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persons/person0.xml" ContentType="application/vnd.ms-excel.person+xml"/>
  <Override PartName="/xl/persons/person1.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dmin\Documents\Data Analyst Portfolio Projects\portfolio-excel\Project 1 - Bibliometric Analysis of Corn Nixtamalization\data\"/>
    </mc:Choice>
  </mc:AlternateContent>
  <xr:revisionPtr revIDLastSave="0" documentId="13_ncr:1_{89388430-8F16-482A-B816-AD65ED41E053}" xr6:coauthVersionLast="47" xr6:coauthVersionMax="47" xr10:uidLastSave="{00000000-0000-0000-0000-000000000000}"/>
  <bookViews>
    <workbookView xWindow="-103" yWindow="-103" windowWidth="19406" windowHeight="11486" xr2:uid="{5785EF30-0628-417D-A390-46902CCD49F5}"/>
  </bookViews>
  <sheets>
    <sheet name="Outline" sheetId="8" r:id="rId1"/>
    <sheet name="Export Data" sheetId="36" r:id="rId2"/>
    <sheet name="References" sheetId="33" r:id="rId3"/>
    <sheet name="Data Validation" sheetId="23" r:id="rId4"/>
    <sheet name="Duplicate" sheetId="19" r:id="rId5"/>
    <sheet name="Refine Val_Scopus" sheetId="32" r:id="rId6"/>
    <sheet name="Refine Val_WOS" sheetId="35" r:id="rId7"/>
    <sheet name="Scopus" sheetId="18" r:id="rId8"/>
    <sheet name="WOS" sheetId="17" r:id="rId9"/>
    <sheet name="Blank" sheetId="24" r:id="rId10"/>
    <sheet name="Biblio" sheetId="31" r:id="rId11"/>
    <sheet name="Data Cleaning_2" sheetId="30" r:id="rId12"/>
    <sheet name="Data Cleaning_1" sheetId="29" r:id="rId13"/>
    <sheet name="Duplicate_up" sheetId="28" r:id="rId14"/>
    <sheet name="Scopus_up" sheetId="27" r:id="rId15"/>
    <sheet name="WOS_up" sheetId="26" r:id="rId16"/>
  </sheets>
  <definedNames>
    <definedName name="_xlnm._FilterDatabase" localSheetId="1" hidden="1">'Export Data'!$J$122:$J$140</definedName>
    <definedName name="_xlnm._FilterDatabase" localSheetId="0" hidden="1">Outline!$O$301:$O$307</definedName>
    <definedName name="ExternalData_1" localSheetId="8" hidden="1">WOS!$A$1:$J$371</definedName>
    <definedName name="ExternalData_2" localSheetId="4" hidden="1">Duplicate!$A$1:$J$800</definedName>
    <definedName name="ExternalData_2" localSheetId="2" hidden="1">References!$D$1:$P$442</definedName>
    <definedName name="ExternalData_2" localSheetId="7" hidden="1">Scopus!$A$1:$J$430</definedName>
    <definedName name="ExternalData_3" localSheetId="15" hidden="1">WOS_up!$A$1:$N$368</definedName>
    <definedName name="ExternalData_4" localSheetId="14" hidden="1">Scopus_up!$A$1:$N$363</definedName>
    <definedName name="ExternalData_5" localSheetId="10" hidden="1">Biblio!$A$1:$N$455</definedName>
    <definedName name="ExternalData_5" localSheetId="12" hidden="1">'Data Cleaning_1'!$A$1:$N$730</definedName>
    <definedName name="ExternalData_5" localSheetId="11" hidden="1">'Data Cleaning_2'!$A$1:$N$460</definedName>
    <definedName name="ExternalData_5" localSheetId="13" hidden="1">Duplicate_up!$A$1:$N$730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5" i="36" l="1"/>
  <c r="O121" i="8"/>
  <c r="P120" i="8"/>
  <c r="N121" i="8"/>
  <c r="N120" i="8"/>
  <c r="N119" i="8"/>
  <c r="M121" i="8"/>
  <c r="J45" i="36"/>
  <c r="D43" i="36"/>
  <c r="O100" i="8"/>
  <c r="P99" i="8"/>
  <c r="N100" i="8"/>
  <c r="N99" i="8"/>
  <c r="N98" i="8"/>
  <c r="M100" i="8"/>
  <c r="C43" i="36"/>
  <c r="M287" i="8"/>
  <c r="M279" i="8"/>
  <c r="O256" i="8"/>
  <c r="O257" i="8"/>
  <c r="O258" i="8"/>
  <c r="O259" i="8"/>
  <c r="O260" i="8"/>
  <c r="O261" i="8"/>
  <c r="O262" i="8"/>
  <c r="O263" i="8"/>
  <c r="O264" i="8"/>
  <c r="O265" i="8"/>
  <c r="O266" i="8"/>
  <c r="O267" i="8"/>
  <c r="O268" i="8"/>
  <c r="O269" i="8"/>
  <c r="O270" i="8"/>
  <c r="O271" i="8"/>
  <c r="O272" i="8"/>
  <c r="O255" i="8"/>
  <c r="O234" i="8"/>
  <c r="O235" i="8"/>
  <c r="O236" i="8"/>
  <c r="O237" i="8"/>
  <c r="O238" i="8"/>
  <c r="O239" i="8"/>
  <c r="O240" i="8"/>
  <c r="O241" i="8"/>
  <c r="O242" i="8"/>
  <c r="O243" i="8"/>
  <c r="O244" i="8"/>
  <c r="O245" i="8"/>
  <c r="O246" i="8"/>
  <c r="O247" i="8"/>
  <c r="O248" i="8"/>
  <c r="O249" i="8"/>
  <c r="O250" i="8"/>
  <c r="O251" i="8"/>
  <c r="O233" i="8"/>
  <c r="O171" i="8"/>
  <c r="O173" i="8"/>
  <c r="O174" i="8"/>
  <c r="O175" i="8"/>
  <c r="O176" i="8"/>
  <c r="O177" i="8"/>
  <c r="O178" i="8"/>
  <c r="O179" i="8"/>
  <c r="O180" i="8"/>
  <c r="O172" i="8"/>
  <c r="O181" i="8"/>
  <c r="O182" i="8"/>
  <c r="O183" i="8"/>
  <c r="O184" i="8"/>
  <c r="O185" i="8"/>
  <c r="O186" i="8"/>
  <c r="O187" i="8"/>
  <c r="O188" i="8"/>
  <c r="O170" i="8"/>
  <c r="O145" i="8"/>
  <c r="O146" i="8"/>
  <c r="O147" i="8"/>
  <c r="O148" i="8"/>
  <c r="O149" i="8"/>
  <c r="O150" i="8"/>
  <c r="O151" i="8"/>
  <c r="O152" i="8"/>
  <c r="O153" i="8"/>
  <c r="O154" i="8"/>
  <c r="O155" i="8"/>
  <c r="O156" i="8"/>
  <c r="O157" i="8"/>
  <c r="O158" i="8"/>
  <c r="O159" i="8"/>
  <c r="O160" i="8"/>
  <c r="O161" i="8"/>
  <c r="O162" i="8"/>
  <c r="O163" i="8"/>
  <c r="O164" i="8"/>
  <c r="O165" i="8"/>
  <c r="O166" i="8"/>
  <c r="O144" i="8"/>
  <c r="P133" i="8"/>
  <c r="P134" i="8"/>
  <c r="P135" i="8"/>
  <c r="P136" i="8"/>
  <c r="P137" i="8"/>
  <c r="P138" i="8"/>
  <c r="P139" i="8"/>
  <c r="P140" i="8"/>
  <c r="P132" i="8"/>
  <c r="P126" i="8"/>
  <c r="P127" i="8"/>
  <c r="P128" i="8"/>
  <c r="P125" i="8"/>
  <c r="P105" i="8"/>
  <c r="P106" i="8"/>
  <c r="P107" i="8"/>
  <c r="P108" i="8"/>
  <c r="P109" i="8"/>
  <c r="P110" i="8"/>
  <c r="P111" i="8"/>
  <c r="P112" i="8"/>
  <c r="P113" i="8"/>
  <c r="P114" i="8"/>
  <c r="P115" i="8"/>
  <c r="P116" i="8"/>
  <c r="P117" i="8"/>
  <c r="P118" i="8"/>
  <c r="P104" i="8"/>
  <c r="N112" i="8"/>
  <c r="P85" i="8"/>
  <c r="P86" i="8"/>
  <c r="P87" i="8"/>
  <c r="P88" i="8"/>
  <c r="P89" i="8"/>
  <c r="P90" i="8"/>
  <c r="P91" i="8"/>
  <c r="P92" i="8"/>
  <c r="P93" i="8"/>
  <c r="P94" i="8"/>
  <c r="P95" i="8"/>
  <c r="P96" i="8"/>
  <c r="P97" i="8"/>
  <c r="P98" i="8"/>
  <c r="P84" i="8"/>
  <c r="V43" i="32"/>
  <c r="N84" i="8"/>
  <c r="B2" i="8"/>
  <c r="R31" i="8"/>
  <c r="R32" i="8" s="1"/>
  <c r="R33" i="8" s="1"/>
  <c r="R34" i="8" s="1"/>
  <c r="R35" i="8" s="1"/>
  <c r="R36" i="8" s="1"/>
  <c r="R37" i="8" s="1"/>
  <c r="R38" i="8" s="1"/>
  <c r="R39" i="8" s="1"/>
  <c r="R40" i="8" s="1"/>
  <c r="R41" i="8" s="1"/>
  <c r="R42" i="8" s="1"/>
  <c r="R43" i="8" s="1"/>
  <c r="R44" i="8" s="1"/>
  <c r="Q31" i="8"/>
  <c r="S31" i="8" s="1"/>
  <c r="C2" i="8"/>
  <c r="N45" i="8"/>
  <c r="M45" i="8"/>
  <c r="E3" i="8"/>
  <c r="F4" i="8" s="1"/>
  <c r="P119" i="8" l="1"/>
  <c r="N118" i="8"/>
  <c r="N108" i="8"/>
  <c r="N109" i="8"/>
  <c r="N111" i="8"/>
  <c r="N116" i="8"/>
  <c r="N110" i="8"/>
  <c r="N117" i="8"/>
  <c r="N104" i="8"/>
  <c r="N93" i="8"/>
  <c r="N94" i="8"/>
  <c r="N87" i="8"/>
  <c r="N95" i="8"/>
  <c r="N88" i="8"/>
  <c r="N96" i="8"/>
  <c r="N89" i="8"/>
  <c r="N97" i="8"/>
  <c r="N90" i="8"/>
  <c r="N86" i="8"/>
  <c r="N91" i="8"/>
  <c r="N85" i="8"/>
  <c r="N92" i="8"/>
  <c r="N105" i="8"/>
  <c r="N113" i="8"/>
  <c r="N106" i="8"/>
  <c r="N114" i="8"/>
  <c r="N107" i="8"/>
  <c r="N115" i="8"/>
  <c r="Q32" i="8"/>
  <c r="S32" i="8" s="1"/>
  <c r="E2" i="8"/>
  <c r="F3" i="8" s="1"/>
  <c r="Q33" i="8" l="1"/>
  <c r="Q34" i="8" s="1"/>
  <c r="S33" i="8" l="1"/>
  <c r="Q35" i="8"/>
  <c r="S34" i="8"/>
  <c r="Q36" i="8" l="1"/>
  <c r="S35" i="8"/>
  <c r="Q37" i="8" l="1"/>
  <c r="S36" i="8"/>
  <c r="Q38" i="8" l="1"/>
  <c r="S37" i="8"/>
  <c r="Q39" i="8" l="1"/>
  <c r="S38" i="8"/>
  <c r="Q40" i="8" l="1"/>
  <c r="S39" i="8"/>
  <c r="Q41" i="8" l="1"/>
  <c r="S40" i="8"/>
  <c r="Q42" i="8" l="1"/>
  <c r="S41" i="8"/>
  <c r="Q43" i="8" l="1"/>
  <c r="S42" i="8"/>
  <c r="Q44" i="8" l="1"/>
  <c r="S44" i="8" s="1"/>
  <c r="S43"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868FCF-B195-4A62-9E76-6D03BA37F2EB}" keepAlive="1" name="Query - Append1" description="Connection to the 'Append1' query in the workbook." type="5" refreshedVersion="7" background="1" saveData="1">
    <dbPr connection="Provider=Microsoft.Mashup.OleDb.1;Data Source=$Workbook$;Location=Append1;Extended Properties=&quot;&quot;" command="SELECT * FROM [Append1]"/>
  </connection>
  <connection id="2" xr16:uid="{C8BF20C3-197C-4197-B6B3-C145B7EE06B3}" keepAlive="1" name="Query - Append1 (2)" description="Connection to the 'Append1 (2)' query in the workbook." type="5" refreshedVersion="7" background="1" saveData="1">
    <dbPr connection="Provider=Microsoft.Mashup.OleDb.1;Data Source=$Workbook$;Location=&quot;Append1 (2)&quot;;Extended Properties=&quot;&quot;" command="SELECT * FROM [Append1 (2)]"/>
  </connection>
  <connection id="3" xr16:uid="{35EF0E61-1E53-4935-86C9-9ECD2E3E1F12}" keepAlive="1" name="Query - Append1 (3)" description="Connection to the 'Append1 (3)' query in the workbook." type="5" refreshedVersion="7" background="1" saveData="1">
    <dbPr connection="Provider=Microsoft.Mashup.OleDb.1;Data Source=$Workbook$;Location=&quot;Append1 (3)&quot;;Extended Properties=&quot;&quot;" command="SELECT * FROM [Append1 (3)]"/>
  </connection>
  <connection id="4" xr16:uid="{E0A7AD56-A1CB-4071-B082-58FBADD714B3}" keepAlive="1" name="Query - Append1 (4)" description="Connection to the 'Append1 (4)' query in the workbook." type="5" refreshedVersion="7" background="1" saveData="1">
    <dbPr connection="Provider=Microsoft.Mashup.OleDb.1;Data Source=$Workbook$;Location=&quot;Append1 (4)&quot;;Extended Properties=&quot;&quot;" command="SELECT * FROM [Append1 (4)]"/>
  </connection>
  <connection id="5" xr16:uid="{5F22C246-90CE-4694-BD39-CBB04AEC5470}" keepAlive="1" name="Query - Append2" description="Connection to the 'Append2' query in the workbook." type="5" refreshedVersion="7" background="1" saveData="1">
    <dbPr connection="Provider=Microsoft.Mashup.OleDb.1;Data Source=$Workbook$;Location=Append2;Extended Properties=&quot;&quot;" command="SELECT * FROM [Append2]"/>
  </connection>
  <connection id="6" xr16:uid="{0B7F009D-CF23-4A52-B329-25D001F05C9B}" keepAlive="1" name="Query - Append2 (2)" description="Connection to the 'Append2 (2)' query in the workbook." type="5" refreshedVersion="7" background="1" saveData="1">
    <dbPr connection="Provider=Microsoft.Mashup.OleDb.1;Data Source=$Workbook$;Location=&quot;Append2 (2)&quot;;Extended Properties=&quot;&quot;" command="SELECT * FROM [Append2 (2)]"/>
  </connection>
  <connection id="7" xr16:uid="{2EC20E90-7B20-4238-9F1B-73B6CFBC05F1}" keepAlive="1" name="Query - Append2 (3)" description="Connection to the 'Append2 (3)' query in the workbook." type="5" refreshedVersion="7" background="1" saveData="1">
    <dbPr connection="Provider=Microsoft.Mashup.OleDb.1;Data Source=$Workbook$;Location=&quot;Append2 (3)&quot;;Extended Properties=&quot;&quot;" command="SELECT * FROM [Append2 (3)]"/>
  </connection>
  <connection id="8" xr16:uid="{83467399-5561-4B47-B574-0902E6F168AF}" keepAlive="1" name="Query - Append2 (4)" description="Connection to the 'Append2 (4)' query in the workbook." type="5" refreshedVersion="7" background="1" saveData="1">
    <dbPr connection="Provider=Microsoft.Mashup.OleDb.1;Data Source=$Workbook$;Location=&quot;Append2 (4)&quot;;Extended Properties=&quot;&quot;" command="SELECT * FROM [Append2 (4)]"/>
  </connection>
  <connection id="9" xr16:uid="{035A177A-8D19-4BEC-B709-3E6890723DD7}" keepAlive="1" name="Query - Nixtamalized corn (2)" description="Connection to the 'Nixtamalized corn (2)' query in the workbook." type="5" refreshedVersion="7" background="1" saveData="1">
    <dbPr connection="Provider=Microsoft.Mashup.OleDb.1;Data Source=$Workbook$;Location=&quot;Nixtamalized corn (2)&quot;;Extended Properties=&quot;&quot;" command="SELECT * FROM [Nixtamalized corn (2)]"/>
  </connection>
  <connection id="10" xr16:uid="{BE6C899A-6ACA-497D-9776-4C69C65B56CB}" keepAlive="1" name="Query - Nixtamalized corn (3)" description="Connection to the 'Nixtamalized corn (3)' query in the workbook." type="5" refreshedVersion="0" background="1">
    <dbPr connection="Provider=Microsoft.Mashup.OleDb.1;Data Source=$Workbook$;Location=&quot;Nixtamalized corn (3)&quot;;Extended Properties=&quot;&quot;" command="SELECT * FROM [Nixtamalized corn (3)]"/>
  </connection>
  <connection id="11" xr16:uid="{1250CFC6-E6DF-49F1-A079-567A8A78C514}" keepAlive="1" name="Query - savedrecs" description="Connection to the 'savedrecs' query in the workbook." type="5" refreshedVersion="7" background="1" saveData="1">
    <dbPr connection="Provider=Microsoft.Mashup.OleDb.1;Data Source=$Workbook$;Location=savedrecs;Extended Properties=&quot;&quot;" command="SELECT * FROM [savedrecs]"/>
  </connection>
  <connection id="12" xr16:uid="{DF341367-17EF-4BC4-B9A4-B941C852710C}" keepAlive="1" name="Query - savedrecs (2)" description="Connection to the 'savedrecs (2)' query in the workbook." type="5" refreshedVersion="7" background="1" saveData="1">
    <dbPr connection="Provider=Microsoft.Mashup.OleDb.1;Data Source=$Workbook$;Location=&quot;savedrecs (2)&quot;;Extended Properties=&quot;&quot;" command="SELECT * FROM [savedrecs (2)]"/>
  </connection>
  <connection id="13" xr16:uid="{6D3CECD3-6F86-4295-8D8F-4D327109B305}" keepAlive="1" name="Query - savedrecs (3)" description="Connection to the 'savedrecs (3)' query in the workbook." type="5" refreshedVersion="0" background="1">
    <dbPr connection="Provider=Microsoft.Mashup.OleDb.1;Data Source=$Workbook$;Location=&quot;savedrecs (3)&quot;;Extended Properties=&quot;&quot;" command="SELECT * FROM [savedrecs (3)]"/>
  </connection>
  <connection id="14" xr16:uid="{0666C2F8-6240-4B38-8B5B-D2DE8C160654}" keepAlive="1" name="Query - scopus_up" description="Connection to the 'scopus_up' query in the workbook." type="5" refreshedVersion="7" background="1" saveData="1">
    <dbPr connection="Provider=Microsoft.Mashup.OleDb.1;Data Source=$Workbook$;Location=scopus_up;Extended Properties=&quot;&quot;" command="SELECT * FROM [scopus_up]"/>
  </connection>
</connections>
</file>

<file path=xl/sharedStrings.xml><?xml version="1.0" encoding="utf-8"?>
<sst xmlns="http://schemas.openxmlformats.org/spreadsheetml/2006/main" count="42170" uniqueCount="4955">
  <si>
    <t>Process</t>
  </si>
  <si>
    <t>Scopus</t>
  </si>
  <si>
    <t>WOS</t>
  </si>
  <si>
    <t>Scopus/WOS</t>
  </si>
  <si>
    <t>Total</t>
  </si>
  <si>
    <t>Removed</t>
  </si>
  <si>
    <t>( TITLE-ABS-KEY ( "nixtamaliz*" )  AND  TITLE-ABS-KEY ( "corn"  OR  "maize" ) )  </t>
  </si>
  <si>
    <t>Identification</t>
  </si>
  <si>
    <t>Screening 
(removal of duplicates)</t>
  </si>
  <si>
    <t>Screening 
(title and abstract)</t>
  </si>
  <si>
    <t>Eligibility</t>
  </si>
  <si>
    <t>Scopus_updated</t>
  </si>
  <si>
    <t>364 rows</t>
  </si>
  <si>
    <t>extracted as ris and csv converted to xlsx; deleted row 24, 94, 143 and 360 (not following column format)</t>
  </si>
  <si>
    <t>Inclusion</t>
  </si>
  <si>
    <t>WOS_updated</t>
  </si>
  <si>
    <t>370 rows</t>
  </si>
  <si>
    <t>extracted as ris and  xlsx by AB</t>
  </si>
  <si>
    <t>Retained for Vosviewer</t>
  </si>
  <si>
    <t>Authors_Title_Source Title_Publication Year_Abstract_Cited by_ISSN_Volume_Issue_Article Number_PubMed ID_DOI_DOI Link_Source</t>
  </si>
  <si>
    <t>Keywords and Affiliations not included since no available data for WOS</t>
  </si>
  <si>
    <t>Get Data-From File-From Workbook-Load to-Append 2 Table-Close and Load to</t>
  </si>
  <si>
    <t>Title</t>
  </si>
  <si>
    <t xml:space="preserve">Systematic Review of Functional and Physicochemical Properties of Nixtamalized Maize Starch </t>
  </si>
  <si>
    <t>Bibliometric Analysis of Nixtamalization in Corn Processing using VOSviewer</t>
  </si>
  <si>
    <t>1. Introduction</t>
  </si>
  <si>
    <t>Summary</t>
  </si>
  <si>
    <t>2. Preparation of Maize Starch</t>
  </si>
  <si>
    <t>Keywords: Nixtamalization; Corn; Bibliometric; VOSviewer</t>
  </si>
  <si>
    <t>3. Physicochemical Properties</t>
  </si>
  <si>
    <t>Abstract</t>
  </si>
  <si>
    <t>3.1 Morphology</t>
  </si>
  <si>
    <t>3.2 Composition</t>
  </si>
  <si>
    <t>corn as staple food and it's nutrional properties</t>
  </si>
  <si>
    <t>3.3 Structure</t>
  </si>
  <si>
    <t>nixtamalization to modify the properties of corn reduces mycotoxins and improves nutritional value</t>
  </si>
  <si>
    <t>4. Thermal Properties</t>
  </si>
  <si>
    <t>necessary to analyze relevant studies to further improve and utilize corn</t>
  </si>
  <si>
    <t>5. Rheological Properties</t>
  </si>
  <si>
    <t>2. Methodology</t>
  </si>
  <si>
    <t>5.1 Pasting Properties</t>
  </si>
  <si>
    <t>2.1 Type of Study, Analytical Material and Working Hypothesis</t>
  </si>
  <si>
    <t>5.2 Retrogration Properties</t>
  </si>
  <si>
    <t>data obtained between 2023 to 2010 in Scopus and WOS as *.ris</t>
  </si>
  <si>
    <t>6. Application</t>
  </si>
  <si>
    <t>mapped into forms of ?</t>
  </si>
  <si>
    <t>7. Bibliometric Mapping</t>
  </si>
  <si>
    <t>2.2 Bibliometric Indicators</t>
  </si>
  <si>
    <t>8. Summary and Future Insights</t>
  </si>
  <si>
    <t>2.3 Data Collection</t>
  </si>
  <si>
    <t>3. Results and Discussion</t>
  </si>
  <si>
    <t>Accumulated</t>
  </si>
  <si>
    <t>Year</t>
  </si>
  <si>
    <t>Number of Publications</t>
  </si>
  <si>
    <t>Cumulative Publications</t>
  </si>
  <si>
    <t>Cumulative Publications Scopus-WOS</t>
  </si>
  <si>
    <t>Average</t>
  </si>
  <si>
    <t>Country</t>
  </si>
  <si>
    <t>Mexico</t>
  </si>
  <si>
    <t>United States</t>
  </si>
  <si>
    <t>Indonesia</t>
  </si>
  <si>
    <t>Spain</t>
  </si>
  <si>
    <t>India</t>
  </si>
  <si>
    <t>Nigeria</t>
  </si>
  <si>
    <t>Czech Republic</t>
  </si>
  <si>
    <t xml:space="preserve">France </t>
  </si>
  <si>
    <t>Colombia</t>
  </si>
  <si>
    <t>Philippines</t>
  </si>
  <si>
    <t>Italy</t>
  </si>
  <si>
    <t>Netherlands</t>
  </si>
  <si>
    <t>#</t>
  </si>
  <si>
    <t>Quantity</t>
  </si>
  <si>
    <t>Percentage (%)</t>
  </si>
  <si>
    <t>Citation</t>
  </si>
  <si>
    <t>Average citations per document</t>
  </si>
  <si>
    <t>Nominal GDP Rank</t>
  </si>
  <si>
    <t>Total link strength</t>
  </si>
  <si>
    <t>France</t>
  </si>
  <si>
    <t>Brazil</t>
  </si>
  <si>
    <t>Guatemala</t>
  </si>
  <si>
    <t>South Africa</t>
  </si>
  <si>
    <t>Other 26 countries</t>
  </si>
  <si>
    <t>-</t>
  </si>
  <si>
    <t>USA</t>
  </si>
  <si>
    <t>Thailand</t>
  </si>
  <si>
    <t>Turkey</t>
  </si>
  <si>
    <t>Other 27 countries</t>
  </si>
  <si>
    <t>Organization</t>
  </si>
  <si>
    <t>Documents</t>
  </si>
  <si>
    <t>Citations</t>
  </si>
  <si>
    <t>Average citation per document</t>
  </si>
  <si>
    <t>Centro de Biotecnología FEMSA, Escuela de Ingeniería y Ciencias, Tecnologico de Monterrey</t>
  </si>
  <si>
    <t>Ceprobi, Instituto Politécnico Nacional</t>
  </si>
  <si>
    <t>Merixo</t>
  </si>
  <si>
    <t>Departamento de Biotecnología, Universidad Autónoma Metropolitana-iztapalapa</t>
  </si>
  <si>
    <t>Research Centre for Chemistry, Indonesian Institute of Sciences</t>
  </si>
  <si>
    <t>Instituto Politécnico Nacional</t>
  </si>
  <si>
    <t>Universidad Autónoma de Querétaro</t>
  </si>
  <si>
    <t>Universidad Nacional Autónoma de México</t>
  </si>
  <si>
    <t>Universidad de Sonora</t>
  </si>
  <si>
    <t>Tecnológico de Monterrey</t>
  </si>
  <si>
    <t>Universidad Autónoma de Sinaloa</t>
  </si>
  <si>
    <t>INIFAP Instituto Nacional de Investigaciones Forestales Agricolas y Pecuarias</t>
  </si>
  <si>
    <t>Universidad Autónoma Metropolitana-iztapalapa</t>
  </si>
  <si>
    <t>Universidad Autónoma de Chihuahua</t>
  </si>
  <si>
    <t>Author</t>
  </si>
  <si>
    <t>Ramírez-Wong, B.</t>
  </si>
  <si>
    <t>Serna-Saldivar, S.O.</t>
  </si>
  <si>
    <t>Santiago-Ramos, D.</t>
  </si>
  <si>
    <t>Gaytán-Martínez, M.</t>
  </si>
  <si>
    <t>Torres-Chávez, P.I.</t>
  </si>
  <si>
    <t>Quintero-Ramos, A.</t>
  </si>
  <si>
    <t>Susilowati, A.</t>
  </si>
  <si>
    <t>Figueroa-Cárdenas, J.D.D.</t>
  </si>
  <si>
    <t>Maryati, Y.</t>
  </si>
  <si>
    <t>Alvarez-Ramirez, J.</t>
  </si>
  <si>
    <t>Gutiérrez-Uribe, J.A.</t>
  </si>
  <si>
    <t>Vernon-Carter, E.J.</t>
  </si>
  <si>
    <t>Escalante-Aburto, A.</t>
  </si>
  <si>
    <t>Gutiérrez-Cortez, E.</t>
  </si>
  <si>
    <t>Martínez-Bustos, F.</t>
  </si>
  <si>
    <t>Rodríguez-García, M.E.</t>
  </si>
  <si>
    <t>Milán-Carrillo, J.</t>
  </si>
  <si>
    <t>Morales-Sánchez, E.</t>
  </si>
  <si>
    <t>Reyes-Moreno, C.</t>
  </si>
  <si>
    <t>Arámbula-Villa, G.</t>
  </si>
  <si>
    <t>Gutiérrez-Dorado, R.</t>
  </si>
  <si>
    <t>Palacios-Rojas, N.</t>
  </si>
  <si>
    <t>Pérez-Carrillo, E.</t>
  </si>
  <si>
    <t>Santiago-Ramos, David</t>
  </si>
  <si>
    <t>de Dios Figueroa-Cardenas, Juan</t>
  </si>
  <si>
    <t>Gaytan-Martinez, Marcela</t>
  </si>
  <si>
    <t>Ramirez-Wong, Benjamin</t>
  </si>
  <si>
    <t>Serna-Saldivar, Sergio O.</t>
  </si>
  <si>
    <t>Juan Veles-Medina, Jose</t>
  </si>
  <si>
    <t>Milan-Carrillo, Jorge</t>
  </si>
  <si>
    <t>Gutierrez-Cortez, E.</t>
  </si>
  <si>
    <t>Reyes-Moreno, Cuauhtemoc</t>
  </si>
  <si>
    <t>Escalante-Aburto, Anayansi</t>
  </si>
  <si>
    <t>Martinez-Bustos, Fernando</t>
  </si>
  <si>
    <t>Mora-Rochin, Saraid</t>
  </si>
  <si>
    <t>Palacios-Rojas, Natalia</t>
  </si>
  <si>
    <t>Rodriguez-Garcia, M. E.</t>
  </si>
  <si>
    <t>Vernon-Carter, E. J.</t>
  </si>
  <si>
    <t>Gutierrez-Dorado, Roberto</t>
  </si>
  <si>
    <t>Perez-Carrillo, Esther</t>
  </si>
  <si>
    <t>Valderrama-Bravo, C.</t>
  </si>
  <si>
    <t>Links</t>
  </si>
  <si>
    <t>Reference</t>
  </si>
  <si>
    <t>Nuss, E.T. et al. (2010)</t>
  </si>
  <si>
    <t>Flores-Morales, A. et al. (2012)</t>
  </si>
  <si>
    <t>Neme K. et al. (2017)</t>
  </si>
  <si>
    <t>Gwirtz, J.A. et al.(2014)</t>
  </si>
  <si>
    <t>Mora-Rochin, S. et al. (2010)</t>
  </si>
  <si>
    <t>Grenier, B. et al. (2012)</t>
  </si>
  <si>
    <t>Wang, X. et al. (2015)</t>
  </si>
  <si>
    <t>Suri, D.J. et al. (2016)</t>
  </si>
  <si>
    <t>Lopez-Martinez, L.X. et al. (2011)</t>
  </si>
  <si>
    <t>Rodríguez-Miranda, J. et al. (2011)</t>
  </si>
  <si>
    <t>Torres, O. et al. (2015)</t>
  </si>
  <si>
    <t>Santiago-Ramos, D. et al. (2018)</t>
  </si>
  <si>
    <t>Grenier, B. et al.(2014)</t>
  </si>
  <si>
    <t>Cornejo-Villegas, M.A. et al. (2010)</t>
  </si>
  <si>
    <t>Chávez-Santoscoy, R.A. et al. (2016)</t>
  </si>
  <si>
    <t>Palacios-Fonseca, A.J. et al.(2013)</t>
  </si>
  <si>
    <t>Gutiérrez-Cortez, E. et al. (2010)</t>
  </si>
  <si>
    <t>Document</t>
  </si>
  <si>
    <t>Nuss et al (2010)</t>
  </si>
  <si>
    <t>Flores-Morales et al. (2012)</t>
  </si>
  <si>
    <t>Neme et al. (2017)</t>
  </si>
  <si>
    <t>Mora-Rochin et al. (2010)</t>
  </si>
  <si>
    <t>Gwirtz et al. (2014)</t>
  </si>
  <si>
    <t>Grenier et al. (2012)</t>
  </si>
  <si>
    <t>Suarez Meraz et al. (2016)</t>
  </si>
  <si>
    <t>Milani et al. (2014)</t>
  </si>
  <si>
    <t>Wang et al. (2016)</t>
  </si>
  <si>
    <t>Suri et al. (2016)</t>
  </si>
  <si>
    <t>Castro-Munoz et al. (2015)</t>
  </si>
  <si>
    <t>Lopez-Martinez et al. (2011)</t>
  </si>
  <si>
    <t>Torres et al. (2015)</t>
  </si>
  <si>
    <t>Aguayo-Rojas et al. (2012)</t>
  </si>
  <si>
    <t>Fernandez, Suarez et al. (2013)</t>
  </si>
  <si>
    <t>Rodriguez-Miranda et al. (2011)</t>
  </si>
  <si>
    <t>Grenier, et al. (2014)</t>
  </si>
  <si>
    <t>Perez-Flores et al. (2011)</t>
  </si>
  <si>
    <t>Source</t>
  </si>
  <si>
    <t>Impact factor (2021)</t>
  </si>
  <si>
    <t>Journal of Cereal Science</t>
  </si>
  <si>
    <t>Cereal Chemistry</t>
  </si>
  <si>
    <t>CyTA - Journal of Food</t>
  </si>
  <si>
    <t>Food Chemistry</t>
  </si>
  <si>
    <t>LWT  - Food Science and Technology</t>
  </si>
  <si>
    <t>Plant Foods for Human Nutrition</t>
  </si>
  <si>
    <t>Revista Mexicana de Ingeniera Quimica</t>
  </si>
  <si>
    <t>Revista Fitotecnia Mexicana</t>
  </si>
  <si>
    <t>International Journal of Gastronomy and Food Science</t>
  </si>
  <si>
    <t>Journal of Food Science</t>
  </si>
  <si>
    <t>Journal of Food Engineering</t>
  </si>
  <si>
    <t>Journal of Food Processing and Preservation</t>
  </si>
  <si>
    <t>Journal of Food Process Engineering</t>
  </si>
  <si>
    <t>Journal of Food science and Technology</t>
  </si>
  <si>
    <t>AIP Conference Proceedings</t>
  </si>
  <si>
    <t>Food Control</t>
  </si>
  <si>
    <t>IOP Conference Series: Materials Science and Engineering</t>
  </si>
  <si>
    <t>Journal of Archaeological Science</t>
  </si>
  <si>
    <t>Starch/Staerke</t>
  </si>
  <si>
    <t>Sources</t>
  </si>
  <si>
    <t>Cereal chemistry</t>
  </si>
  <si>
    <t>LWT - Food Science and Technology</t>
  </si>
  <si>
    <t>Revista Mexicana de Ingenieria Quimica</t>
  </si>
  <si>
    <t>International Journal of Food Science and Technology</t>
  </si>
  <si>
    <t>Starch-Starke</t>
  </si>
  <si>
    <t>International Journal of Gastronomy and Food science</t>
  </si>
  <si>
    <t>Journal of Food Science and Technology - Mysore</t>
  </si>
  <si>
    <t>Molecules</t>
  </si>
  <si>
    <t>Corn</t>
  </si>
  <si>
    <t>Dough/flour/tortilla</t>
  </si>
  <si>
    <t>Nejayote</t>
  </si>
  <si>
    <t>Starch</t>
  </si>
  <si>
    <t>Fortification</t>
  </si>
  <si>
    <t>Microbial/ mycotoxins</t>
  </si>
  <si>
    <t>Physicochemical</t>
  </si>
  <si>
    <t>Phytochemical</t>
  </si>
  <si>
    <t>Review, book</t>
  </si>
  <si>
    <t>Others</t>
  </si>
  <si>
    <t>Relevant published documents regarding corn nixtamalization that focuses in starch research</t>
  </si>
  <si>
    <t>Authors</t>
  </si>
  <si>
    <t xml:space="preserve">Title </t>
  </si>
  <si>
    <t>Dorantes-Campuzano; M.F.; Cabrera-Ramírez, A.H.; Rodríguez-Garcí,a M.E. et al.</t>
  </si>
  <si>
    <t>Effect of maize processing on amylose-lipid complex in pozole, a traditional Mexican dish</t>
  </si>
  <si>
    <t xml:space="preserve">Gutiérrez-Cortez E.; Hernández-Becerra E.; Londoño-Restrepo S.M. et al. </t>
  </si>
  <si>
    <t>Changes in the physicochemical properties of maize endosperm, endosperm fractions, and isolated starches because of nixtamalization</t>
  </si>
  <si>
    <t>Enriquez-Castro, CM; Torres-Chavez, PI; Ramirez-Wong, B et al.</t>
  </si>
  <si>
    <t>Physicochemical, Rheological, and Morphological Characteristics of Products from Traditional and Extrusion Nixtamalization Processes and Their Relation to Starch</t>
  </si>
  <si>
    <t>Rojas-Molina, I; Mendoza-Avila, M; Cornejo-Villegas, MD et al.</t>
  </si>
  <si>
    <t>Physicochemical Properties and Resistant Starch Content of Corn Tortilla Flours Refrigerated at Different Storage Times</t>
  </si>
  <si>
    <t>Roldan-Cruz, C; Garcia-Diaz, S; Garcia-Hernandez, A et al.</t>
  </si>
  <si>
    <t>Microstructural Changes and In Vitro Digestibility of Maize Starch Treated with Different Calcium Compounds Used in Nixtamalization Processes</t>
  </si>
  <si>
    <t>Musita, N; Nurdjanah, S; Oktiani, D</t>
  </si>
  <si>
    <t>Nixtamalization Application as A Quality Improvement of Corn Flour</t>
  </si>
  <si>
    <t>Cornejo-Villegas, MD; Rincon-Londono, N; Del Real-Lopez, A et al.</t>
  </si>
  <si>
    <t>The effect of Ca2+ ions on the pasting, morphological, structural, vibrational, and mechanical properties of corn starch-water system</t>
  </si>
  <si>
    <t>Preciado-Ortiz, RE; Vazquez-Carrillo, MG; Figueroa-Cardenas, JD et al.</t>
  </si>
  <si>
    <t>Fatty acids and starch properties of high-oil maize hybrids during nixtamalization and tortilla-making process</t>
  </si>
  <si>
    <t>Mariscal-Moreno, RM; Cardenas, JDF; Santiago-Ramos, D et al.</t>
  </si>
  <si>
    <t>Nixtamalization Process Affects Resistant Starch Formation and Glycemic Index of Tamales</t>
  </si>
  <si>
    <t>Santiago-Ramos, D; Figueroa-Cardenas, JDD; Veles-Medina, JJ et al.</t>
  </si>
  <si>
    <t>Changes in the thermal and structural properties of maize starch during nixtamalization and tortilla-making processes as affected by grain hardness</t>
  </si>
  <si>
    <t>Santiago-Ramos, D; Figueroa-Cardenas, JD; Veles-Medina, JJ et al.</t>
  </si>
  <si>
    <t>Resistant Starch Formation in Tortillas from an Ecological Nixtamalization Process</t>
  </si>
  <si>
    <t>Lobato-Calleros, C; Hernandez-Jaimes, C; Chavez-Esquivel, G et al.</t>
  </si>
  <si>
    <t>Effect of lime concentration on gelatinized maize starch dispersions properties</t>
  </si>
  <si>
    <t>Moreno, RMM; Figueroa, JDC; Santiago-Ramos, D et al.</t>
  </si>
  <si>
    <t>The effect of different nixtamalisation processes on some physicochemical properties, nutritional composition and glycemic index</t>
  </si>
  <si>
    <t>Figueroa, JDC; Veles-Medina, JJ; Tolentino-Lopez, EM et al.</t>
  </si>
  <si>
    <t xml:space="preserve">Effect of Traditional Nixtamalization Process on Starch Annealing and the Relation to Pozole Quality </t>
  </si>
  <si>
    <t>Flores-Morales A., Jiménez-Estrada M. et al.</t>
  </si>
  <si>
    <t>Determination of the structural changes by FT-IR, Raman, and CP/MAS 13C NMR spectroscopy on retrograded starch of maize tortillas</t>
  </si>
  <si>
    <t>id SCOPUS</t>
  </si>
  <si>
    <t>country</t>
  </si>
  <si>
    <t>documents</t>
  </si>
  <si>
    <t>citations</t>
  </si>
  <si>
    <t>total link strength</t>
  </si>
  <si>
    <t>id WOS</t>
  </si>
  <si>
    <t>mexico</t>
  </si>
  <si>
    <t>united states</t>
  </si>
  <si>
    <t>usa</t>
  </si>
  <si>
    <t>indonesia</t>
  </si>
  <si>
    <t>spain</t>
  </si>
  <si>
    <t>india</t>
  </si>
  <si>
    <t>france</t>
  </si>
  <si>
    <t>nigeria</t>
  </si>
  <si>
    <t>colombia</t>
  </si>
  <si>
    <t>czech republic</t>
  </si>
  <si>
    <t>italy</t>
  </si>
  <si>
    <t>philippines</t>
  </si>
  <si>
    <t>netherlands</t>
  </si>
  <si>
    <t>brazil</t>
  </si>
  <si>
    <t>thailand</t>
  </si>
  <si>
    <t>guatemala</t>
  </si>
  <si>
    <t>turkey</t>
  </si>
  <si>
    <t>south africa</t>
  </si>
  <si>
    <t>australia</t>
  </si>
  <si>
    <t>belgium</t>
  </si>
  <si>
    <t>canada</t>
  </si>
  <si>
    <t>honduras</t>
  </si>
  <si>
    <t>pakistan</t>
  </si>
  <si>
    <t>peru</t>
  </si>
  <si>
    <t>peoples r china</t>
  </si>
  <si>
    <t>argentina</t>
  </si>
  <si>
    <t>austria</t>
  </si>
  <si>
    <t>venezuela</t>
  </si>
  <si>
    <t>chile</t>
  </si>
  <si>
    <t>china</t>
  </si>
  <si>
    <t>cnrs-université de nanterre</t>
  </si>
  <si>
    <t>costa rica</t>
  </si>
  <si>
    <t>ecuador</t>
  </si>
  <si>
    <t>egypt</t>
  </si>
  <si>
    <t>ethiopia</t>
  </si>
  <si>
    <t>finland</t>
  </si>
  <si>
    <t>germany</t>
  </si>
  <si>
    <t>ghana</t>
  </si>
  <si>
    <t>ireland</t>
  </si>
  <si>
    <t>iran</t>
  </si>
  <si>
    <t>jordan</t>
  </si>
  <si>
    <t>kenya</t>
  </si>
  <si>
    <t>poland</t>
  </si>
  <si>
    <t>romania</t>
  </si>
  <si>
    <t>malawi</t>
  </si>
  <si>
    <t>sweden</t>
  </si>
  <si>
    <t>id</t>
  </si>
  <si>
    <t>organization</t>
  </si>
  <si>
    <t>centro de biotecnología femsa, escuela de ingeniería y ciencias, tecnologico de monterrey, monterrey n.l., cp 64849, mexico</t>
  </si>
  <si>
    <t>univ autonoma queretaro</t>
  </si>
  <si>
    <t>centro de biotecnología femsa, escuela de ingeniería y ciencias, tecnologico de monterrey, monterrey, mexico</t>
  </si>
  <si>
    <t>inst politecn nacl</t>
  </si>
  <si>
    <t>ceprobi, instituto politécnico nacional, yautepec, morelos, mexico</t>
  </si>
  <si>
    <t>univ nacl autonoma mexico</t>
  </si>
  <si>
    <t>departamento de biotecnología, universidad autónoma metropolitana-iztapalapa, a.p. 55-534, cdmx09340, mexico</t>
  </si>
  <si>
    <t>ipn</t>
  </si>
  <si>
    <t>research centre for chemistry, indonesian institute of sciences, kawasan puspiptek, serpong, south tangerang, banten, 15314, indonesia</t>
  </si>
  <si>
    <t>univ sonora</t>
  </si>
  <si>
    <t>tecnol monterrey</t>
  </si>
  <si>
    <t>univ autonoma sinaloa</t>
  </si>
  <si>
    <t>inifap</t>
  </si>
  <si>
    <t>univ autonoma metropolitana iztapalapa</t>
  </si>
  <si>
    <t>univ autonoma chihuahua</t>
  </si>
  <si>
    <t>author</t>
  </si>
  <si>
    <t>ramírez-wong b.</t>
  </si>
  <si>
    <t>santiago-ramos, david</t>
  </si>
  <si>
    <t>serna-saldivar s.o.</t>
  </si>
  <si>
    <t>de dios figueroa-cardenas, juan</t>
  </si>
  <si>
    <t>santiago-ramos d.</t>
  </si>
  <si>
    <t>ramirez-wong, benjamin</t>
  </si>
  <si>
    <t>gaytán-martínez m.</t>
  </si>
  <si>
    <t>serna-saldivar, sergio o.</t>
  </si>
  <si>
    <t>torres-chávez p.i.</t>
  </si>
  <si>
    <t>juan veles-medina, jose</t>
  </si>
  <si>
    <t>quintero-ramos a.</t>
  </si>
  <si>
    <t>milan-carrillo, jorge</t>
  </si>
  <si>
    <t>susilowati a.</t>
  </si>
  <si>
    <t>gutierrez-cortez, e.</t>
  </si>
  <si>
    <t>figueroa-cárdenas j.d.d.</t>
  </si>
  <si>
    <t>reyes-moreno, cuauhtemoc</t>
  </si>
  <si>
    <t>maryati y.</t>
  </si>
  <si>
    <t>alvarez-ramirez, j.</t>
  </si>
  <si>
    <t>alvarez-ramirez j.</t>
  </si>
  <si>
    <t>escalante-aburto, anayansi</t>
  </si>
  <si>
    <t>gutiérrez-uribe j.a.</t>
  </si>
  <si>
    <t>gaytan-martinez, marcela</t>
  </si>
  <si>
    <t>vernon-carter e.j.</t>
  </si>
  <si>
    <t>martinez-bustos, fernando</t>
  </si>
  <si>
    <t>escalante-aburto a.</t>
  </si>
  <si>
    <t>mora-rochin, saraid</t>
  </si>
  <si>
    <t>gutiérrez-cortez e.</t>
  </si>
  <si>
    <t>palacios-rojas, natalia</t>
  </si>
  <si>
    <t>martínez-bustos f.</t>
  </si>
  <si>
    <t>rodriguez-garcia, m. e.</t>
  </si>
  <si>
    <t>rodríguez-garcía m.e.</t>
  </si>
  <si>
    <t>vernon-carter, e. j.</t>
  </si>
  <si>
    <t>milán-carrillo j.</t>
  </si>
  <si>
    <t>gaytan-martinez, m.</t>
  </si>
  <si>
    <t>morales-sánchez e.</t>
  </si>
  <si>
    <t>gutierrez-dorado, roberto</t>
  </si>
  <si>
    <t>reyes-moreno c.</t>
  </si>
  <si>
    <t>perez-carrillo, esther</t>
  </si>
  <si>
    <t>arámbula-villa g.</t>
  </si>
  <si>
    <t>valderrama-bravo, c.</t>
  </si>
  <si>
    <t>gutiérrez-dorado r.</t>
  </si>
  <si>
    <t>palacios-rojas n.</t>
  </si>
  <si>
    <t>pérez-carrillo e.</t>
  </si>
  <si>
    <t>document</t>
  </si>
  <si>
    <t>links</t>
  </si>
  <si>
    <t>nuss e.t. (2010)</t>
  </si>
  <si>
    <t>gwirtz (2014)</t>
  </si>
  <si>
    <t>flores-morales a. (2012)</t>
  </si>
  <si>
    <t>torres (2015)</t>
  </si>
  <si>
    <t>neme k. (2017)</t>
  </si>
  <si>
    <t>perez-flores (2011)</t>
  </si>
  <si>
    <t>gwirtz j.a. (2014)</t>
  </si>
  <si>
    <t>mora-rochin (2010)</t>
  </si>
  <si>
    <t>mora-rochin s. (2010)</t>
  </si>
  <si>
    <t>fernandez suarez (2013)</t>
  </si>
  <si>
    <t>grenier b. (2012)</t>
  </si>
  <si>
    <t>rodriguez-miranda (2011)</t>
  </si>
  <si>
    <t>wang x. (2015)</t>
  </si>
  <si>
    <t>aguayo-rojas (2012)</t>
  </si>
  <si>
    <t>suri d.j. (2016)</t>
  </si>
  <si>
    <t>nuss (2010)</t>
  </si>
  <si>
    <t>lopez-martinez l.x. (2011)</t>
  </si>
  <si>
    <t>lopez-martinez (2011)</t>
  </si>
  <si>
    <t>rodríguez-miranda j. (2011)</t>
  </si>
  <si>
    <t>grenier (2014)</t>
  </si>
  <si>
    <t>torres o. (2015)</t>
  </si>
  <si>
    <t>suri (2016)</t>
  </si>
  <si>
    <t>santiago-ramos d. (2018)</t>
  </si>
  <si>
    <t>flores-morales (2012)</t>
  </si>
  <si>
    <t>grenier b. (2014)</t>
  </si>
  <si>
    <t>suarez meraz (2016)</t>
  </si>
  <si>
    <t>cornejo-villegas m.a. (2010)</t>
  </si>
  <si>
    <t>grenier (2012)</t>
  </si>
  <si>
    <t>chávez-santoscoy r.a. (2016)</t>
  </si>
  <si>
    <t>wang (2016)</t>
  </si>
  <si>
    <t>palacios-fonseca a.j. (2013)</t>
  </si>
  <si>
    <t>neme (2017)</t>
  </si>
  <si>
    <t>gutiérrez-cortez e. (2010)</t>
  </si>
  <si>
    <t>castro-munoz (2015)</t>
  </si>
  <si>
    <t>milani (2014)</t>
  </si>
  <si>
    <t>source</t>
  </si>
  <si>
    <t>journal of cereal science</t>
  </si>
  <si>
    <t>cereal chemistry</t>
  </si>
  <si>
    <t>cyta - journal of food</t>
  </si>
  <si>
    <t>cyta-journal of food</t>
  </si>
  <si>
    <t>food chemistry</t>
  </si>
  <si>
    <t>lwt-food science and technology</t>
  </si>
  <si>
    <t>lwt</t>
  </si>
  <si>
    <t>plant foods for human nutrition</t>
  </si>
  <si>
    <t>revista mexicana de ingeniera quimica</t>
  </si>
  <si>
    <t>journal of food science</t>
  </si>
  <si>
    <t>revista fitotecnia mexicana</t>
  </si>
  <si>
    <t>international journal of gastronomy and food science</t>
  </si>
  <si>
    <t>revista mexicana de ingenieria quimica</t>
  </si>
  <si>
    <t>journal of food engineering</t>
  </si>
  <si>
    <t>journal of food processing and preservation</t>
  </si>
  <si>
    <t>international journal of food science and technology</t>
  </si>
  <si>
    <t>journal of food process engineering</t>
  </si>
  <si>
    <t>starch-starke</t>
  </si>
  <si>
    <t>journal of food science and technology</t>
  </si>
  <si>
    <t>aip conference proceedings</t>
  </si>
  <si>
    <t>food control</t>
  </si>
  <si>
    <t>journal of food science and technology-mysore</t>
  </si>
  <si>
    <t>iop conference series: materials science and engineering</t>
  </si>
  <si>
    <t>journal of archaeological science</t>
  </si>
  <si>
    <t>molecules</t>
  </si>
  <si>
    <t>starch/staerke</t>
  </si>
  <si>
    <t>Heading</t>
  </si>
  <si>
    <t>Section</t>
  </si>
  <si>
    <t>Sub-Section</t>
  </si>
  <si>
    <t>Access</t>
  </si>
  <si>
    <t>Study</t>
  </si>
  <si>
    <t>Analysis</t>
  </si>
  <si>
    <t>Source Title</t>
  </si>
  <si>
    <t>Volume</t>
  </si>
  <si>
    <t>Issue</t>
  </si>
  <si>
    <t>DOI</t>
  </si>
  <si>
    <t>DOI Link</t>
  </si>
  <si>
    <t>Preparation of Maize Starch</t>
  </si>
  <si>
    <t>Canelo-Álvarez, F., Figueroa-Cárdenas, J.D.D., Martínez-Cruz, E., Pérez-Robles, J.F., Arámbula Villa, G., Mariscal-Moreno, R.M., Véles Medina, J.J.</t>
  </si>
  <si>
    <t>Effect of nixtamalization on gluten-free whole corn, dough viscoelasticity, and the bread-making quality of leavened corn bread</t>
  </si>
  <si>
    <t>Yes</t>
  </si>
  <si>
    <t>Dough/Flour/Tortilla</t>
  </si>
  <si>
    <t>Recently, the increment in grain costs and the demand for gluten-free bread has made corn attractive for the production of leavened bread. The nixtamalization process enhances bread functionality. The objective of this study is to determine the effect of traditional nixtamalization, using Ca(OH)2, and ecological nixtamalization, using Ca salts (CaCl2, ashes, tequesquite), on corn-structured, gluten-free bread's loaf volume and quality. To our knowledge, gluten-free corn bread formation was achieved for the first time using nixtamalization. Whole corn dough with CaCl2 showed the best rheological performance. Loaf volume increased with nixtamalization in all cases compared with the non-nixtamalized control. Lower zeta potential (ζ) values, a pH of 6.04 in the dough with CaCl2 and a basic pH of 7.20 in the dough with Ca(OH)2, significantly increased α-helix and antiparallel β-sheet (1685 cm−1) bands and enhanced molecular aggregation. Loaf volume also increased compared with the doughs of the control and quasi-neutral pH treatments. The nixtamalized reduced corn confirmed typical zein bands. Whole corn bread with tequesquite showed a high overall sensory score with potential commercial applications. © 2022 Elsevier B.V.</t>
  </si>
  <si>
    <t>10.1016/j.ijgfs.2022.100648</t>
  </si>
  <si>
    <t>https://www.scopus.com/inward/record.uri?eid=2-s2.0-85145753464&amp;doi=10.1016%2fj.ijgfs.2022.100648&amp;partnerID=40&amp;md5=4d753882b15c0777dfb7eb4fc8696ef3</t>
  </si>
  <si>
    <t>Domínguez-Hernández, E., Gutiérrez-Uribe, J.A., Domínguez-Hernández, M.E., Loarca-Piña, G.F., Gaytán-Martínez, M.</t>
  </si>
  <si>
    <t>In search of better snacks: ohmic-heating nixtamalized flour and amaranth addition increase the nutraceutical and nutritional potential of vegetable-enriched tortilla chips</t>
  </si>
  <si>
    <t>BACKGROUND: Nixtamalized flour snacks such as tortilla chips are widely consumed across the world, but they are nutritionally poor and contribute to obesity and other non-communicable diseases. The production of healthy versions of such snacks, by incorporating vegetables and improving the quality of the flours used in their formulation, could help address these nutritional challenges. This study compared the fortification of baked tortilla chips with vegetable leaf powders (kale and wild amaranth at 0%, 4%, 8%, and 16% w/w) and using two types of nixtamalized flour: traditional (TNF) and with ohmic heating (OHF). RESULTS: Overall, the use of OHF increased 1.88 times the fibre in enriched and non-enriched snacks with respect to TNF, but the latter had 1.85 times more protein. Addition of 16% of vegetable powders increased protein (kale = 1.4-fold; amaranth = 1.3-fold) and dietary fibre (kale = 1.52-fold; amaranth = 1.7-fold). Amaranth enrichment improved total phenolic content (TPC) and total flavonoid content (TFC) of chips at least 1.2 and 1.63 times, respectively. OHF chips also had higher bound TPC than TNF ones, regardless of vegetable addition. Combinations of OHF with 16% amaranth produced chips 1.74-fold higher in antioxidant capacity than non-enriched ones, due to increased content of phenolics such as ferulic acid. CONCLUSION: This work showed that tortilla chips made using nixtamalized flour produced with assisted ohmic heating, alone or in combination with wild amaranth leaf powder, could be used in the production of healthy maize snacks to enhance their prospective antioxidant activity and nutritional value. © 2023 Society of Chemical Industry. © 2023 Society of Chemical Industry.</t>
  </si>
  <si>
    <t>Journal of the Science of Food and Agriculture</t>
  </si>
  <si>
    <t>10.1002/jsfa.12424</t>
  </si>
  <si>
    <t>https://www.scopus.com/inward/record.uri?eid=2-s2.0-85146469108&amp;doi=10.1002%2fjsfa.12424&amp;partnerID=40&amp;md5=1d03a9a241b4ca8d29efa1d9f2115b90</t>
  </si>
  <si>
    <t>Menchaca-Armenta M., José Frutos M., Ramírez-Wong B., Valero-Cases E., Muelas-Domingo R., Quintero-Ramos A., Isabel Torres-Chávez P., Carbonell-Barrachina Á.A., Irene Ledesma-Osuna A., Nydia Campas-Baypoli O.</t>
  </si>
  <si>
    <t>Changes in phytochemical content, bioaccesibility and antioxidant capacity of corn tortillas during simulated in vitro gastrointestinal digestion</t>
  </si>
  <si>
    <t>There is a little information about the effect of corn process conditions on the bioactive compounds of tortillas during gastrointestinal digestion. Tortillas elaborated with traditional and extrusion nixtamalization process were subjected to in vitro digestion. Extracts recovered from digestion were employed to determine the changes in phytochemicals, bioaccesibility and antioxidant capacity (DPPH, ABTS and FRAP). Digestion contributed to a greater solubilization of phenolic compounds in raw corn and tortillas, especially in the intestinal phase (311.4–583.2 mg GAE/100 g). With bioaccessibility indexes of 162.83 to 960.7 %. Intestinal phase affected the content of anthocyanins, reaching a lower bioaccessibility value than the found in undigested samples (17.90–29.91 %). Even though the traditional white tortilla showed the highest bioaccessibility values, blue tortilla showed a higher antioxidant activity in different phases of digestion. Both tortillas could function as prebiotic agents in the large intestine. Corn-based products are valuable as part of a healthy diet. © 2022</t>
  </si>
  <si>
    <t>10.1016/j.foodchem.2022.134223</t>
  </si>
  <si>
    <t>https://www.scopus.com/inward/record.uri?eid=2-s2.0-85141928718&amp;doi=10.1016%2fj.foodchem.2022.134223&amp;partnerID=40&amp;md5=642f4d7b5fb33a9c0e2472b6c1ef817b</t>
  </si>
  <si>
    <t>Vázquez-Carrillo, M.G., Toledo-Aguilar, R., Aragón-Cuevas, F., Salinas-Moreno, Y., Palacios-Rojas, N., Santiago-Ramos, D.</t>
  </si>
  <si>
    <t>From maize to tlayuda, a traditional big-flat leathery tortilla. Effect of two nixtamalization processes on some physicochemical and nutraceutical properties</t>
  </si>
  <si>
    <t>Tlayudas are a kind of native-traditional tortillas gaining popularity around the world. This study addresses the effect of two nixtamalization methods (traditional and artisanal) on some physicochemical and nutraceutical properties of tlayudas made from three native and five improved maize ‘Bolita’ landrace samples. Two commercial hybrids were used as controls. All native and improved samples showed grains with higher test weight (&amp;gt;77 kg hL−1) and bigger size grains compared to those hybrids normally used for table tortilla production. Artisanal nixtamalization involved a higher concentration of lime (3.0 %w/w) and a more exhaustive rinsing leading that more of the hydrolyzed pericarp being lost in the cooking solution and the rinsing water. A lower retained pericarp was associated with a softer masa and a less leathery tlayuda texture. Tlayudas made from blue maize had significantly (p &amp;lt; 0.05) higher content of phenolics and the highest antioxidant capacity (DPPH and ABTS methods), which was around 4.5-fold higher than that of yellow maize tlayudas. HPLC results indicated the acylated and non-acylated cyanidins, mainly cyanidin-3-glucoside, which increased after processing due to the degradation of the acylated cyanidins. Yellow tlayudas showed better retention of phenolics and carotenoids compounds, mainly Provitamin A carotenoids. This study showed that the nixtamalization process did not greatly impact the nutraceutical properties of tlayudas, these properties are more dependent on the type of maize. © 2023</t>
  </si>
  <si>
    <t>10.1016/j.ijgfs.2023.100661</t>
  </si>
  <si>
    <t>https://www.scopus.com/inward/record.uri?eid=2-s2.0-85146467537&amp;doi=10.1016%2fj.ijgfs.2023.100661&amp;partnerID=40&amp;md5=5c102d0ef16bd3fa672b0d69785427b2</t>
  </si>
  <si>
    <t>Guzmán-Pedraza R.; Medina Peralta S.; Rojas-Herrera R.A.; Sánchez-González M.N.</t>
  </si>
  <si>
    <t>Metasecretome and biochemical analysis of consortium PM-06 during the degradation of nixtamalized maize pericarp</t>
  </si>
  <si>
    <t>No</t>
  </si>
  <si>
    <t>Nixtamalized maize pericarp is an abundant by-product of the industrial processing of maize for tortilla production, and a potential source of prebiotics and biofuels. Consortium PM-06 is a bacterial community with the capacity to efficiently saccharify the nixtamalized pericarp; however, there is scarce information about the enzymatic mechanism involved. In this study, the soluble enzymes secreted by PM-06 in different stages of the degradation process were analyzed using biochemical approaches and label-free quantitative proteomics. Metasecretomic analysis revealed a marked abundance of glycosyl hydrolases in the initial stages of the process, mainly secreted by Bacillus and Paenibacillus. The main function of glycosyl hydrolases was the metabolism of soluble sugars released from maize pericarp. As degradation proceeded, substrate recalcitrance and oxidoreductase mass abundance increased. Actinobacteria, predominantly Microbacterium, secreted a great diversity of oxidoreductases with vanillyl alcohol oxidase as the most abundant enzyme. Lignin consumption in the last 48 h of culture and the lack of laccase and peroxidase sequences, suggest a role for Fenton chemistry. Different oxidoreductases secreted by PM-06 produce hydrogen peroxide, a co-substrate for various enzymes and a Fenton reactant. A strategy used by PM-06 to cope with substrate recalcitrance could be the use of hydroxyl radicals produced from H2O2 to attack polysaccharides and lignin. This study is the first report about a consortium secreting a great diversity of soluble oxidoreductases and provides information about possible synergistic interactions and functions of bacterial enzymes involved in lignocellulose degradation. © 2023 Elsevier Ltd</t>
  </si>
  <si>
    <t>10.1016/j.bcab.2023.102634</t>
  </si>
  <si>
    <t>Gastelum-Hernández A.C.; Serrano-Sandoval S.N.; Dávila-Vega J.P.; Antunes-Ricardo M.; Serna-Saldivar S.O.; Gutiérrez-Uribe J.A.; Milán-Carrillo J.; Díaz-Páez J.A.; Guardado-Félix D.</t>
  </si>
  <si>
    <t>Comparison of Minerals, Ferulic Acid, Antioxidant, and Anti-inflammatory Properties of Products from Raw Maize and Germinated Maize with Selenium</t>
  </si>
  <si>
    <t>In this research, maize kernels were hydrated with sodium selenite (50 mg/L), germinated for 48 h at 22 ± 1 °C, and subsequently subjected to a nixtamalization. In raw and germinated maize with and without Se, the mineral profiles of nixtamal, nejayote, and tortilla were analyzed by inductively coupled plasma mass spectrometry (ICP-MS) and free and bound ferulic acid (FA) contents were analyzed by high-performance liquid chromatography-ultraviolet (HPLC-UV). All samples were subjected to a simulated digestion to evaluate their cellular antioxidant activity (CAA) and anti-inflammatory activities. The Se content in Se-tortilla and Se-germinated maize kernels was respectively 0.76 and 2.87 μg/g, dry weight (dw). Se-germinated maize kernels had 181% more bound FA content, 32% more CAA, and 43% more anti-inflammatory activity compared to germinated maize kernels. Nixtamal, nejayote, and tortilla from raw maize had the highest percentages of CAAs and anti-inflammatory activities of all samples. Zn, Ca, K, Mg, and Mn contents were similar in all tortilla treatments. © 2023 American Chemical Society.</t>
  </si>
  <si>
    <t>10.1021/acsfoodscitech.2c00345</t>
  </si>
  <si>
    <t>Almirudis-Echeverria, SJ; Torres-Chavez, PI; Ramirez-Wong, B; Ledesma-Osuna, AI; Montano-Leyva, B; Espinoza-Acosta, JL; Sanchez-Machado, DI</t>
  </si>
  <si>
    <t>Effect of amaranth addition on texture of maize tortilla produced from extruded composite flours</t>
  </si>
  <si>
    <t>Background and Objectives Nutritional benefits of amaranth addition to maize products have been documented. However, studies of the effect on the final product's rheological and textural properties are scarce. The objective was to study the effect of amaranth addition on masa's rheological properties and the tortilla texture of maize nixtamalized flours obtained by extrusion technology. Findings Composite flours of maize with 0%, 15%, 30%, or 45% amaranth were extruded, and masa and tortillas were obtained. Masa properties were evaluated with dynamic rheology and tortilla firmness with the texture profile analysis. The amaranth addition effect was not linear. Fifteen percent addition increased frequency sweep values for G ' and G '', while 30% and 45% addition decreased them. Tortilla firmness decreased at 2 storage hours for 15% addition compared with maize-only samples (5440 and 7190 (g-f)/mm). The effects can be partially explained by differences in starch characteristics. Conclusions Amaranth (15% addition) improved masa viscoelastic behavior and reduced firmness during storage. Besides the nutritional effects, amaranth use at the tested level will be helpful in improving the texture of maize tortillas produced with extruded flour. Significance and Novelty The texture of tortillas obtained by extruded flours has not been reported to be completely satisfactory; therefore, the use of amaranth has the potential to improve the final product quality.</t>
  </si>
  <si>
    <t>CEREAL CHEMISTRY</t>
  </si>
  <si>
    <t>4</t>
  </si>
  <si>
    <t>10.1002/cche.10535</t>
  </si>
  <si>
    <t>http://dx.doi.org/10.1002/cche.10535</t>
  </si>
  <si>
    <t>Artavia, G; Arias-Alvarez, C; Cortes-Herrera, C; Granados-Chinchilla, F</t>
  </si>
  <si>
    <t>Physicochemical and sensory assessment of partial corn substitutions with carotenoid-containing non-traditional flours during tortilla preparation</t>
  </si>
  <si>
    <t>Tortilla is a staple food for several countries and a gluten-free alternative and can be enriched using other non-traditional flours to improve their nutritional value. Three different lime and moisture concentrations were tested, and 0.25 and 56.34 g/100 g were selected as the best parameters to formulate during the rest of the survey. Once these conditions were determined, three different flours of sweet potato, peach palm, and cassava, at levels of 10 and 25 g/100 g, were partially used to substitute nixtamalized corn during the tortilla preparation. Several nutritional parameters of the flours were determined, including amino acid, mineral, fatty acid, sugar profiling as well as dietary fiber (sweet potato approximate to corn &gt; cassava &gt; peach palm), and carotenoids (peach palm &gt; sweet potato &gt; cassava approximate to corn). Moisture behavior and capacity of rollability during tortillas storage were also monitored for 15 days at 4 degrees C. Of all substitutions, only with sweet potato substitutions and the cassava substitution at a 10 g/100 g level, the typical puffing for a traditional tortilla is observed. Meanwhile, substitutions using peach palm and cassava flour showed the most degradation in storage. Sweet potato and peach palm (60.0 and 58.8 g/100 g) are less starchy ingredients than corn and cassava (87.8 and 85.30 g/100 g). Also, resistant starch for the tortillas ranged from 0.945 to 1.336 (cassava &gt; peach palm &gt; sweet potato), values higher than those found in a corn tortilla. Sensory analysis was also performed; both sweet potato and peach palm substitutions at 25 g/100 g obtained the lowest values of approval, by a consumer panel, for color and taste, respectively. Rollability was diminished as refrigeration time progressed, but sweet potato tortilla seems to withstand degradation (4.67-5.00 rollability scale) more so than the control or other treatments (i.e., &lt; 4). Overall, the partial substitution of corn flour improved the resistance to shear and deformation; this was especially true for the sweet potato substitution at day 0. Sweet potato substitutions generated a tortilla with a significantly higher induction period (ca. 45 hours, p &lt; 0.05) and calculated shelf life (ca. 5 hours) than the other treatments. It can be demonstrated that using non-traditional flours can improve several tortilla parameters and be an additional vehicle for carotenoids in the diet.</t>
  </si>
  <si>
    <t>COGENT FOOD &amp; AGRICULTURE</t>
  </si>
  <si>
    <t>1</t>
  </si>
  <si>
    <t>10.1080/23311932.2022.2122273</t>
  </si>
  <si>
    <t>http://dx.doi.org/10.1080/23311932.2022.2122273</t>
  </si>
  <si>
    <t>Bongianino, NF; Steffolani, ME; Biasutti, CA; Leon, AE</t>
  </si>
  <si>
    <t>Suitability of Argentinian maize hybrids for polenta production</t>
  </si>
  <si>
    <t>The objective of this study was to determine the suitability of different soft-endosperm commercial maize hybrids to obtain polenta of good technological quality. Ten commercial soft-endosperm hybrids and two open-pollinated varieties (quality controls) of maize were used. Grain physical characteristics were determined, and polentas from each genotype were obtained. The chemical composition of semolina was determined, and polenta was evaluated in terms of viscoelasticity, cooking characteristics and colour. The semolina yield was between 50.96 to 69.36%. The control genotypes showed the lowest values for peak viscosity, with 3670.5 and 3966.25 cP. Hybrid Next22.6 showed the highest consistency value, while C6006, Col17, Ds507 and Srm566 presented the lowest value of all samples tested. Hybrid N7822 first, followed by Ds507 and Srm553, proved to be suitable for the food industry. The good characteristics of this dish were associated with high pasting temperature and semolina yield, and low consistency and viscosity values.</t>
  </si>
  <si>
    <t>INTERNATIONAL JOURNAL OF FOOD SCIENCE AND TECHNOLOGY</t>
  </si>
  <si>
    <t>8</t>
  </si>
  <si>
    <t>10.1111/ijfs.15726</t>
  </si>
  <si>
    <t>http://dx.doi.org/10.1111/ijfs.15726</t>
  </si>
  <si>
    <t>Bonilla-Vega L., Hernández-Castro E., Gutiérrez-Dorado R., Villamar-Vázquez M., Sarabia-Ruiz G., Valenzuela Lagarda J.L.</t>
  </si>
  <si>
    <t>Effect of nixtamalization extrusion conditions in purple creole corn (Zea mays L.) from the state of Guerrero on nutraceutical and functional properties of the optimized corn flour</t>
  </si>
  <si>
    <t>In Mexico, pigmented creole corn varieties are used for its consumption in a great diversity of foods. Purple corn has a high content of phytochemicals (health promoters). The extrusion process improved the accessibility of these phytochemicals. The aim of this work was to evaluate the effect of extrusion factors on the nutraceutical and functional properties of nixtamalized purple corn flour, and determine the optimal process conditions that allows obtaining a flour with the best characteristics to be used in the preparation of a beverage. The processing factors were temperature (T = 50-170 °C) and screw speed (SS = 50-240 rpm). The properties evaluated were total phenolic compounds (TPC), total anthocyanins (TA) antioxidant activity (AOX), and water solubility index (WSI). The optimization was carried out using the response surface methodology. The optimization yielded the following values: AOX: 676.34 µmol ET/100 g, TPC: 299.61 mg EGA/100 g, TA: 29.9 mg EC3G/100 g and WSI: 6.31%, under process conditions T = 50 °C and SS = 50 rpm. It was demonstrated that it is possible to generate a flour with the use of pigmented corn native to the state of Guerrero, with suitable properties for developed new corn based products. © 2022, Sociedade Brasileira de Ciencia e Tecnologia de Alimentos, SBCTA. All rights reserved.</t>
  </si>
  <si>
    <t>Food Science and Technology (Brazil)</t>
  </si>
  <si>
    <t>10.1590/fst.108122</t>
  </si>
  <si>
    <t>https://www.scopus.com/inward/record.uri?eid=2-s2.0-85139907148&amp;doi=10.1590%2ffst.108122&amp;partnerID=40&amp;md5=5d8067984b96a4dfe9236367c13b2529</t>
  </si>
  <si>
    <t>Bon-Padilla, BK; Reyes-Moreno, C; Milan-Carrillo, J; Reynoso-Camacho, R; Gomez-Aldapa, CA; Gomez-Favela, MA; Gutierrez-Dorado, R</t>
  </si>
  <si>
    <t>Tortillas made from nixtamalized maize and extruded chickpea flours: A product with improved in vitro nutritional and antihypertensive properties</t>
  </si>
  <si>
    <t>Background and Objectives In this study, tortillas with improved in vitro nutritional and antihypertensive properties were developed using flours produced from nixtamalized maize (NixM) and extruded chickpea (ExtCP). The aims were (1) to find the optimal extrusion conditions to produce optimized ExtCP flour with high values of antioxidant activity (AoxA), total phenolic compounds (TPC), and in vitro protein digestibility (IVPD), and (2) to evaluate the addition effect of 30% of optimized ExtCP flour over the nutritional, technological, sensory y nutraceutical properties of tortillas prepared from commercial NixM flour. A rotatable composite central experimental design with two factors (extrusion temperature [ET] = 50 degrees C-170 degrees C; screw speed (SS) = 50-240 rpm) and five levels was used to optimize the extrusion process. Findings The best combination of variables of the extrusion process to produce ExtCP flour was: ET = 143 degrees C/SS = 138 rpm. The tortillas added with ExtCP flour had: proteins = 13.27%, total dietary fiber = 13.40%, protein chemical score = 85.42%, IVPD = 82.01%, calculated protein efficiency ratio (C-PER) = 1.84, AoxA = 8031 mu mol TE/100 g, and sensory acceptability = 8.51 (value located between I like it very much and I like it extremely). Conclusions The tortillas made from nixtamalized maize and ExtCP flours have better in vitro nutritional and antihypertensive properties than tortillas prepared from only nixtamalized maize flour. Significance and Novelty The addition of optimized ExtCP flour to commercial NixM flour allows obtaining functional tortillas with improved and sensory acceptable in vitro nutritional and antihypertensive properties.</t>
  </si>
  <si>
    <t>5</t>
  </si>
  <si>
    <t>10.1002/cche.10577</t>
  </si>
  <si>
    <t>http://dx.doi.org/10.1002/cche.10577</t>
  </si>
  <si>
    <t>Carvajal-Moreno, M</t>
  </si>
  <si>
    <t>Mycotoxin challenges in maize production and possible control methods in the 21st century</t>
  </si>
  <si>
    <t>Review/Book</t>
  </si>
  <si>
    <t>This article summarizes the main mycotoxins in maize, the problems they cause for human and animal health, and possible methods for their control in the 21st century. Maize is a staple food worldwide, and its mycotoxins come from Aspergillus, Fusarium and Penicillium moulds. Aflatoxins are prevalent in food, but they are toxic and dangerous. Human exposure to aflatoxins, their effects, and their presence in maize tortillas, maize breakfast products, and popcorn are described. The International Agency for Research on Cancer classifies aflatoxins as proven human carcinogens (Group 1). All the other mycotoxins are in the lower category of 'probable carcinogens'. Other mycotoxins in maize described here include fumonisins, zearalenone, trichothecenes (DON, DAS, T-2 and HT-2), ochratoxin A, and patulin. Mycotoxin control methods include agricultural measures as well as the development of maize types that are resistant to aflatoxins and fumonisins. A biocontrol approach from Africa that protects maize crops from aflatoxin contamination using atoxigenic Aspergillus fungi is explained. Other aflatoxin and fumonisin control methods are lime treatment (nixtamalization), microwave heating, and maize germ, aluminosilicate and glucomannan treatments. There are many chemical, biochemical, molecular and adduct-based mycotoxin control methods, but they are not used on contaminated maize.</t>
  </si>
  <si>
    <t>JOURNAL OF CEREAL SCIENCE</t>
  </si>
  <si>
    <t/>
  </si>
  <si>
    <t>10.1016/j.jcs.2021.103293</t>
  </si>
  <si>
    <t>http://dx.doi.org/10.1016/j.jcs.2021.103293</t>
  </si>
  <si>
    <t>Cervantes-Aviles P., Sanchez-Velazquez V., Gutierrez-Uribe J., Cuevas-Rodriguez G.</t>
  </si>
  <si>
    <t>Bioconversion of Lemna sp and Nejayote into Biogas as a starting point for agrowaste</t>
  </si>
  <si>
    <t>Agrowaste has some issues such as management or disposal in the transformation industry of corn and pig farms. Sub-products obtention from waste of both industries can represent an opportunity if processes are technically and economically feasible. In this study, bioconversion of Lemna sp and Nejayote in biogas via anaerobic digestion was evaluated at short term as function of biogas production, as well as chemical oxygen demand (COD) and total solid (TS) removal. Lemna sp was collected from a pond system applied for wastewater treatment of pig farms, while Nejayote, the wastewater generated in the nixtamalization process of corn, was collected in a local corn processing store. Results indicated that the digesters with Lemna sp generated up to 32% higher biogas than that for Nejayote. This is also reflected in the biogas yield obtained, 0.31 L of biogas/ g COD and 0.46 L of biogas/ g COD for Nejayote and Lemna sp, respectively. Regarding biochemical oxygen demand (BOD) removal, the evaluation of the substrates indicated a greater removal of BOD present in the reactors with Lemna sp, reaching an average of 79% of BOD removed in 120 h, for a 37% removal in the reactors with Nejayote. On the other hand, an increase in the concentration of total COD was observed in both substrates, demonstrating the potential solubilization of the particulate material present in both substrates. Although the Lemna sp reactors increased the concentration of TS, a fraction may be attributable to the development of microorganisms typical of anaerobic digestion. On the contrary, in the case of digesters with Nejayote, a decrease in TVS and an increase in COD are observed simultaneously. This could be due to increase is closely related to the hydrolysis of the organic material present in the anaerobic digesters. In general, methanogenic viability were more suitable for the Lemna sp conversion at the conditions applied and the same COD load of both substrates. © 2022 IEEE.</t>
  </si>
  <si>
    <t>2022 8th International Conference on Energy Efficiency and Agricultural Engineering, EE and AE 2022 - Proceedings</t>
  </si>
  <si>
    <t>10.1109/EEAE53789.2022.9831230</t>
  </si>
  <si>
    <t>https://www.scopus.com/inward/record.uri?eid=2-s2.0-85135919022&amp;doi=10.1109%2fEEAE53789.2022.9831230&amp;partnerID=40&amp;md5=dce96eb435a0e846530a3637cd714786</t>
  </si>
  <si>
    <t>De Leon D.C.A., Bonto A.P., Tuaño A.P.P., Juanico C.B.</t>
  </si>
  <si>
    <t>Nutrient composition, starch microstructure and thermal properties, and in vitro availability of selected minerals of nixtamalized Philippine quality protein maize variety IPB Var 6 and the production of healthy loaf bread using nixtamalized corn–wheat flour blends</t>
  </si>
  <si>
    <t>Corn is one of the most important food crops globally providing at least 30% of the food calories in developing countries. This study aimed to determine the nutritional content and starch properties of nixtamalized Philippine quality protein maize (QPM) variety and its potential as a flour substitute in loaf bread production. The nixtamalized Philippine QPM flour had a significant increase in moisture and calcium contents. In vitro availability of calcium, iron, and zinc was relatively lower and associated with phytate content. The developed loaf bread utilizing the optimum nixtamalized corn–wheat flour blend had improved nutritional value and had no significant difference in sensory characteristics compared with the control loaf bread made from wheat flour. The use of nixtamalized IPB Var 6 flour as an ingredient in loaf bread making improved its crude fiber, calcium, and iron levels and can be a nutritious potential substitute ingredient for baked products. Novelty impact statement: The process of nixtamalization can improve the nutritional content of corn and has the potential to improve the quality of a food staple such as loaf bread. Incorporating nixtamalized QPM flour into loaf bread resulted in increased fiber, protein, and calcium contents, and it was also acceptable to the consumers in terms of sensory characteristics and general acceptability. Data on the nutritional content and availability of selected minerals of nixtamalized QPM flour can be used as basis for future researches to optimize the method to maximize its potential effects in the improvement of the nutritional value of QPM, thereby providing a healthier alternative staple for the consumers. © 2022 Wiley Periodicals LLC.</t>
  </si>
  <si>
    <t>10.1111/jfpp.16665</t>
  </si>
  <si>
    <t>https://www.scopus.com/inward/record.uri?eid=2-s2.0-85129278031&amp;doi=10.1111%2fjfpp.16665&amp;partnerID=40&amp;md5=41214c819ef9ebb00622f256510a056a</t>
  </si>
  <si>
    <t>Diaz-Montes, E; Castro-Munoz, R</t>
  </si>
  <si>
    <t>Analyzing the phenolic enriched fractions from Nixtamalization wastewater (Nejayote) fractionated in a three-step membrane process</t>
  </si>
  <si>
    <t>Nejayote is recognized as the main by-product resulting from the nixtamalization process of maize kernels, which is categorized as an alkaline residue with a chemical composition based on carbohydrates (37.8-55.7%), fiber (22.8-25.5%), protein (4.9-7.4%), and lipids (0.4-1.5%). In addition, Nejayote has an extensive content of simple (e.g., phenolic acids) and complex phenolic compounds (e.g., anthocyanins), which are responsible for the pigmentation and antioxidant activity of maize; therefore, there is a need of their identification depending on the type of maize. The current research has focused on the efficient extraction and identification of the phenolic acids contained in Nejayote after the processing of different types of maize. The target of this work was to fractionate Nejayote from white (NWM), red (NRM), and purple maize (NPM), using three different membranes, such as microfiltration (MF with a pore size of 1 mu m) and ultrafiltration (UF100 and UF1 with a molecular weight cut-off of 100 kDa and 1 kDa, respectively), which were strategically applied to extract phenolic acids while retaining other molecules. Such a membrane system exhibited a retention in the first stage of almost all carbohydrates (MF-Retentate: ca. 12-19 g GE/L), while second stage (UF100-Permeate) a concentration of phenolic components was recovered ranging from 768 to 800 mg GAE/L. Finally, in the third stage (UF1-Permeate), 14 phenolic acids were identified, including ferulic and p-coumaric acids, derived from caffeic and ferulic acids, along with other molecules (e.g., glucose and fructose).</t>
  </si>
  <si>
    <t>CURRENT RESEARCH IN FOOD SCIENCE</t>
  </si>
  <si>
    <t>10.1016/j.crfs.2021.11.012</t>
  </si>
  <si>
    <t>http://dx.doi.org/10.1016/j.crfs.2021.11.012</t>
  </si>
  <si>
    <t>Diaz-Montes, E; Rodriguez-Romero, VM; Arzola-Rodriguez, SI</t>
  </si>
  <si>
    <t>Effect of Primary By-Product (Nejayote) of the Nixtamalization on Fungal Growth</t>
  </si>
  <si>
    <t>Microbial/Mycotoxin</t>
  </si>
  <si>
    <t>BACKGROUND Nejayote is an alkaline agro-industrial residue that is generated from the nixtamalization process of maize, whose chemical composition is made up of carbohydrates, fiber, and lipids that come mainly from the pericarp of the maize from which it comes. Furthermore, the presence of phenolic compounds has been detected when Nejayote comes particularly from pigmented maize. As an agro-industrial residue, Nejayote can be used as substrate for the growth of microorganisms, like fungi. METHODS Three culture media were formulated using Potato Dextrose Agar (PDA) combined with filtered Nejayote extracts from 3 types of maize (withe -NWM-, red -NRM-, and purple -NPM-) and the growth capacities of Fusarium solani, Colletotrichum orbiculare, Alternaria alternata, Botrytis cinerea, and Phytophthora capsici were measured. Also, the fungi were evaluated by macroscopic parameters like mycelial growth rate and colony morphology for 7 days. RESULTS Growth increased in all fungi strains, however, A. alternata, B. cinerea, and P. capsici showed changes in the morphology and color of the colonies, which suggests the production of secondary metabolites like pigments due to the utilization of components of Nejayote extracts as growth substrate. CONCLUSION Filtered Nejayote extracts in combination with traditional synthetic culture media, improved a growth of fungi strains. In addition, the inherent composition of Nejayote wastewater allows it utilization to promote the synthesis of secondary metabolites from fungi cultures with potential biotechnological applications [GRAPHICS] .</t>
  </si>
  <si>
    <t>WASTE AND BIOMASS VALORIZATION</t>
  </si>
  <si>
    <t>10.1007/s12649-022-01932-5</t>
  </si>
  <si>
    <t>http://dx.doi.org/10.1007/s12649-022-01932-5</t>
  </si>
  <si>
    <t>Dorantes-Campuzano M.F., Cabrera-Ramírez A.H., Rodríguez-García M.E., Palacios-Rojas N., Preciado-Ortíz R.E., Luzardo-Ocampo I., Gaytán Martínez M.</t>
  </si>
  <si>
    <t>One of the most traditional foods in Mexico is pozole (a soup of maize grains with pork). Maize starch interacts with fatty acids during its preparation, generating amylose-lipid complexes. This study aimed to determine the effect of lard concentration on the formation of amylose-lipid complexes and their effect on the physicochemical properties of the starch after pozole preparation. Three maize varieties were nixtamalized and cooked, using 0, 6, 8, and 10 % lard. Grain physical parameters, viscosity, resistant starch, and detailed characterization of starch granules were analyzed. X-ray diffraction patterns showed structural damage in the crystalline starch structure. Two of the maize varieties showed an amylose-lipid endotherm with the addition of lard. The viscosity profile was affected by grain hardness and heat treatment, whereas lard addition decreased the viscosity of samples. The addition of higher percentages of lard (8 and 10%) favors the formation of amylose-lipid complexes, as shown in thermal properties and resistant starch. © 2022</t>
  </si>
  <si>
    <t>Applied Food Research</t>
  </si>
  <si>
    <t>10.1016/j.afres.2022.100078</t>
  </si>
  <si>
    <t>https://www.scopus.com/inward/record.uri?eid=2-s2.0-85132886525&amp;doi=10.1016%2fj.afres.2022.100078&amp;partnerID=40&amp;md5=6c5c8b665dae42bff58414223d63d60e</t>
  </si>
  <si>
    <t>Enríquez-Castro C.M., Ramírez-Wong B., Contreras-Jiménez B.L., Quintero-Ramos A., de Dios Figueroa-Cárdenas J., Vázquez-Lara F.</t>
  </si>
  <si>
    <t>Effect of extrusion on the crystallinity, viscosity, damage starch, and thermal properties of corn flour, masa, and tortilla</t>
  </si>
  <si>
    <t>Nixtamalized products are very appreciated in México and the world; however, the traditional nixtamalization process (TNP) is highly polluting. Extrusion nixtamalization process (ENP) is an alternative method; however, much research reported high starch damage by ENP that affects the rheology, crystallinity, and general quality of nixtamalized products. This work studies the structural changes of cornstarch exposed to ENP under controlled conditions to produce corn flour, masa, and tortilla. The results of ENP and TNP showed significant differences (p&lt;0.05) for corn flour and masa with higher damage starch in extruded products, but they did not show significant differences (p&lt;0.05) in tortillas. The X-ray diffraction patterns of the native starch granules were modified into an amorphous state when tortillas were produced, also similar preferential crystal growth at the final product: tortilla was observed for both processes ENP and TNP. In addition, the viscosity was similar in the tortillas from ENP and TNP respectively. ENP in proposed conditions is an effective, and non-contaminant technology to produce tortillas with similar characteristic to TNP in the crystallinity, damaged starch, and viscosity. © 2022</t>
  </si>
  <si>
    <t>10.1016/j.afres.2022.100198</t>
  </si>
  <si>
    <t>https://www.scopus.com/inward/record.uri?eid=2-s2.0-85137397988&amp;doi=10.1016%2fj.afres.2022.100198&amp;partnerID=40&amp;md5=32007f68c369108ca66a635c24d796cd</t>
  </si>
  <si>
    <t>Flores-Quintanilla R.D., Pérez-Carrillo E.</t>
  </si>
  <si>
    <t>Evaluation of the effect of replacing shortening for sesame paste (Sesamum indicum) in nixtamalized maize cookies</t>
  </si>
  <si>
    <t>Cookies are products highly consumed around the world, with time, consumers are demanding products with higher nutritional value and that are focused on current market trends. The objective of this work was to evaluate the effect of substituting vegetable shortening for sesame paste (Sesamum indicum) in nixtamalized maize flour cookies to obtain a product with high nutritional quality and gluten-free to be suitable for the consumption of people with celiac disease. A total of five treatments were evaluated, alternating the sesame seed paste and vegetable shortening ratio 100:0 (T1), 75:25 (T2), 50:50 (T3), 25:75 (T4) and 0:100 (T5), respectively. Spread factor, protein content, fat content, ash content, colour and texture (fracturability and hardness) on days 0, 2 and 7 were analyzed. Significant differences were found between T3, T4 and T5 in spread factor value, T5 with the highest value. T5 cookies had 56% protein content. There was no significant difference between ash and raw fat. In colour, T2 presented the biggest L* value, in difference against T1, T3 and T5. In a* value, T1 and T5 are the ones with the biggest value (12.58), T1 and T3 have no difference and the lowest value is reported in T2 and T4 (8.96). In b* value, T2, T4 and T5 treatments had the highest value (31.70) while T2, T4 and T1 did not present any difference with T3. On day 0, fracturability and hardness only T3 is higher compared to other treatments. On days 2 and 7, the difference is increasing, with being T3 the one with the highest value and T5 with the lowest value. By substituting vegetable shortening for sesame seed paste in cornmeal cookies in 100% (T5), protein percentage was higher and a lower value in fat percentage. Likewise, it was concluded that substitution of vegetable shortening for sesame seed paste can produce a cookie with better nutritional value (higher protein and lower fat content) and with favourable physical characteristics such as less hardness, less fracturability and less spread factor. © 2022 The Authors. Published by Rynnye Lyan Resources.</t>
  </si>
  <si>
    <t>Food Research</t>
  </si>
  <si>
    <t>10.26656/fr.2017.6(5).602</t>
  </si>
  <si>
    <t>https://www.scopus.com/inward/record.uri?eid=2-s2.0-85141197547&amp;doi=10.26656%2ffr.2017.6%285%29.602&amp;partnerID=40&amp;md5=f0dc973b4f4dac9f2084f5d113df0023</t>
  </si>
  <si>
    <t>Garsow, A; Mendez, D; Torres, O; Kowalcyk, B</t>
  </si>
  <si>
    <t>Evaluation of the impact of pre- and post-harvest maize handling practices on mycotoxin contamination on smallholder farms in Guatemala</t>
  </si>
  <si>
    <t>Mycotoxins are secondary metabolites produced by fungi including Aspergillus and Fusarium that commonly contaminate crops, such as maize, resulting in economic losses and food insecurity. Mycotoxins can contaminate crops during pre- and post-harvest stages. Consumption of mycotoxin-contaminated foods has been linked to a variety of negative health outcomes including liver cancer, stunting, and neural tube defects. In countries such as Guatemala where maize constitutes a major portion of the diet, mycotoxins can be a significant contributor to disease burden. This review describes maize pre- and post-harvest practices in Guatemala that can lead to the development of mycotoxins and subsequent exposure to humans and animals, current information gaps, and opportunities for future research. There are specific challenges to minimising fungal growth and subsequent mycotoxin production during storage of maize in Guatemala, including reducing moisture content, minimising pest damage, and controlling temperature. Research on maize-handling practices that are associated with the greatest mycotoxin exposure in Guatemala is needed to prioritise allocation of resources and reduce exposure.</t>
  </si>
  <si>
    <t>WORLD MYCOTOXIN JOURNAL</t>
  </si>
  <si>
    <t>3</t>
  </si>
  <si>
    <t>10.3920/WMJ2021.2701</t>
  </si>
  <si>
    <t>http://dx.doi.org/10.3920/WMJ2021.2701</t>
  </si>
  <si>
    <t>Guardado-Felix, D; Perez-Carrillo, E; Heredia-Olea, E; Serna-Saldivar, SO</t>
  </si>
  <si>
    <t>Comparison of Regular and Selenium-Enriched Tortillas Produced from Sprouted Corn Kernels</t>
  </si>
  <si>
    <t>Corn kernels were soaked with different selenium (Se) solutions (0, 12 or 24 mg Na2SeO3/L), sprouted for different times and then lime-cooked for the pilot plant production of tortillas. The dough and tortillas were quantified in terms of total Se, starch and protein content. Also, in vitro digestibility, texture, color, and sensory properties were evaluated. Results indicated that lime-cooking times were significantly reduced from 39.15 to 14.34, 8.42 and 2.80 min when whole corn was compared with kernels germinated for 1, 2 or 3 days. The Se content of regular tortillas (0.08 mu g/g dw) increased about eight-fold in tortillas (0.651-0.625 mu g/g dw) produced of corn germinated for two day and treated with 24 mg of Na2SeO3 /L. The highest a-amylase activity and lower starch viscosity values were observed in 3-day germinated supplemented with the highest Se. Se-enriched tortillas produced from 2-day sprouted kernels treated with 12 mg Na2SeO3 showed the highest levels of general acceptability, texture and flavor.</t>
  </si>
  <si>
    <t>PLANT FOODS FOR HUMAN NUTRITION</t>
  </si>
  <si>
    <t>2</t>
  </si>
  <si>
    <t>10.1007/s11130-022-00961-8</t>
  </si>
  <si>
    <t>http://dx.doi.org/10.1007/s11130-022-00961-8</t>
  </si>
  <si>
    <t>Gutiérrez-Cortez E., Hernández-Becerra E., Londoño-Restrepo S.M., Millan-Malo B.M., Morales-Sánchez E., Gaytán-Martínez M., Rodriguez-García M.E.</t>
  </si>
  <si>
    <t>This work focused on the physicochemical changes undergone by maize endosperm during a thermo-alkaline nixtamalization process for the cooking (0 h) and steeping (8 h) steps. The study was performed on the outermost 10%, subsequent 10%, and the remaining 80% of crude, cooked (0 h), and steeped (8 h) endosperm. Calcium content increased mainly in the outermost layers of the endosperm, while the remaining 80% showed no significant changes. The starch granules showed no external damage during cooking and steeping. X-ray analysis revealed that the hard endosperm contained A-type starch with an orthorhombic crystalline structure. Examination of the isolated starches during nixtamalization showed that there is a fraction that does not undergo physicochemical transformation when in contact with water and heat, and this fraction can be referred to as resistance starch. A new methodology using scanning electron microscopy has shown that the pasting properties are determined by the changes in the morphology of the paste. © 2022 Elsevier Ltd</t>
  </si>
  <si>
    <t>10.1016/j.jcs.2022.103583</t>
  </si>
  <si>
    <t>https://www.scopus.com/inward/record.uri?eid=2-s2.0-85141791013&amp;doi=10.1016%2fj.jcs.2022.103583&amp;partnerID=40&amp;md5=0e44d2fdb527419f5d96c5ccce112ccb</t>
  </si>
  <si>
    <t>Guzman-Rodriguez, FJ; Pena-Reyes, RA; Gomez-Ruiz, L; Ramirez-Romero, G; Cruz-Guerrero, AE</t>
  </si>
  <si>
    <t>Evaluation of nixtamalization temperature and adding nejayote solids on textural and color properties of dough and tortillas</t>
  </si>
  <si>
    <t>Nixtamalization is a traditional preparation process in which dried corn kernels are cooked (similar to 90 degrees C) and steeped (up to 12 h) in a lime solution. The kernels are drained and rinsed to remove the outer pericarp cover and milled and kneaded to produce dough, from which several products, among them, tortillas are obtained. Nixtamalization provides adequate texture to tortillas, but it requires a high energy input and releases a considerable volume of waste effluent (called nejayote). This work explored modifying the nixtamalization process temperature (60 degrees C instead of 90 degrees C) and the addition of nejayote solids to maize dough, and the effect on the textural and color properties of the dough and tortillas. It was observed that after nixtamalization at 60 degrees C the textural properties of corn products did not show a significant difference compared to those at 90 degrees C. Regarding the addition of nejayote solids, the textural and color properties of the dough and tortillas were not modified, neither at 60 nor at 90 degrees C, obtaining products with the same attributes as the commercial counterparts. This study may contribute to considerable energy savings in the process and to decrease in solids of the waste effluents.</t>
  </si>
  <si>
    <t>REVISTA MEXICANA DE INGENIERIA QUIMICA</t>
  </si>
  <si>
    <t>10.24275/rmiq/Alim2737</t>
  </si>
  <si>
    <t>http://dx.doi.org/10.24275/rmiq/Alim2737</t>
  </si>
  <si>
    <t>Hernandez J.A., Tuaño A.P.P., Juanico C.B.</t>
  </si>
  <si>
    <t>Development and characterization of the nutritional profile and microbial safety of rice-nixtamalized corn grits blends as potential alternative staple for household consumption</t>
  </si>
  <si>
    <t>The nutritional composition of corn is relatively insufficient to sustain human growth and development. This study developed and characterized rice-nixtamalized corn blends to enhance the nutritional quality of rice-corn composites geared towards household consumption. Corn kernels of two Philippine corn varieties, IPB Var 6 (VK) and Lagkitan (LK), were nixtamalized using ecological method, processed into corn grits, and blended with locally available rice Sinandomeng. Out of the six rice-nixtamalized corn grits blends developed, three blends (30% VK, 70% LK, and 50% VK) were considered most acceptable based on sensory evaluation of consumer panelists. The blends required 210−290 mL cooking water and 20−25 minutes of cooking time. Microbial analysis showed that the blends had &amp;lt;1.0 × 103 cfu/g yeast and mold count (YMC) after two months of storage in a dry place at ambient conditions, indicating food safety upon common short-term storage in a typical Filipino household. Both the IPB Var 6 and Lagkitan blends exhibited significant increase in calcium (2- to 3-folds), iron (4- to 7-folds), zinc, (1- to 2-folds), and phosphorus (1- to 2-folds) as compared to rice alone. Consuming 100 grams of the developed rice-nixtamalized corn grits blends can achieve an average healthy adult's daily calcium requirement by 4%, iron requirement by 7%, and as high as 35% zinc requirement. © 2022</t>
  </si>
  <si>
    <t>Future Foods</t>
  </si>
  <si>
    <t>10.1016/j.fufo.2022.100127</t>
  </si>
  <si>
    <t>https://www.scopus.com/inward/record.uri?eid=2-s2.0-85124845808&amp;doi=10.1016%2fj.fufo.2022.100127&amp;partnerID=40&amp;md5=6c34f74ddd5ccc62f16a7def60f56cfb</t>
  </si>
  <si>
    <t>Hussain, M; Saeed, F; Niaz, B; Imran, A; Tufail, T</t>
  </si>
  <si>
    <t>Biochemical and Structural Characterization of Ferulated Arabinoxylans Extracted from Nixtamalized and Non-Nixtamalized Maize Bran</t>
  </si>
  <si>
    <t>Maize bran is a good source of non-starch polysaccharides, having various bioactive compounds. In the current research, we extracted the ferulated arabinoxylans from nixtamalized maize bran (NMB) and non-nixtamalized maize bran (NNMB) and explored their biochemical composition (monosaccharides, phenolic compounds) and structural characteristics (FTIR, SEM and XRD) as well as antioxidant activity. Results showed that contents of ferulated arabinoxylans were 8.1 +/- 0.04% and 6.8 +/- 0.02 in NMB and NNMB, respectively. Moreover, the purity of arabinoxylans was 60.1 +/- 0.8% and 57.04 +/- 0.7% in NMB and NNMB ferulated arabinoxylans. Furthermore, ferulated arabinoxylans have higher arabinose, xylose and ferulic acid contents. FTIR spectra of NMB and NNMB ferulated arabinoxylans depicted the presence of polysaccharide compounds and the corresponding band was observed at 993 cm(-1), which is due to glycosidic bond vibration. In addition, absorbance regions of arabinoxylans between 900 cm(-1) to 1200 cm(-1) were observed. Moreover, SEM micrographs of ferulated arabinoxylans had visible rough and porous surface morphology. Further, ferulated arabinoxylans of NMB and NNMB did not exhibit any sharp peaks in XRD graphs, attributed to their amorphous nature. However, XRD 2 theta showed peaks at 20.0 degrees, which predominantly indicated that the material has an amorphous state with small crystalline regions in the sample, which shows the presence of xylans (small and narrow sharp peaks).</t>
  </si>
  <si>
    <t>FOODS</t>
  </si>
  <si>
    <t>21</t>
  </si>
  <si>
    <t>10.3390/foods11213374</t>
  </si>
  <si>
    <t>http://dx.doi.org/10.3390/foods11213374</t>
  </si>
  <si>
    <t>Kaushal, M; Sharma, R; Vaidya, D; Gupta, A; Saini, HK; Anand, A; Thakur, C; Verma, A; Thakur, M; Priyanka; Dileep, KC</t>
  </si>
  <si>
    <t>Maize: an underexploited golden cereal crop</t>
  </si>
  <si>
    <t>People are focusing more on gluten free food products with minimal production costs. Maize is one of the major cereal crops and provides up to 30 per cent of food calories to 4.5 billion people in the world. Maize was the first plant cultivated by farmers 7000-10,000 years ago in Mexico and later spread to various parts of the world. Maize is generally classified according to its colour, which ranges from white to yellow to red to black. Another major categorization is based on the size and composition of the endosperm containing an appreciable amount of carbohydrates (66.2%), lipids (3.6%), proteins (11.1%) and vitamins and minerals (3.6%) along with fibres (2.7%). Unfortunately, maize is deficient in two major amino acids, namely tryptophan and lysine and also minerals like iron and zinc and vitamin B12. Due to a good nutritional profile, a high proportion of maize grains is processed industrially for transforming into value-added products by three basic methods:- wet milling, dry milling and nixtamalization that enhance shelf stability of the product by preventing the hydrolysis of lipids. This review hopes to facilitate the feasibility of maize incorporation in various food products prepared from other cereal crops and its impact on quality and shelf life with a prime objective to spread awareness regarding nutritional qualities as an alternative to wheat or rice.</t>
  </si>
  <si>
    <t>CEREAL RESEARCH COMMUNICATIONS</t>
  </si>
  <si>
    <t>10.1007/s42976-022-00280-3</t>
  </si>
  <si>
    <t>http://dx.doi.org/10.1007/s42976-022-00280-3</t>
  </si>
  <si>
    <t>Lagunas, LLM; Rojas, DAG; Grau, AMA; Bernal, LGB; Ramirez, JR</t>
  </si>
  <si>
    <t>Content and bioaccessibility of phenolic compounds in blue corn products and tortillas using traditional and ecological nixtamalization</t>
  </si>
  <si>
    <t>The purpose of this work is to study the effect of the traditional processing conditions of the corn (maize) tortilla on the content and bioaccessibility of total phenolic compounds (TPC). Corn tortillas are part of the staple diet in Mexico and previous work has been conducted on industrially-prepared tortillas, however, no research on the effect of traditional or industrial process conditions on the bioavailability of TPC has been reported. In addition, this study evaluates the effect of traditional preparation with Ca(OH)(2) and the ecological method of nixtamalization (EN), which uses CaCl2, CaCO3 and CaSO4 for the process. Physical, bioactive properties in corn products (corn grain, nixtamalized corn and tortillas) and bioaccessibility in the oral, gastric, and intestinal phases were assessed using the CIELab, Folin-Ciocalteu and simulated digestion methods, respectively. Blue and purple colors were found to predominate in all products and nixtamalization released up to 64% more TPC than corn grain. A TPC retention of &gt;92% was observed in tortillas prepared using the EN method with CaCl2, whereas traditional nixtamalization (TN) with Ca(OH)(2) resulted in a 96% retention compared to that found in the grain. The corn tortilla is a valuable source of antioxidants because of the high (greater than 390%) bioaccessibility of TPC.</t>
  </si>
  <si>
    <t>INTERNATIONAL JOURNAL OF GASTRONOMY AND FOOD SCIENCE</t>
  </si>
  <si>
    <t>10.1016/j.ijgfs.2021.100443</t>
  </si>
  <si>
    <t>http://dx.doi.org/10.1016/j.ijgfs.2021.100443</t>
  </si>
  <si>
    <t>Leon, EAV; Aldapa, CAG; Rojas, JA; Torres, AV; Uribe, JPH; Rodriguez, HMP; Cortez, RON</t>
  </si>
  <si>
    <t>Phytochemical content and antioxidant activity of extruded products made from yellow corn supplemented with apple pomace powder</t>
  </si>
  <si>
    <t>The aimed of this study was quantified total phenols content, total flavonoids, and antioxidant activity in extruded ready-to-eat products made from yellow corn added with apple pomace powder. A central composite rotatable experimental design was used. The variables tested were exit die temperature (140-180 degrees C), feed moisture (14-20 g/100 g) and apple pomace concentration (0-30 g/100 g). The effect of the process variables on the total contents of phenols, flavonols, flavanols and flavonoids and antioxidant activity was evaluated using the response surface methodology. The data of each response were fitted to a second-order model with determination coefficients &gt;= 0.71. The extruded product with no added apple bagasse showed the lowest values of the evaluated phytochemicals but had higher antioxidant activity by DPPH. The addition of apple pomace increased the phytochemical content and antioxidant activity in extruded ready-to-eat products made with yellow corn. This makes it possible to obtain a formulation of an extruded food rich in phenolic compounds with potential to contribute to prevention of oxidative stress, while making use of agro-industrial waste from apple juice extraction.</t>
  </si>
  <si>
    <t>FOOD SCIENCE AND TECHNOLOGY</t>
  </si>
  <si>
    <t>10.1590/fst.91221</t>
  </si>
  <si>
    <t>http://dx.doi.org/10.1590/fst.91221</t>
  </si>
  <si>
    <t>Mariscal-Moreno, RM; Sanchez, KR; Cardenas, JDF</t>
  </si>
  <si>
    <t>Nixtamalization process affect maize tortillas storage quality</t>
  </si>
  <si>
    <t>The effect of traditional (TNP), ecological with CaCO3 and CaCl2 (ENP) and classical nixtamalization process (CNP) on staling during tortillas storage was studied. Tortillas were elaborated with nixtamalized maize flours from commercial maize. Tortillas elaborated with a novel ENP with CaCO3 and CaCl2 presented values in evaluations that denote lower staling process, in contrast with CNP and TNP. The pH and moisture were modified with salts used in different nixtamalization processes. Moisture reduction at 14 days was lower in ENP tortillas (7.92%) in comparison with CNP and TNP tortillas. Since staling is related with the rearrangement of starch, pasting properties were assessed. Higher setback (808.50 and 1186 cP) and breakdown (153.50 and 57 cP) viscosities at 7 and 14 days indicated a higher staling on TNP tortillas, in contrast with the average from other nixtamalization processes which presented setback (398.00 and 497 cP) and breakdown (73.66 and 57.83 cP) viscosities at 7 and 14 days respectively. Retrogradation and amylose-lipid complexes were evaluated by scan-ning calorimetry. Enthalpies for starch retrogradation increased from 0.14 J/g to 1.39 J/g. Amylose-lipid complexes did not present a pattern correlated with staling. The texture profile analysis was significantly modified on days 7 and 14, after this staling period, a lower hardness was found in TPN tortillas. Results showed that the nixtamalization process can affect tortillas staling and that ENP does not promote starch retrogradation, and therefore, staling. Even though the results from this study can be applied to industrial tortillas production, further studies could focus on evaluating the use of different nixtamalization processes and the incorporation of some safe and common additives in the tortilla industry as gums, proteins, enzymes, or a combination of these.</t>
  </si>
  <si>
    <t>10.1016/j.ijgfs.2022.100604</t>
  </si>
  <si>
    <t>http://dx.doi.org/10.1016/j.ijgfs.2022.100604</t>
  </si>
  <si>
    <t>Odjo, S; Alakonya, AE; Rosales-Nolasco, A; Molina, AL; Munoz, C; Palacios-Rojas, N</t>
  </si>
  <si>
    <t>Occurrence and postharvest strategies to help mitigate aflatoxins and fumonisins in maize and their co-exposure to consumers in Mexico and Central America</t>
  </si>
  <si>
    <t>Maize is the main dietary cereal in Mexico and Central America, with annual per capita consumption between 25.5 and 116.34 kg. Unfortunately, maize is highly susceptible to fungal infestation in the field, either through systemic infections or wounds caused by farm equipment, birds or insects. Field infestations can be exacerbated by bad postharvest handling practices. Proliferation of fungi on maize grains can alter physical appearance, taste and chemical composition, including accumulation of toxic fungal metabolites known as mycotoxins. Such metabolites can also be found in other crops that are also essential in the diet of the population in this region, including beans, rice and chili peppers. Maize grown in Mexico and Central America is mainly contaminated by mycotoxins belonging to the aflatoxins (AFs) and fumonisins (FBs) groups, produced by the fungi Aspergillus and Fusarium, respectively. These mycotoxins are of public health concern because they can induce negative health impacts including cancer in humans and animals. AFs and FBs levels of up to 2630 and 3861 mu g/kg, respectively, have been reported in the region between 2017 and 2021. These levels are more than 380 times higher than established maximum levels. Pre-and post-harvest strategies can help mitigate mycotoxin contamination of grain. Pre-harvest AFs and FBs management strategies include the use of tolerant germplasm, good agronomic management, and biological control. Post-harvest strategies include all practices from harvest until consumption. This review examines AFs and FBs predisposing factors, prevalence, and co-occurrence in Mexico and Central America. We discuss common post-harvest practices, and recommended practices to reduce mycotoxin contamination, including optimum grain drying (to decrease moisture content below 14%); grain sorting (with the potential to reduce AFs and FBs levels by 40-95%); use of grain conditioning agents, grain quality management, and hermetic storage technologies and optimization of storage conditions. The effects of grain processing, including baking, roasting, popping, and nixtamalization on reducing AFs and FBs (15-80% for AFs, 17-100% for FBs) are also reviewed. This review highlights the widespread mycotoxin contamination problem and the urgent need for new research paradigms to inform mycotoxin mitigation strategies in the region.</t>
  </si>
  <si>
    <t>FOOD CONTROL</t>
  </si>
  <si>
    <t>10.1016/j.foodcont.2022.108968</t>
  </si>
  <si>
    <t>http://dx.doi.org/10.1016/j.foodcont.2022.108968</t>
  </si>
  <si>
    <t>Odukoya, JO; De Saeger, S; De Boevre, M; Adegoke, GO; Audenaert, K; Croubels, S; Antonissen, G; Odukoya, JO; Njobeh, PB</t>
  </si>
  <si>
    <t>Influence of nixtamalization cooking ingredients on the minerals composition of nixtamalized maize and sorghum</t>
  </si>
  <si>
    <t>Nixtamalization is one of the identified processing techniques to reduce mycotoxins contamination in food. In this study, the effect of five nixtamalization cooking ingredients (wood ashes, calcium hydroxide, sodium hydroxide, potassium hydroxide and calcium chloride) on the minerals composition of maize and sorghum was investigated using inductively coupled plasma technology. Cooking of maize and sorghum with sodium hydroxide, calcium hydroxide and potassium hydroxide respectively gave rise to significantly (p &lt; 0.05) highest concentration of Na, Ca, and K with all the cooking ingredients having a reducing effect on P. Maize samples cooked with potassium hydroxide had the highest level of most of the considered essential trace elements while for sorghum, wood ashes treatment brought about the richest level of Mn, Zn and V. Although some of the nixtamalized samples had unsafe Na/K ratio (sodium hydroxide treatment samples) and Al levels (wood ashes treatment samples), they all had their Cd and Pb contents below the FAO/WHO Codex Alimentarius recommended maximum levels. Generally, the study revealed that potassium hydroxide is an ideal cooking ingredient to address the low concentration of Cu, Zn and Fe common in tortillas while removal of pericarp during nixtamalization may not always bring about loss of dietary minerals.</t>
  </si>
  <si>
    <t>10.1016/j.jcs.2021.103373</t>
  </si>
  <si>
    <t>http://dx.doi.org/10.1016/j.jcs.2021.103373</t>
  </si>
  <si>
    <t>Olsanikova, K; Sarka, E; Smrckova, P</t>
  </si>
  <si>
    <t>Extrusion process of maize grits used for nixtamalization</t>
  </si>
  <si>
    <t>The aim of the paper was to seek optimum conditions of extrusion cooking and follow-up processing to produce high-quality tortillas with good sensory properties. Sixteen samples of maize flour were prepared by extrusion with and without alkaline treatment. The extrudate diameters depended primarily on the moisture content of the premix and the temperature in the extruder. Alkaline treatment with calcium hydroxide [Ca(OH)2] had a strong effect on water absorption index (WAI), water solubility index (WSI), pH, and colour of the extrudates. Besides, WAI was influenced by the moisture of the premix and by the temperature in the second zone of the extruder. Soluble dietary fibre (SDF) in the samples with the addition of Ca(OH)2 increased more than in the samples without alkaline treatment. In addition, a higher screw speed influenced SDF. The texture of the tortillas was very dependent on the addition of Ca(OH)2, on the moisture of the premix and the temperature in the second zone of the extruder.</t>
  </si>
  <si>
    <t>CZECH JOURNAL OF FOOD SCIENCES</t>
  </si>
  <si>
    <t>10.17221/188/2021-CJFS</t>
  </si>
  <si>
    <t>http://dx.doi.org/10.17221/188/2021-CJFS</t>
  </si>
  <si>
    <t>Introduction</t>
  </si>
  <si>
    <t>Palacios-Pola G., Perales H., Estrada Lugo E.I.J., Figueroa-Cárdenas J.D.</t>
  </si>
  <si>
    <t>Nixtamal techniques for different maize races prepared as tortillas and tostadas by women of Chiapas, Mexico</t>
  </si>
  <si>
    <t>Nixtamalization, which means cooking maize in alkaline water, is the central technique for the culinary use of maize in Mexico and Central America. Without this procedure, relying on maize as the basic starch staple is inadequate because of nutriment deficiencies. Mexico has more than 50 principal racial types of maize, and these differ in grain qualities that can require the adjustment of the nixtamalization process. Properties such as hardness and grain composition influence nixtamalization because they are related to the absorption of water that occurs during cooking and steeping. Some maize preparations, like tortillas and tostadas, can also require the adjustment of nixtamalization to obtain a high-quality foodstuff. We studied how women in three regions of the state of Chiapas, which differ in the prevalent maize race available, prepare their nixtamal and whether they make changes according to the type of food they prepare. Interviews of 30 women follow the measure of relevant variables when the women prepared nixtamal. We found that nixtamalization is adjusted for different grain hardnesses and for environmental conditions. Variations were found in the cooking time of the nixtamal, in the amount of time the nixtamal was steeped, and in a special process of double boiling of the nixtamal performed by some women for tostadas. Women that specialize in production for the market have developed variations preferred by consumers. As practiced by women in Chiapas, nixtamalization is a flexible technique that is adjusted for maize type and for food preparations. © 2022, The Author(s).</t>
  </si>
  <si>
    <t>Journal of Ethnic Foods</t>
  </si>
  <si>
    <t>10.1186/s42779-022-00116-9</t>
  </si>
  <si>
    <t>https://www.scopus.com/inward/record.uri?eid=2-s2.0-85122979498&amp;doi=10.1186%2fs42779-022-00116-9&amp;partnerID=40&amp;md5=998d8bed0d0a720fff74ff245a19fe56</t>
  </si>
  <si>
    <t>Pandey, S; Ghosh, R; Suryawanshi, D; Waghmare, R</t>
  </si>
  <si>
    <t>EVALUATION OF PHYSIO-CHEMICAL CHARACTERISTICS AND ACRYLAMIDE CONTENT IN CRISP FRIED DOUGH WAFERS MADE FROM NIXTAMALIZED PEARL MILLET</t>
  </si>
  <si>
    <t>Pearl millet (Pennisetum glaucum), a drought tolerant crop belonging to the family Poaceae is an important type of millet. It is a sturdy plant that can sustain adverse growing conditions. It is rich in vitamins, minerals, oil and phytochemicals. The phytates or phytic acid present acts as antinutritional factor which bind to the proteins and minerals thereby reducing the digestibility and bioavailability of the proteins, carbohydrates and minerals. In the following study, nixtamalization, a process widely used for the treatment of maize, is being used on the millet to lower the antinutritional properties of the millet. The grain was cooked at 95 degrees C with varying lime concentration (0.5%, 1.0%, 1.5%, 2.0%) while keeping the cooking time (30 min) and steeping time (2 hours) constant. Product (crisp fried dough wafers) was made from the milled nixtamalized flour and different physio-chemical parameters and acrylamide content of the crisp fried dough wafer was analysed. The product made from flour treated with 1.5% lime showed the best results and overall acceptability. This research could be beneficial for increasing the utilization of pearl millet in different parts of the world especially in under developed countries as a health food. Also, the phytochemicals of pearl millet have various health benefits and this study can be used to increase their concentration and thereby promote the use of pearl millet for enrichment of various food products.</t>
  </si>
  <si>
    <t>JOURNAL OF MICROBIOLOGY BIOTECHNOLOGY AND FOOD SCIENCES</t>
  </si>
  <si>
    <t>6</t>
  </si>
  <si>
    <t>10.55251/jmbfs.3186</t>
  </si>
  <si>
    <t>http://dx.doi.org/10.55251/jmbfs.3186</t>
  </si>
  <si>
    <t>Peralta-Veran, L; Espinosa-Leal, C; Escalante-Aburto, A; Preciado-Ortiz, RE; Puente-Garza, CA; Serna-Saldivar, SO; Garcia-Lara, S</t>
  </si>
  <si>
    <t>Effects of pozole broth production on phenolic acids and antioxidant activity of specialty maize landraces</t>
  </si>
  <si>
    <t>Pozolero is a maize genotype used to prepare a traditional and ancient dish (broth) named pozole. The large and soft-textured kernels are lime-cooked (nixtamalized) and boiled until the kernels burst. In this study, six different maize genotypes were used to produce pozole, and the effects of processing on phenolic acids and antioxidant (AOX) activity were evaluated. Total and specific phenolic acids and AOX activity were assayed in soluble and bound forms and measured before and during processing in the pozole broth. Results showed that pozolero genotypes displayed the expected biophysical properties, such as high flotation index (&gt; 90%), high germ and pedicel proportions, and low test weight (&lt; 650 kg h L-1). The optimum cooking and bursting times were 160 and 100 min, respectively. A significant reduction (higher than 80%) was found (p &lt; 0.05) when raw whole grains were processed into burst kernels regarding total phenolic acids, p-coumaric and trans-ferulic acid (soluble and bound) content, and AOX activity. Nevertheless, compounds lost after bursting lixiviated into the pozole broth, which was mainly associated with cell wall phytochemicals. Of the six genotypes analyzed, the white pozolero-77 genotype showed the best physical, nutraceutical, and cooking properties. Although some phenolics were lost during nixtamalization and discarded in the nejayote, the burst pozole kernels and their broths retained significant amounts of phenolic compounds, representing an alternative source of phytonutrients.</t>
  </si>
  <si>
    <t>10.1016/j.jcs.2022.103543</t>
  </si>
  <si>
    <t>http://dx.doi.org/10.1016/j.jcs.2022.103543</t>
  </si>
  <si>
    <t>Pilar P.</t>
  </si>
  <si>
    <t>CULTIVATING TECHNO-TAMALADAS</t>
  </si>
  <si>
    <t>The Techno-Tamaladas is a socially engaged art project that invites publics to collectively engage in vastly different algorithms of technological development through the Indigenous technologies of hybridizing maize, nixtamalization, and the milpa. In this chapter, the artist traces how the free public tamaladas and dialogues of the project provide sites where temporary utopias can emerge, and approaches to technology that engage reciprocity with our human and more than human relations can be explored. The Techno-Tamaladas draw out how the tamal provides material connections between Indigenous, African American, and Latinx communities, and celebrates present day resurgence and survival in BIPOC communities. © 2022 selection and editorial matter, xtine burrough and Judy Walgren.</t>
  </si>
  <si>
    <t>Art as Social Practice: Technologies for Change</t>
  </si>
  <si>
    <t>10.4324/9781003169109-7</t>
  </si>
  <si>
    <t>https://www.scopus.com/inward/record.uri?eid=2-s2.0-85140191466&amp;doi=10.4324%2f9781003169109-7&amp;partnerID=40&amp;md5=e1d9a0b2364ac68614804ff6d04aa0d7</t>
  </si>
  <si>
    <t>Ramirez-Vega, H; Vazquez-Carrillo, G; Munoz-Rosales, GM; Martinez-Loperena, R; Heredia-Nava, D; Martinez-Sifuentes, JA; Anaya-Esparza, LM; Gomez-Rodriguez, VM</t>
  </si>
  <si>
    <t>Physical and Chemical Characteristics of Native Maize from the Jalisco Highlands and Their Influence on the Nixtamalization Process</t>
  </si>
  <si>
    <t>From a cultural point of view, Maize is the most important crop in Mexico, and is also an essential food in the Mexican diet. This study aimed to evaluate the physical and chemical characteristics of maize grain and their influence on the quality of dough and tortillas produced with three native maize cultivars from western Mexico. Physical, structural, and chemical characteristics of the grain were evaluated, including hectolitric weight, 100-grain weight, flotation index, grain structure, grain color, pedicel, pericarp, germ, and floury endosperm, vitreous endosperm, ethereal extract, and protein. Nixtamal and tortilla quality include nixtamal moisture, dough moisture, freshly made tortilla moisture, total soluble solids, pericarp remnant, dough yield, and hot tortilla yield. In general, statistical differences (p &lt;= 0.05) were found in almost all variables analyzed. The principal component analysis (PCA) showed that two principal components (PCs), described approximately 79% of the variation, and a positive correlation between the characteristics of freshly made tortilla moisture (FMTM), dough yield (DY), and nixtamal moisture (NM), as well as dough moisture (DM) and hot tortilla yield (HTY). Future studies on these and other native maize cultivars of western Mexico must be conducted to assess the physicochemical and phytochemical characteristics of maize grains that may be useful for food and pharmaceutical applications, contributing to the conservation, propagation, and use of natural and ancient resources.</t>
  </si>
  <si>
    <t>AGRICULTURE-BASEL</t>
  </si>
  <si>
    <t>9</t>
  </si>
  <si>
    <t>10.3390/agriculture12091293</t>
  </si>
  <si>
    <t>http://dx.doi.org/10.3390/agriculture12091293</t>
  </si>
  <si>
    <t>Ramos, PIK; Tuano, APP; Juanico, CB</t>
  </si>
  <si>
    <t>Microbial quality, safety, sensory acceptability, and proximate composition of a fermented nixtamalized maize (Zea mays L.) beverage</t>
  </si>
  <si>
    <t>Consumption of maize and maize-based snacks in the Philippines is limited despite the high maize production. This study aimed to develop a fermented nixtamalized maize beverage (FNMB) and evaluate the microbial quality, safety, sensory characteristics, acceptability, and proximate composition of the formulated product. Different ratio of maize milk and cow milk were mixed [0:100 (control), 50:50, 70:30, 80:20]. Ecological nixtamalization (using CaCO3) was employed to produce the maize milk and fermentation using L. bulgaricus and S. thermophilus was applied. Results showed that the lactic acid bacteria (LAB) count of the fermented treatments reached the minimum required level for fermented beverages. The most acceptable formulation was that of 50:50 maize milk:cow milk ratio, and was selected for further studies. The FNMB did not exhibit E. coli, Salmonella, and S. aureus. Nixtamalization increased the moisture and protein contents and decreased the carbohydrate and ash levels of the fermented beverage (p &lt; 0.05). Fermentation decreased the amount of moisture and carbohydrate and increased the crude protein and ash contents of the nixtamalized samples (p &lt; 0.05). The FNMB exhibited higher protein, carbohydrate, and lower fat than commercial yogurt. The FNMB is a healthy snack alternative which can promote maize consumption and utilization in the Philippines.</t>
  </si>
  <si>
    <t>10.1016/j.jcs.2022.103521</t>
  </si>
  <si>
    <t>http://dx.doi.org/10.1016/j.jcs.2022.103521</t>
  </si>
  <si>
    <t>Renk, JS; Burns, MJ; Gilbert, AM; Anderson, N; Waters, AJ; Eickholt, DP; Kalambur, S; Annor, GA; Hirsch, CN</t>
  </si>
  <si>
    <t>Variability in changes of acrylamide precursors during nixtamalization for masa production</t>
  </si>
  <si>
    <t>Consumption of corn-based foods is increasing in the United States and globally. Little is known about changes in kernel compositional profiles, including levels of acrylamide precursors (e.g. asparagine and reducing sugars), when corn kernels are cooked in a process called nixtamalization. The objectives of this study were to investigate the compositional variation of raw starting materials, general compositional changes during nixtamalization, and genotype specific patterns of change for acrylamide precursors during this process. A panel of 120 genotypes were subject to a small-scale bench top cooking protocol to investigate compositional changes that occur during cooking and steeping. Substantial variation was observed in the raw starting material for all compositional traits that were measured including asparagine, fructose, glucose, crude protein, and starch. During nixtamalization a decrease in asparagine, glucose, and fructose mean and variation was observed, while crude protein and starch remained relatively stable. Analysis of the genotype-by-subsample interactions (after cooking and after steeping) revealed variation in compositional changes in response to cooking among the genotypes. These findings reveal the dynamics of compositional traits during nixtamalization of corn kernels. This information can be used by plant breeders and food processors to more effectively make acrylamide mitigation strategies.</t>
  </si>
  <si>
    <t>LWT-FOOD SCIENCE AND TECHNOLOGY</t>
  </si>
  <si>
    <t>10.1016/j.lwt.2022.113400</t>
  </si>
  <si>
    <t>http://dx.doi.org/10.1016/j.lwt.2022.113400</t>
  </si>
  <si>
    <t>Rojas-Candelas, LE; Diaz-Ramirez, M; Rayas-Amor, AA; Cruz-Monterrosa, RG; Mendez-Mendez, JV; Villanueva-Carvajal, A; Cortes-Sanchez, AD</t>
  </si>
  <si>
    <t>Nanomechanical, Structural and Antioxidant Characterization of Nixtamalized Popcorn Pericarp</t>
  </si>
  <si>
    <t>Expanded popcorn grain is widely consumed as a healthy snack all around the world; however, the study of the behavior of its components by processes such as nixtamalization is scarce. Therefore, the aim of this work was to characterize the nanomechanical, structural, and antioxidant properties of nixtamalized popcorn grain pericarp. FT-IR results showed that the secondary structure of proteins of the nixtamalized pericarp was alpha-helix with 42.10%, the turn was 21.5% and 36.33% beta-sheet, and proteins of the pericarp did not present the random coil structure. Pericarp showed antioxidant activity, as their values were 550.1 +/- 2.9 and 44.2 +/- 1.6 (TE)/mL for ABTS and DPPH, respectively; total phenols content was 0.21 +/- 0.008 (TE)/mL; reducing power values were around 29 to 31%; hydroxyl radical scavenging ranged from 36 to 55% and iron chelation around 115 to 140% compared to the standard acids. Thickness values of the nixtamalized pericarp by SEM image analysis were 0.15 +/- 0.1 mm near the pedicel inferior tip, 0.07 +/- 0.01 mm at middle, and 0.03 +/- 0.02 mm at upper of the grain. Young's modulus value was 261.72 +/- 23.58 MPa with a Gaussian function fitting at the distribution of all values. This research provides novel and valuable information for understanding the nanomechanical and protein arrangement, as well as and the antioxidant activity of nixtamalized popcorn grain pericarp in order to promote other processes and uses for this kind of pericarp maize.</t>
  </si>
  <si>
    <t>APPLIED SCIENCES-BASEL</t>
  </si>
  <si>
    <t>13</t>
  </si>
  <si>
    <t>10.3390/app12136789</t>
  </si>
  <si>
    <t>http://dx.doi.org/10.3390/app12136789</t>
  </si>
  <si>
    <t>Rubio-Castillo Á.E., Zamora-Gasga V.M., Sánchez-Burgos J.A., Ruiz-Valdiviezo V.M., Montalvo-González E., Velázquez-Estrada R.M., González-Córdova A.F., Sáyago-Ayerdi S.G.</t>
  </si>
  <si>
    <t>Gut metabolites produced during in vitro colonic fermentation of the indigestible fraction of a maize-based traditional Mexican fermented beverage, Tejuino</t>
  </si>
  <si>
    <t>Tejuino, is a Mexican fermented beverage prepared by germination-fermentation or nixtamalization-fermentation (artisanal and commercial mode respectively) of maize. The aim of this study was to evaluate the gut metabolites, volatile, and phenolic compounds (PC) produced by the indigestible fraction (IF) of Tejuino during an in vitro colonic fermentation. Twenty-six PC in the IF were identified; the hydroxycinnamic acids (30–40 %) were the most abundant. In the IF of Tejuino pyrogallol, and urolithins were identified. Some of the representative PC of maize as maysin derivatives (apimaysin and 3-methoxymaysin) (flavonoids). The quantification of acetic and butyric acid become notable after 6 h of the colonic fermentation of IF of Tejuino. Ninety-seven volatile compounds were found, and the PCA shows the predominant compounds as short chain fatty acids, esters of organic acids and indole derivatives. These results suggest that Tejuino could be an important source of metabolites with high biological value. © 2022 The Author(s)</t>
  </si>
  <si>
    <t>Food Chemistry: Molecular Sciences</t>
  </si>
  <si>
    <t>10.1016/j.fochms.2022.100150</t>
  </si>
  <si>
    <t>https://www.scopus.com/inward/record.uri?eid=2-s2.0-85143625525&amp;doi=10.1016%2fj.fochms.2022.100150&amp;partnerID=40&amp;md5=6bfa94a5eef6abce333af2f718f117f3</t>
  </si>
  <si>
    <t>Sammán N., Gimenez A., Segundo C., Lobo M.</t>
  </si>
  <si>
    <t>Biodiversity of Andean Maize (Zea mayz). Nutritional, Functional, and Technological Properties</t>
  </si>
  <si>
    <t>The so-called indigenous maize is the result of the traditional manipulation of producers and the environmental variability of the ecological niches where it grows. This chapter addresses research related to the potential use of native maize as a healthy food and a source of functional ingredients due to its high content of bioactive compounds. Recent results mainly highlight pigmented maize races for their high content of anthocyanin and phenolic compounds with antioxidant and anti-inflammatory properties. Since maize is a versatile gluten-free crop, its whole flours may be used in mixtures with legumes to make nutritionally and functionally improved foods. Nevertheless, the structural differences between some maize races starches would affect the quality of the processed products, so the structural characteristics must be studied. Technological treatments such as nixtamalization, toasting, and fermentation modify the physicochemical properties, the protein solubility, fiber content, and starch bioavailability. In addition, some of them improve the antioxidant properties. Valorization of maize nutritional and technological potential through new ways of use in the food industry will contribute to the biodiversity conservation, with the consequent promotion of its cultivation and consumption. © 2022 selection and editorial matter, Ritva Repo- Carrasco- Valencia and Mabel Cristina Tomás; individual chapters, the contributors.</t>
  </si>
  <si>
    <t>Native Crops in Latin America: Biochemical, Processing, and Nutraceutical Aspects</t>
  </si>
  <si>
    <t>10.1201/9781003087618-3</t>
  </si>
  <si>
    <t>https://www.scopus.com/inward/record.uri?eid=2-s2.0-85129735558&amp;doi=10.1201%2f9781003087618-3&amp;partnerID=40&amp;md5=395c309466b608e7d9c71e926e810532</t>
  </si>
  <si>
    <t>Santini L.M., Weber S.L., Marston J.M., Runggaldier A.</t>
  </si>
  <si>
    <t>First archaeological identification of nixtamalized maize, from two pit latrines at the ancient Maya site of San Bartolo, Guatemala</t>
  </si>
  <si>
    <t>This article presents the first direct archaeological evidence of nixtamalization, a chemical process that improves the nutritional value of maize, among the ancient Maya people of Guatemala. Analysis of microbotanical remains recovered from two chultunes, pits cut into bedrock, in a Late and Terminal Classic period residential group at the site of San Bartolo, Petén, Guatemala, provides the first archaeological recovery of maize starch spherulites, a unique byproduct of nixtamalization, and thus the earliest direct evidence of nixtamalization in the archaeological record. The presence of helminth eggs within the same contexts indicates that, at some point in their use life, the pits were used as latrines and as middens for the disposal of domestic refuse, likely including nejayote, wastewater from nixtamalization. These findings shed light on the daily lives of ancient Maya commoners and inform discussions of subsistence and waste management in Maya cities. © 2022</t>
  </si>
  <si>
    <t>10.1016/j.jas.2022.105581</t>
  </si>
  <si>
    <t>https://www.scopus.com/inward/record.uri?eid=2-s2.0-85130125579&amp;doi=10.1016%2fj.jas.2022.105581&amp;partnerID=40&amp;md5=4c0afcdb42c89b5d7bcbf82cf61f17c4</t>
  </si>
  <si>
    <t>Serrano-Gamboa, JG; Focil-Espinosa, CA; Cabello-Yeves, PJ; Coutinho, FH; Rojas-Herrera, RA; Sanchez-Gonzalez, MN</t>
  </si>
  <si>
    <t>Metatranscriptome Profiling of a Specialized Microbial Consortium during the Degradation of Nixtamalized Maize Pericarp</t>
  </si>
  <si>
    <t>Lignocellulose degradation by microbial consortia is multifactorial; hence, it must be analyzed from a holistic perspective. In this study, the temporal transcriptional activity of consortium PM-06, a nixtamalized maize pericarp (NMP) degrader, was determined and related to structural and physicochemical data to give insights into the mechanism used to degrade this substrate. Transcripts were described in terms of metabolic profile, carbohydrate-active enzyme (CAZyme) annotation, and taxonomic affiliation. The PM-06 gene expression pattern was closely related to the differential rates of degradation. The environmental and physiological conditions preceding high-degradation periods were crucial for CAZyme expression. The onset of degradation preceded the period with the highest degradation rate in the whole process, and in this time, several CAZymes were upregulated. Functional analysis of expressed CAZymes indicated that PM-06 overcomes NMP recalcitrance through modular enzymes operating at the proximity of the insoluble substrate. Increments in the diversity of expressed modular CAZymes occurred in the last stages of degradation where the substrate is more recalcitrant and environmental conditions are stressing. Taxonomic affiliation of CAZyme transcripts indicated that Paenibacillus macerans was fundamental for degradation. This microorganism established synergistic relationships with Bacillus thuringiensis for the degradation of cellulose and hemicellulose and with Microbacterium, Leifsonia, and Nocardia for the saccharification of oligosaccharides. IMPORTANCE Nixtamalized maize pericarp is an abundant residue of the tortilla industry. Consortium PM-06 efficiently degraded this substrate in 192 h. In this work, the temporal transcriptional profile of PM-06 was determined. Findings indicated that differential degradation rates are important sample selection criteria since they were closely related to the expression of carbohydrate-active enzymes (CAZymes). The initial times of degradation were crucial for the consumption of nixtamalized pericarp. A transcriptional profile at the onset of degradation is reported for the first time. Diverse CAZyme genes were rapidly transcribed after inoculation to produce different enzymes that participated in the stage with the highest degradation rate in the whole process. This study provides information about the regulation of gene expression and mechanisms used by PM-06 to overcome recalcitrance. These findings are useful in the design of processes and enzyme cocktails for the degradation of this abundant substrate.</t>
  </si>
  <si>
    <t>MICROBIOLOGY SPECTRUM</t>
  </si>
  <si>
    <t>Servin-Campuzano, H; Gonzalez-Aviles, M; Morales, JAR</t>
  </si>
  <si>
    <t>Development of a low-cost solar cooker for nixtamalization of maize based on multi-composite geometry</t>
  </si>
  <si>
    <t>The objective of this study was to fabricate a solar oven for nixtamalization of maize endemic to Michoac ' an, Mexico, and then evaluate its performance. Based on the geometry of compound parabolic concentrators. this model oven is innovative in both its design and construction materials. It was designed with dimensions to nixtamalize an amount of maize sufficient to satisfy the needs of a family of four. Results include experimental data for three types of maize: white, yellow, and black. Thermal performance was better than that of other solar devices with similar characteristics. During the cooking process, the oven achieved a standard cooking power of 77.5 W, with no need for reorientation. Cooking times varied for the different kinds of maize studied, but cooking black maize took approximately 3 h under clear skies, indicating that the oven has good efficiency. Future studies will determine nixtamalization times for other endemic varieties of maize in Michoacan.</t>
  </si>
  <si>
    <t>CASE STUDIES IN THERMAL ENGINEERING</t>
  </si>
  <si>
    <t>10.1016/j.csite.2022.102384</t>
  </si>
  <si>
    <t>http://dx.doi.org/10.1016/j.csite.2022.102384</t>
  </si>
  <si>
    <t>Susilowati A., Maryati Y., Aspiyanto, Melanie H., Mulyani H.</t>
  </si>
  <si>
    <t>Differences in pilot scale in preparing infant biscuit using fortificant of natural folic acid for complementary feeding</t>
  </si>
  <si>
    <t>The preparation of infant biscuit for complementary feeding (CF) as folic acid source using natural folic acid fortificant had been performed. First, biscuit preparation on a laboratory scale (500 gram) was conducted using fortificant A or B and mixture of soy tempeh or mungbean tempeh, nixtamalized yellow corn, and fermented broccoli. Then, pilot scale-up (P) of 1, 3, 5, 7, and 9 kg was conducted using selected fortificant to obtain optimization of pilot-scale from fortificant types of natural folic acid. The result showed that the optimum process was achieved at 3 kg using fortificant B that can obtain infant biscuit with compositions of folic acid 179.22 μg/mL, dissolved protein 25.84 mg/mL, total solids 94.51%, total sugars 279 mg/mL, and reducing sugar 44.11 mg/mL. In this condition, the baking process decreased folic acid 30.99% compared with folic acid in dough 481.90% (4.82-folds) and ready-made infant biscuit flour. Two monomers of folic acid dominated characteristic of biscuit produced from pilot-scale of 3 kg with molecular weight 442.41 and 442.78 Dalton (Da). Volatile compounds were predominated by acetic acid and its derivatives (6.38%), fatty acid (10.53%), furfural (14.07%), methyl/ethyl ester (19.22%), and derivative of alcohol (5.013%). The distribution of particle size on a biscuit at quantity 10, 50 and 90% per volume per weight and particles size were 8.32, 25.81 and 195.34 μm or average particles size 69.07 μm. © 2022 Author(s).</t>
  </si>
  <si>
    <t>10.1063/5.0109968</t>
  </si>
  <si>
    <t>https://www.scopus.com/inward/record.uri?eid=2-s2.0-85144542796&amp;doi=10.1063%2f5.0109968&amp;partnerID=40&amp;md5=a72c0260212e0c0685c1264683ca8b38</t>
  </si>
  <si>
    <t>Téllez-Morales J.A., Hernández-Santos B., Navarro-Cortez R.O., Rodríguez-Miranda J.</t>
  </si>
  <si>
    <t>Impact of the addition of cricket flour (Sphenarium purpurascens) on the physicochemical properties, optimization and extrusion conditions of extruded nixtamalized corn flour</t>
  </si>
  <si>
    <t>The aim of this work was to evaluate the effect of the concentration of cricket flour (0-40%; Sphenarium purpurascens) in the mixture with nixtamalized corn flour on the physicochemical properties and the conditions of extrusion cooking of snacks extruded. The results obtained showed that the linear and quadratic term of die temperature (120-180 °C) was significant causing the reduction of the expansion ratio; the linear terms of die temperature and concentration of cricket flour decreased the resistance to compression of the extrudates; concentration of cricket flour increases the protein content in mixtures; the linear and quadratic term of die temperature causes a decrease in total energy; likewise, by increasing the concentration of cricket flour in the mixtures, the color index increases but causes a decrease in the whiteness index, on the other hand, if the die temperature increases, the acceptability of the extrudates increases. In summary, cricket flour can be used to develop extruded snacks with acceptable characteristics and high protein content. © 2022 The Authors</t>
  </si>
  <si>
    <t>10.1016/j.afres.2022.100149</t>
  </si>
  <si>
    <t>https://www.scopus.com/inward/record.uri?eid=2-s2.0-85132527282&amp;doi=10.1016%2fj.afres.2022.100149&amp;partnerID=40&amp;md5=c144e394f5e02c2f7203652e0dd63d4d</t>
  </si>
  <si>
    <t>Tiessen-Favier A., Escalante-Aburto A., Espinosa-Leal C., García-Lara S.</t>
  </si>
  <si>
    <t>Novel Combination of the Biophysical, Nutritional, and Nutraceutical Properties in Subtropical Pigmented Maize Hybrids</t>
  </si>
  <si>
    <t>Maize (Zea mays L.) represents the main caloric source for much of the world’s population. Pigmented maize varieties are an excellent source of nutraceutical compounds: blue and yellow maize are rich in anthocyanins as well as carotenoids and phenolic acids, respectively. However, blue maize is usually grown in small quantities as a specialty crop because it lacks the qualities and adaptations of commercial white and yellow varieties. Here, a new high-yield variety of blue maize called Vitamaiz was developed from inbred lines of subtropical blue, white, and yellow maize. The aim of this study was to characterize the nutraceutical and physical properties of 30 Vitamaiz hybrids in two subtropical locations. Kernel physical traits, nutrient composition, and nutraceutical components (free phenolic acids, FPA; cell wall-bound phenolic acids, BPA; total monomeric anthocyanin content, TAC; antioxidant capacity, AOX by oxygen radical absorbance capacity assay, and total carotenoid content, TCC) were evaluated. The biophysical traits of the hybrids were suitable for nixtamalized and flour maize industries. High levels of FPA (228 mg GAE/100 g), BPA (635 mg GAE/100 g), and AOX (2.0 and 8.1 mM Trolox equivalent/100 g for FPA and BPA, respectively) were also detected with elevated TAC levels (274 mg C3G/kg dw) and AOX activity (3.1 mM Trolox equivalent/100 g). This is the first study to characterize Blue × Yellow maize hybrids that adapt to subtropical environments. © 2022 by the authors.</t>
  </si>
  <si>
    <t>Plants</t>
  </si>
  <si>
    <t>10.3390/plants11233221</t>
  </si>
  <si>
    <t>https://www.scopus.com/inward/record.uri?eid=2-s2.0-85143622541&amp;doi=10.3390%2fplants11233221&amp;partnerID=40&amp;md5=475dad7bd6c995268b24a385e0917adb</t>
  </si>
  <si>
    <t>Valderrama-Bravo, C; Fuentes-Prado, E; Porras-Godinez, MR; Ramirez-Ortiz, ME; Reyna-Granados, MA; Gutierrez-Cortez, E</t>
  </si>
  <si>
    <t>Mechanical separation of a nixtamalization by-product (nejayote) and scaling of filtration conditions from a pilot filter to a press filter of higher area</t>
  </si>
  <si>
    <t>Wastewater pollution is a severe problem in the world. Nejayote is a highly polluting by-product, it is the wastewater of the nixtamalization process. Nejayote was filtered in a press filter to reduce its environmental impact. The filtration was performed with a small-scale filter, previously built to use minimal suspension volume. The needs of the filter aid as precoat and dosage were determined. The method was applied at a constant pressure regime with different area and pressure conditions. The lowest values with area 0.046 m(2) and pressure 137.3 kPa were: oxygen biochemical (BOD5) 3875 mg/L, oxygen chemical (COD) 16560.15 mg O-2/L, calcium content 421.65 mg/L, reducing between 66 and 78% of the polluting agents. The scaling was carried out at these conditions in a filter of larger dimensions and pressure 160.2 kPa. This work methodology is applicable to obtain the filtration conditions of nejayote to any industrial press filter.</t>
  </si>
  <si>
    <t>JOURNAL OF FOOD ENGINEERING</t>
  </si>
  <si>
    <t>10.1016/j.jfoodeng.2022.111058</t>
  </si>
  <si>
    <t>http://dx.doi.org/10.1016/j.jfoodeng.2022.111058</t>
  </si>
  <si>
    <t>Vazquez-Villegas, P; Sanchez, M; Heredia-Olea, E; Perez-Carrillo, E</t>
  </si>
  <si>
    <t>Explorative Study of Reactive Extrusion over Nixtamalization-Maize Pericarp Residue: Effect on Dietary Fiber, Resistant Starch, and Nixtamalized Corn Flour Tortillas</t>
  </si>
  <si>
    <t>Interest in clean label products and decrease of effluents have increased. Nixtamalized maize flour (NMF) residues could be used as by-products that modify NMF properties without the need for other additives. In this work, pericarp residue of NMF is subjected to reactive extrusion (REX) using 1% or 5% addition of phosphoric acid, sodium metabisulphite, benzoyl peroxide, or titaniumdioxide. The use of pericarp as an ingredient for cereal products has detrimental effects. Dietary fiber content, resistant starch, and moisture are studied to characterize the REX treatment products. Maize compound flours with 5% REX extruded maize pericarp are prepared. The apparent viscosity parameters of composite flours and the physical characteristics of maize tortillas with the compound flours are analyzed. Pasting properties of compound flours is modified with chemical treatment. All REX tortilla treatments show a reduction in thickness without effect on resistance and extensibility, which can positively affect the yield of the product without impact on quality. Compared with control and other treatments, the addition of tortilla produced with phosphoric acid extruded material has the highest resistance to extension after 24 h of production.</t>
  </si>
  <si>
    <t>STARCH-STARKE</t>
  </si>
  <si>
    <t>11-12</t>
  </si>
  <si>
    <t>10.1002/star.202200097</t>
  </si>
  <si>
    <t>http://dx.doi.org/10.1002/star.202200097</t>
  </si>
  <si>
    <t>Ventura-Aguilar, RI; Gonzalez-Andrade, C; Hernandez-Lopez, M; Correa-Pacheco, ZN; Teksur, PK; Ramos-Garcia, MD; Bautista-Banos, S</t>
  </si>
  <si>
    <t>Effect of Biodegradable Coatings on the Growth of Aspergillus flavus In Vitro, on Maize Grains, and on the Quality of Tortillas during Storage</t>
  </si>
  <si>
    <t>The fungus Aspergillus flavus causes serious damage to maize grains and its by-products, such as tortilla. Currently, animal and plant derivatives, such as chitosan and propolis, and plant extract residues, respectively, are employed as alternatives of synthetic fungicides. The objective of this research was to evaluate the efficacy of several formulations based on propolis-chitosan-pine resin extract on the in vitro growth of A. flavus, the growth of maize grain plantlets and the quality of stored tortillas at 4 and 28 degrees C. The most outstanding formulation was that based on 59.7% chitosan + 20% propolis nanoparticles + 20% pine resin extract nanoparticles; since the in vitro conidia germination of A. flavus did not occur, disease incidence on grains was 25-30% and in tortillas, 0% infection was recorded, along with low aflatoxin production (1.0 ppb). The grain germination and seedling growth were markedly reduced by the nanocoating application. The percentage weight loss and color of tortillas were more affected by this coating compared to the control, and the rollability fell within the scale of non-ruptured at 4 degrees C and partially ruptured at 28 degrees C. The next step is to evaluate the toxicity of this formulation.</t>
  </si>
  <si>
    <t>MOLECULES</t>
  </si>
  <si>
    <t>14</t>
  </si>
  <si>
    <t>10.3390/molecules27144545</t>
  </si>
  <si>
    <t>http://dx.doi.org/10.3390/molecules27144545</t>
  </si>
  <si>
    <t>Wesp, JK; Lopez, PEH</t>
  </si>
  <si>
    <t>Cortical bone maintenance and loss in Colonial Mexico City: Analysis of sex- and age-related differences</t>
  </si>
  <si>
    <t>Previous research has demonstrated significant age- and sex-related differences in bone loss in European populations. This study utilizes metacarpal radiogrammetry to analyze cortical bone thickness and bone loss for a sample of indigenous individuals (n = 120) from the Hospital Real San Jose de los Naturales (HSJN) skeletal collection in Colonial Mexico City. The results indicate statistically significant differences between males and females in total length, total width, and cortical thickness, but no difference in the standardized cortical index measure. There are significant differences in age groups for all measures except total length and the population follows a similar pattern of decreased cortical index over the life course. When age and sex are considered together, females begin this bone loss from young to middle adulthood with continued loss in old adulthood; however, males do not see a decrease in cortical index until old adulthood. While these results are consistent with previously reported patterns of bone loss, the HSJN population has higher levels of peak cortical bone in young adulthood than any archeological European populations. We suggest that this increased peak bone mass may reflect differences in diet that include higher levels of calcium and magnesium as a result of the traditional practice of softening corn by boiling it in limewater (nixtamalization). Similarly, a small sample of African descendant individuals (n = 5) from the HSJN population was compared with the averages for indigenous individuals in the collection and indicated a variation in bone size, though predominantly higher levels of cortical index that may also suggest important population differences that should be further explored. This research provides important comparative data on bone maintenance and loss that supports previous hypotheses that a higher nutrient diet in modern populations may be the key factor in increased peak bone mass compared with archeological populations.</t>
  </si>
  <si>
    <t>INTERNATIONAL JOURNAL OF OSTEOARCHAEOLOGY</t>
  </si>
  <si>
    <t>10.1002/oa.3111</t>
  </si>
  <si>
    <t>http://dx.doi.org/10.1002/oa.3111</t>
  </si>
  <si>
    <t>Berlanga-Reyes, C; Guerrero-Elias, HY; Ignacio-Pacheco, M; Contreras-Jacquez, V; Camacho-Ruiz, R; Mateos-Diaz, JC; Nevarez-Moorillon, V; Asaff-Torres, A</t>
  </si>
  <si>
    <t>Effect of drying method and process conditions on physicochemical and rheological properties of arabinoxylans extracted from corn-lime-cooking-liquor on a pilot plant scale</t>
  </si>
  <si>
    <t>Corn-lime-cooking-liquor (nejayote), which is a pollutant wastewater from the corn-tortilla-industry, contains valuable products, such as arabinoxylans (AXs) and phenolics. Recently, an innovative process that employs enzymatic and ultrafiltration processes for recovering and purifying AXs from nejayote was described, although neither the drying methods nor the physicochemical and rheological properties of the recovered AXs by this method at the pilot plant scale have been studied. Nejayote from a batch artisanal process (NBAP) and from a continuous industrial process (NCIP) were compared with a corn-bran-hydrolysate (CBH) as sources for AXs obtention. Freeze drying (FD), spray drying (SD) and solvent drying (SoD) were assessed as processes for drying purified and concentrated AXs solutions. Regardless of the process, AXs obtained from nejayote contain 3 times less (0.30 mg/g) esterified ferulic acid (EFA) than did AXs from corn bran (1.01 mg/g) and thus fail to yield elastic gels upon oxidative cross-linking. Molecular weight distribution (MwD) and dynamic viscosity data show that AXs from nejayote are shorter than AXs from corn bran. In general, the drying method had no effect on the physicochemical and rheological properties of AXs, although additional purification using ethanol precipitation and SoD, eliminated low molecular weight oligosaccharides and residual salts resulting from the neutralization of the corn-lime-cooking-liquor. Spray drying seems to be the most cost-effective unit operation for the industrial production of AXs from nejayote without affecting their physicochemical characteristics.</t>
  </si>
  <si>
    <t>FOOD HYDROCOLLOIDS</t>
  </si>
  <si>
    <t>10.1016/j.foodhyd.2021.106819</t>
  </si>
  <si>
    <t>http://dx.doi.org/10.1016/j.foodhyd.2021.106819</t>
  </si>
  <si>
    <t>Bolanos-Nunez, S; Santiago-Urbina, JA; Guyot, JP; Diaz-Ruiz, G; Wacher, C</t>
  </si>
  <si>
    <t>Microbial Interactions between Amylolytic and Non-Amylolytic Lactic Acid Bacteria Strains Isolated during the Fermentation of Pozol</t>
  </si>
  <si>
    <t>Pozol is a Mexican beverage prepared from fermented nixtamalized maize dough. To contribute to understanding its complex microbial ecology, the effect of inoculating on MRS-starch pure and mixed cultures of amylolytic Sii-25124 and non-amylolytic W. confusa 17, isolated from pozol, were studied on their interactions and fermentation parameters. These were compared with L. plantarum A6, an amylolytic strain isolated from cassava. Microbial growth, kinetic parameters, amylolytic activity, lactic acid production, and hydrolysis products from starch fermentation were measured. The population dynamics were followed by qPCR. L. plantarum A6 showed higher enzymatic activity, lactic acid, biomass production, and kinetic parameters than pozol LAB in pure cultures. Mixed culture of each pozol LAB with L. plantarum A6 showed a significant decrease in amylolytic activity, lactic acid yield, specific growth rate, and specific rate of amylase production. The interaction between Sii-25124 and W. confusa 17 increased the global maximum specific growth rate (mu), the lactic acid yield from starch (Y-lac/s),Y- lactic acid yield from biomass (Y-lac/x), and specific rate of lactic acid production (q(lac)) by 15, 30, 30, and 40%, respectively, compared with the pure culture of Sii-25124. Interactions between the two strains are essential for this fermentation.</t>
  </si>
  <si>
    <t>11</t>
  </si>
  <si>
    <t>10.3390/foods10112607</t>
  </si>
  <si>
    <t>http://dx.doi.org/10.3390/foods10112607</t>
  </si>
  <si>
    <t>Summary and Future Insights</t>
  </si>
  <si>
    <t>Burns, MJ; Renk, JS; Eickholt, DP; Gilbert, AM; Hattery, TJ; Holmes, M; Anderson, N; Waters, AJ; Kalambur, S; Flint-Garcia, SA; Yandeau-Nelson, MD; Annor, GA; Hirsch, CN</t>
  </si>
  <si>
    <t>Predicting moisture content during maize nixtamalization using machine learning with NIR spectroscopy</t>
  </si>
  <si>
    <t>Key message Moisture content during nixtamalization can be accurately predicted from NIR spectroscopy when coupled with a support vector machine (SVM) model, is strongly modulated by the environment, and has a complex genetic architecture. Lack of high-throughput phenotyping systems for determining moisture content during the maize nixtamalization cooking process has led to difficulty in breeding for this trait. This study provides a high-throughput, quantitative measure of kernel moisture content during nixtamalization based on NIR scanning of uncooked maize kernels. Machine learning was utilized to develop models based on the combination of NIR spectra and moisture content determined from a scaled-down benchtop cook method. A linear support vector machine (SVM) model with a Spearman's rank correlation coefficient of 0.852 between wet laboratory and predicted values was developed from 100 diverse temperate genotypes grown in replicate across two environments. This model was applied to NIR spectra data from 501 diverse temperate genotypes grown in replicate in five environments. Analysis of variance revealed environment explained the highest percent of the variation (51.5%), followed by genotype (15.6%) and genotype-by-environment interaction (11.2%). A genome-wide association study identified 26 significant loci across five environments that explained between 5.04% and 16.01% (average = 10.41%). However, genome-wide markers explained 10.54% to 45.99% (average = 31.68%) of the variation, indicating the genetic architecture of this trait is likely complex and controlled by many loci of small effect. This study provides a high-throughput method to evaluate moisture content during nixtamalization that is feasible at the scale of a breeding program and provides important information about the factors contributing to variation of this trait for breeders and food companies to make future strategies to improve this important processing trait.</t>
  </si>
  <si>
    <t>THEORETICAL AND APPLIED GENETICS</t>
  </si>
  <si>
    <t>10.1007/s00122-021-03926-8</t>
  </si>
  <si>
    <t>http://dx.doi.org/10.1007/s00122-021-03926-8</t>
  </si>
  <si>
    <t>Cabrera-Meraz, J; Maldonado, L; Bianchini, A; Espinal, R</t>
  </si>
  <si>
    <t>Incidence of aflatoxins and fumonisins in grain, masa and corn tortillas in four municipalities in the department of Lempira, Honduras</t>
  </si>
  <si>
    <t>In Honduras, corn is the most important staple food for the majority of the population. This high-demand crop is susceptible to biological contamination with mycotoxins, which could represent a latent hazard for consumers. To assess the incidence of aflatoxins and fumonisins in grain, masa and tortilla, and the dietary exposure to these substances among consumers, a study was conducted in four municipalities in the department of Lempira. Total aflatoxin and fumonisin content were quantified by fluorometry in 144 samples from 48 farmers. Sixty five percent of the samples were contaminated with aflatoxins with levels of 1.28-32.05, 1.15 to 12.61, and 1.01-5.98 mu g/kg in grain, masa and tortilla, respectively. Fumonisins were detected in 100% of the samples at levels between 0.82 and 28.04, 0.66 and 14.36, and 0.63 and 12.04 mg/kg in grain, masa and tortilla, respectively. The reduction in aflatoxin and fumonisin contamination after processing grains into tortillas was of 83% and 52%, respectively. The difference in aflatoxin and fumonisin concentration in the three products was significant (p &lt; 0.05). With a per capita tortilla consumption of 490 g/day, dietary exposure was estimated between 0.003 and 0.073 mu g/kg bw/day for aflatoxins and 6.16 and 151.98 mu g/kg bw/day for fumonisins. Therefore, the risk of exposure to mycotoxins in the evaluated communities was considered high. Mixed effect models showed that postharvest grain management and the nixtamalization process affect the incidence of mycotoxins in corn-based products.</t>
  </si>
  <si>
    <t>HELIYON</t>
  </si>
  <si>
    <t>12</t>
  </si>
  <si>
    <t>10.1016/j.heliyon.2021.e08506</t>
  </si>
  <si>
    <t>http://dx.doi.org/10.1016/j.heliyon.2021.e08506</t>
  </si>
  <si>
    <t>Carrizales Rabadán F., Antunes-Ricardo M., Romero Robles L.E.</t>
  </si>
  <si>
    <t xml:space="preserve">Isolation of ferulic acid from nejayote using Centrifugal Partition Chromatography (CPC) </t>
  </si>
  <si>
    <t>The production of tortillas and products derived from corn requires a cooking process known as nixtamalization. This process generates a waste known as nejayote which is a highly alkaline and polluting effluent, since it generates high biochemical oxygen demands. In Mexico, the tortilla industry generates millions of cubic meters of nejayote annually. Currently, nejayote is discarded as wastewater. Previous research has shown that nejayote solids contain crude fiber (45.3%), calcium (5.7%) and hydroxycinnamic acids, the most abundant being ferulic acid in free and conjugated form (219mg/100g). These phenolic compounds have shown great antioxidant, anti-inflammatory and chemopreventive potential. This shows great potential for the development of active ingredients from nejayote industrial waste. However, large amounts of these compounds are required to develop in vivo tests, and thus validate the cytotoxic effect of these compounds, but conventional extraction and purification processes such as alkaline hydrolysis and high performance liquid chromatography (HPLC) are very long and involve long times of two to four hours. For this reason, an alternative is proposed for the use of industrially scalable purification technologies such as centrifugal partition chromatography (CPC) since this technique allows to process large quantities of material and depending on its distribution coefficient in a system of Simple and inexpensive solvents, it allows to separate the compounds of interest obtaining high yields in shorter periods. © 2021 Latin American and Caribbean Consortium of Engineering Institutions. All rights reserved.</t>
  </si>
  <si>
    <t>Proceedings of the LACCEI international Multi-conference for Engineering, Education and Technology</t>
  </si>
  <si>
    <t>2021-July</t>
  </si>
  <si>
    <t>10.18687/LACCEI2021.1.1.141</t>
  </si>
  <si>
    <t>https://www.scopus.com/inward/record.uri?eid=2-s2.0-85122045389&amp;doi=10.18687%2fLACCEI2021.1.1.141&amp;partnerID=40&amp;md5=ef905a85a374fb13aa0865a823c7cbac</t>
  </si>
  <si>
    <t>Castaneda-Ruelas, GM; Ibarra-Medina, RK; Nino-Medina, G; Mora-Rochin, S; Montes-Avila, J; Cuevas-Rodriguez, EO; Jimenez-Edeza, M</t>
  </si>
  <si>
    <t>Phenolic extract from nejayote flour: Bioactive properties and its potential use as an antimicrobial agent of alginate-based edible coatings</t>
  </si>
  <si>
    <t>Background and objectives The search for safe and effective natural sources of antioxidants and antimicrobials is a current trend. The corn nixtamalization industry involves the production of nejayote, a waste that offers a substrate for making value-added products. This study evaluated the phytochemical content and certain bioactive properties of a hydroalcoholic extract from nejayote flour and its potential use as an antimicrobial agent of edible coating. Findings Proximal composition of nejayote flour was 10.34% protein, 6.47% fat, and 76.72% carbohydrates. The total phenolic content of the hydroalcoholic extract was 68.62 mgGAE/100 g; ferulic acid, coumarins, tannins, triterpenes, and flavonoids were identified as major compounds. Antioxidant activity of the extract varied between the methods (p &lt; .05): ORAC (1865.13 mu mol TE/100 g) &gt; ABTS center dot+ (1,670.02 mu mol TE/100 g). Nejayote phenolic extract showed a moderate-high antimicrobial power depending on the bacteria (p &lt; .05). The adding of nejayote phenolic extract (2.6%) in alginate coating improves physiochemical properties and exhibits a selective antimicrobial effect. Conclusions This research provides bases for the nutrimental and phytochemical content of nejayote flour and its bioactive properties. Significance and novelty The confinement and extraction of phytochemical compounds with biological activity from nejayote promote the technological innovation use and reduction of the environmental impact generated by this by-product.</t>
  </si>
  <si>
    <t>10.1002/cche.10467</t>
  </si>
  <si>
    <t>http://dx.doi.org/10.1002/cche.10467</t>
  </si>
  <si>
    <t>Chaidez-Laguna, LD; Torres-Chavez, P; Ramirez-Wong, B; Marquez-Rios, E; Islas-Rubio, AR; Carvajal-Millan, E; Gerardo-Rodriguez, JE</t>
  </si>
  <si>
    <t>Mixing effect on prolamins solubility and rheological properties of corn dough during processing for tortilla production</t>
  </si>
  <si>
    <t>The study aims to investigate the effects of mixing on the protein solubility and secondary structure in corn dough during processing for tortilla production. To evaluate how mixing affects dough rheology, the storage moduli (G'), loss moduli (G '') and tangent of the phase angle (Tan d) dependent on frequency and texture profile analysis (TPA) were determined. HPLC-SEC showed an increased proportion of soluble polymeric proteins (soluble high molecular weight species). FT-IR results revealed that mixing promotes an increase of the beta-sheet structure and a reduction of a-helix proportion, which suggests protein aggregation. Rheological data showed that the elastic prevailed over the viscous behavior (G' &gt; G '') in the corn dough, with a soft solid material and an ordered and stable structure. Mixing, an intermediate step for dough production had important effects in protein structure and dough rheological properties. The increased Tan d (G ''/G') is consistent with an increased viscous character and polymers aggregation that was demonstrated in this case for proteins.</t>
  </si>
  <si>
    <t>BIOTECNIA</t>
  </si>
  <si>
    <t>Colombo, R; Ferron, L; Papetti, A</t>
  </si>
  <si>
    <t>Colored Corn: An Up-Date on Metabolites Extraction, Health Implication, and Potential Use</t>
  </si>
  <si>
    <t>Colored (orange, pink, red, purple, and blue) corn strongly attracted attention on its healthy properties mainly due to its anthocyanin and carotenoid composition which is also responsible for its pigmentation. The present review summarized the recent updates on the extraction and chemical characterization of the main plant secondary metabolites present in colored seeds, kernel, cob, husk, and silk. The main approaches used to stabilize the extracts have been discussed as well as their food and non-food uses. Both in vitro and in vivo (animal models) studies on the different effects (antibacterial, antimutagenic, antioxidant, and anti-inflammatory activities, effects on metabolic syndrome, diabetes, glucose and lipidic metabolism, and neuroprotection) of pigmented extracts on animal and human health have been summarized.</t>
  </si>
  <si>
    <t>10.3390/molecules26010199</t>
  </si>
  <si>
    <t>http://dx.doi.org/10.3390/molecules26010199</t>
  </si>
  <si>
    <t>Del Angel-Acosta, YA; Alvarez, LH; Garcia-Reyes, RB; Carrillo-Reyes, J; Garcia-Gonzalez, A; Meza-Escalante, ER</t>
  </si>
  <si>
    <t>Co-digestion of corn (nejayote) and brewery wastewater at different ratios and pH conditions for biohydrogen production</t>
  </si>
  <si>
    <t>The capacity of a heat-treated sludge (HTS) to produce hydrogen from the mono-and co digestion of corn (NW, pH 13.1) and brewery (BW, pH 3.8) wastewater was evaluated. The co-digestion of NW and BW was conducted with ratios (NW/BW) from 40/60 to 80/20 (vol/ vol) at pH 6 and under different initial pH values (from 5.8 to 12.3) according to the substrates mixtures. With the initial pH adjusted to 6, the highest production (302 mL) occurred for the mono-digestion of NW, but hydrogen was produced in all incubations. For incubations under variable pH values, the highest hydrogen production was obtained with the ratio 60/40 (270 mL), followed by the ratio 65/35 (260 mL) with pH values of 10.8 and 10.4, respectively. The initial pH influenced the kinetic parameters, especially on maximum production and lag phase. For the ratio 60/40, with an alkaline pH value (10.4), the lag phase was delayed up to 122 h, but the highest volume of hydrogen was obtained with this condition. The Clostridium genus, present in all samples, could be associated as the main responsible for hydrogen production. Besides, the presence of Burkholderia genus, previously related to hydrogen production, was identified as the main involved in the culture at pH 10.8. (c) 2021 Hydrogen Energy Publications LLC. Published by Elsevier Ltd. All rights reserved.</t>
  </si>
  <si>
    <t>INTERNATIONAL JOURNAL OF HYDROGEN ENERGY</t>
  </si>
  <si>
    <t>54</t>
  </si>
  <si>
    <t>10.1016/j.ijhydene.2021.05.208</t>
  </si>
  <si>
    <t>http://dx.doi.org/10.1016/j.ijhydene.2021.05.208</t>
  </si>
  <si>
    <t>Dunn S.</t>
  </si>
  <si>
    <t>Zea Mays L.: Cultivation, and uses</t>
  </si>
  <si>
    <t>Zea mays L. is a potential producer of cereal crops and the dominant primary energy source of feed for monogastric animals, such as poultry. The first chapter in this book aims to determine the potential of phytase-producing endophytic bacteria, as an invisible avail for Zea mays L. High phytate levels in maize seeds is a problem encountered when used as raw material in poultry feed. The second chapter of this book focuses on the physical traits, chemical composition, and their relationship with wet-milling properties and nutritional quality parameters of maize hybrids of different maturity groups and various endosperm types (dent, semi-dent and flint). Finally, Mesoamerican cultures are generally regarded as advanced societies that, among other contributions to humanity, are known to have domesticated cultivated plants as Zea mays. Maize is one of the staple foods of the Mexican population and the practice of nixtamalization of maize seeds before Spanish conquest in 1521, is fundamental in the preparation of dough for tortillas. The last chapter examines the effect of salicyclic acid in maize bioproductivity. © 2021 by Nova Science Publishers, Inc.</t>
  </si>
  <si>
    <t>Zea mays L.: Cultivation, and Uses</t>
  </si>
  <si>
    <t>https://www.scopus.com/inward/record.uri?eid=2-s2.0-85108929557&amp;partnerID=40&amp;md5=3d062a5fc8d332e7ab5647fe56f3af95</t>
  </si>
  <si>
    <t>Espinosa-Ramirez, J; De la Rosa-Millan, J; Perez-Carrillo, E; Serna-Saldivar, SO</t>
  </si>
  <si>
    <t>Assessment of the quality of fresh nixtamalized maize doughs with different degrees of cooking and milling: A comparison of Mixolab and RVA analyses</t>
  </si>
  <si>
    <t>Fresh nixtamalized maize dough (NMD) is commonly preferred by producers as raw material for the manufacture of a diversity of nixtamalized products. Based on the application, NMD may have different particle size distributions that may limit their analysis by common methods such as RVA. In the present study, we used the Mixolab to analyze fresh NMD produced with three degrees of cooking (undercooked, adequate cooked and overcooked) and milled to produce coarse, intermediate and fine doughs. Results were correlated with starch and tortilla features in order to evaluate the prediction of pregelatinization and starch damage occurring during processing, and with the quality of the final product. RVA was used for comparison purposes. Unlike RVA curves, Mixolab showed defined peak viscosities during heating independently of the milling degree of samples. Moreover, the Mixolab parameters showed strong correlations with the starch thermal properties, crystallinity, starch damage and lixiviated amylose. More correlations were obtained among Mixolab and RVA parameters in relationship with the attributes of tortillas. Results validated that the Mixolab is an efficient and rapid strategy to discern among different cooking degrees of fresh NMD independently of the particle size distribution, and may be useful to predict the quality of tortillas.</t>
  </si>
  <si>
    <t>10.1016/j.jcs.2021.103321</t>
  </si>
  <si>
    <t>http://dx.doi.org/10.1016/j.jcs.2021.103321</t>
  </si>
  <si>
    <t>Farinde, EO; Dauda, TO; Obatolu, VA</t>
  </si>
  <si>
    <t>Heteroscedasticity analysis of nixtamalization effect on nutrients, digestibility, and functional properties of quality protein maize and indigenous local maize flour</t>
  </si>
  <si>
    <t>This study investigates the variability of nutrients, digestibility, and functional properties of two varieties of maize-Indigenous Local maize (ILM) and Quality Protein Maize (QPM) processed into traditional and nixtamalized flour. Crude protein, lysine, available lysine, niacin content, in vitro protein digestibility, in vitro starch digestibility, and functional properties data obtained were subjected to descriptive statistics, correlation, and general linear model analyses. Results indicated that crude protein was highest (9.047 g/100 g) in traditional QPM flour, while lysine, available lysine, and Niacin were highest in nixtamalized QPM flour. General linear model analysis indicated that the type of treatment significantly affected the mean content of crude protein, lysine, available lysine, and niacin. The F-(3,F-4:0.05) = 16.333, 809.90, 58.48, and 229.72 garnered, respectively, for bulk density, water absorption capacity, oil absorption capacity, and least gelation concentration of the processed maize sample were significant (p &lt; .01). Nixtamalization as a processing technology could be harnessed for good quality maize flour development in terms of nutrients availability, digestibility, and functional properties. Practical applications The practical application of this study is that knowledge of the variability of nixtamalized maize flour sample is essential for food product development, food control, and standardization. Also, the variability of the nixtamalized maize flour sample enhances processors/industrialists' knowledge and preference over the traditional maize flour processing as well as consumers' acceptability/and preference to the earlier known maize flour sample.</t>
  </si>
  <si>
    <t>JOURNAL OF FOOD PROCESSING AND PRESERVATION</t>
  </si>
  <si>
    <t>10.1111/jfpp.15303</t>
  </si>
  <si>
    <t>http://dx.doi.org/10.1111/jfpp.15303</t>
  </si>
  <si>
    <t>Gallego-Castillo, S; Taleon, V; Talsma, EF; Rosales-Nolasco, A; Palacios-Rojas, N</t>
  </si>
  <si>
    <t>Effect of maize processing methods on the retention of minerals, phytic acid and amino acids when using high kernel-zinc maize</t>
  </si>
  <si>
    <t>High kernel-zinc maize varieties are available to consumers in several countries in Latin America to contribute to increase the zinc intake of their populations. Minerals, phytic acid and amino acids retention were measured after processing six maize varieties including three high kernel-zinc, one quality protein maize and two conventional maize. Grain for each variety was processed into tortillas, arepas and mazamorra, common maize dishes in the region. To evaluate the effect of processing kernel-zinc maize varieties on zinc retention, varieties were grouped in zinc biofortified maize (ZBM) and non-ZBM. Iron, zinc, phytic acid, tryptophan and lysine concentrations in non-processed maize were 17.1-19.1 mu g/g DW, 23.9-33.0 mu g/g DW, 9.9-10.0 mg/g DW, 0.06-0.08% and 0.27-0.37%, respectively. In tortillas, the iron, zinc, phytic acid and lysine content did not change (p &lt; 0.05) compared to raw grain, while tryptophan decreased by 32%. True retention of iron in arepas and mazamorra was 43.9 and 60.0%, for zinc 36.8 and 41.3%, and for phytic acid 19.3 and 25.1%. Tortillas had higher zinc retention than arepas and mazamorra due to use of whole grain in the nixtamalization process. Therefore, to contribute to higher zinc intake, nixtamalized tortilla prepared with biofortified zinc maize is recommended. Additionally, promotion of whole grain flour to prepare arepas should be explored to enhance the intake of minerals that are usually confined to aleurone layers and germ.</t>
  </si>
  <si>
    <t>10.1016/j.crfs.2021.03.007</t>
  </si>
  <si>
    <t>http://dx.doi.org/10.1016/j.crfs.2021.03.007</t>
  </si>
  <si>
    <t>Gruintal-Santos, MA; Zagaceta-Alvarez, MT; Cruz, KAA; Resendiz-Munoz, J; Martinez-Flores, HE; Fernandez-Munoz, JL</t>
  </si>
  <si>
    <t>Mathematical Model for Describing Corn Grain Dehydration Kinetics after a Nixtamalization Process</t>
  </si>
  <si>
    <t>In this research, the mathematical model associated with the hydrothermal dehydration process of Nixtamalized Corn Grains (NCG) with different Steeping Time (ST) values, allows the fitting of experimental data with initial moisture M-0 and the equilibrium moisture ME as a function of Isothermal Dehydration Time (IDT). The moisture percentage for any time t and dehydration rate (isolines M(t) and isolines vI respectively) of the NCG is shown by means of matrix graphics as a simultaneous function of IDT and ST. The relationship between initial dehydration rate v(0) and initial moisture M-0 establishes as a function of ST. Also, the mathematical model associated with the solution of the second Fick's law allows calculating the diffusivity rate vk (H2O molecules out of NCG) and verify that the rate of change in moisture and the dynamical proportionality constant k has a non-linear dependence on the IDT and that k is directly proportional to Deff. The k values strongly relate to ST and the calcium ions percentage into NCG according to solubility lime values into cooking water (or nejayote) as a function of decreasing temperature when ST increases.</t>
  </si>
  <si>
    <t>10.3390/foods10081771</t>
  </si>
  <si>
    <t>http://dx.doi.org/10.3390/foods10081771</t>
  </si>
  <si>
    <t>Hamaisa A., Estiasih T., Putri W.D.R., Fibrianto K.</t>
  </si>
  <si>
    <t>The potential for developing local corn from East Nusa Tenggara as raw material for indigenous cuisine and processed products: A mini-review</t>
  </si>
  <si>
    <t>East Nusa Tenggara is one of the provinces in Indonesia that uses corn as staple food. Bose corn is an indigenous cuisine for people on the island of Timor, East Nusa Tenggara province. The corn used as raw material for this indigenous cuisine is generally local varieties. Local varieties of corn contain high amylose, so it takes a long time to cook. Starch modification is an instantization method which can be used to shorten its cooking time. Nixtamalization and pregelatinization are simple starch modification methods that can be applied by the community using a certain level of calcium hydroxide and appropriate cooking times. Bose corn is one of the indigenous cuisine processing products using local raw materials that can be developed as an instant food. © Published under licence by IOP Publishing Ltd.</t>
  </si>
  <si>
    <t>IOP Conference Series: Earth and Environmental Science</t>
  </si>
  <si>
    <t>10.1088/1755-1315/924/1/012039</t>
  </si>
  <si>
    <t>https://www.scopus.com/inward/record.uri?eid=2-s2.0-85121423721&amp;doi=10.1088%2f1755-1315%2f924%2f1%2f012039&amp;partnerID=40&amp;md5=c7d8dec5f7e635b0fb84f305589af9a0</t>
  </si>
  <si>
    <t>Hernandez-Oaxaca, D; Lopez-Sanchez, R; Lozano, L; Wacher-Rodarte, C; Segovia, L; Munguia, AL</t>
  </si>
  <si>
    <t>Diversity of Weissella confusa in Pozol and Its Carbohydrate Metabolism</t>
  </si>
  <si>
    <t>The genus Weissella is composed of a group of Gram-positive facultative anaerobe bacteria with fermentative metabolism. Strains of this genus have been isolated from various ecological niches, including a wide variety of fermented cereal foods. The present study aimed to determine the relative abundance and fermentation capabilities of Weissella species isolated from pozol, a traditional maya product made of lime-cooked (nixtamalized) fermented maize. We sequenced the V3-V4 regions of 16S rDNA; Weissella was detected early in the fermentation process and reached its highest relative abundance (3.89%) after 3 h of culture. In addition, we evaluated five Weissella strains previously isolated from pozol but reported as non-amylolytic, to define alternative carbon sources such as xylan, xylooligosaccharides, and sucrose. While no growth was observed on birch xylan, growth did occur on xylooligosaccharides and sucrose. Strains WcL17 and WCP-3A were selected for genomic sequencing, as the former shows efficient growth on xylooligosaccharides and the latter displays high glycosyltransferase (GTF) activity. Genomes of both strains were assembled and recorded, with a total of 2.3 Mb in 30 contigs for WcL17 and 2.2 Mb in 45 contigs for WCP-3a. Both strains were taxonomically assigned to Weissella confusa and genomic analyses were performed to evaluate the gene products encoding active carbohydrate enzymes (CAZy). Both strains have the gene content needed to metabolize sucrose, hemicellulose, cellulose, and starch residues, all available in pozol. Our results suggest that the range of secondary enzymatic activity in Weissella confusa strains confer them with wide capabilities to participate in fermentative processes of natural products with heterogeneous carbon sources.</t>
  </si>
  <si>
    <t>FRONTIERS IN MICROBIOLOGY</t>
  </si>
  <si>
    <t>10.3389/fmicb.2021.629449</t>
  </si>
  <si>
    <t>http://dx.doi.org/10.3389/fmicb.2021.629449</t>
  </si>
  <si>
    <t>Kamano H.M., Okoth M., Wambui-Kogi M., Kuloba P.</t>
  </si>
  <si>
    <t>Use and efficacy of low temperature plasma in foods: promising intervention on aflatoxin control in maize in Kenya – A review</t>
  </si>
  <si>
    <t>Maize (Zea mays var. indentata L.) is the most important food security crop in Kenya and plays an important role in human nutrition. Mycotoxins (MTs) are fungal toxic metabolites which naturally contaminate food and feed. When ingested, inhaled or adsorbed through the skin, even in very small concentrations, are associated with various cancers, retarded growth, suppressed immunity and mutations among other complications. Aflatoxins especially aflatoxin B1, are considered the most lethal in the group of more than three hundred known mycotoxins. In Kenya, aflatoxin contamination in maize leads to huge losses in the country’s breadbasket and also in the grain reserves. One of the possible methods for control of the aflatoxin menace in maize would be through the use of plasma technology. Plasma, an electrically energized matter in form of a gas that is generated at different atmospheric pressures, has several uses. At low temperature, it makes the process of decontamination practical, inexpensive and suitable for products whereby use of heat is not desired. Non thermal plasma, a new discipline in food processing has been shown to destroy microorganisms including spores to undetectable levels. Over the years, there has been increased concern over the rising cases of aflatoxin poisoning in Kenya due to contaminated maize. The presence of aflatoxins is promoted by various factors, among them poor storage conditions, soil type, insect activity and drought conditions before harvest. Several measures including use of hermetic storage types such as pics (Purdue Improved Cowpea Storage) bags to store maize and proper drying of maize to the right moisture content to discourage mould growth have been suggested and used to tackle the aflatoxin menace. In Mexico and Caribbean countries, nixtamalization is widely practised and has been used to reduce aflatoxin in tortilla. Nixtamilization involves cooking the maize in an alkaline solution resulting in detoxification. The traditional nixtamalization and extrusion cooking processes have been combined in making of the dough (masa) for corn tortillas and have shown better success in elimination of aflatoxin. The main challenge with the use of this method of detoxification is acidification of aflatoxin extracts, which occurs during digestion and can lead to a rebuilding of the aflatoxin molecule leading to poisoning. The application of low temperature plasma technology can bring much needed reprieve in tackling the aflatoxin menace in maize and other foods both in Kenya and even worldwide. © 2021. All Rights Reserved.</t>
  </si>
  <si>
    <t>African Journal of Food, Agriculture, Nutrition and Development</t>
  </si>
  <si>
    <t>10.18697/AJFAND.104.20950</t>
  </si>
  <si>
    <t>https://www.scopus.com/inward/record.uri?eid=2-s2.0-85120033206&amp;doi=10.18697%2fAJFAND.104.20950&amp;partnerID=40&amp;md5=d44646acb71844dd065cb66b6965ea76</t>
  </si>
  <si>
    <t>Lagunes-Tejeda A., Rodriguez-Maciel J.C., Silva-Aguayo G., Rodríguez-Lagunes D.A.</t>
  </si>
  <si>
    <t>LIME-COOKING OF MAIZE, THE AXIS IN THE MESOAMERICAN CULTURE, HAD A PRECEDENT IN THE FIGHT AGAINST INSECTS</t>
  </si>
  <si>
    <t>Maize (Zea mays L.) is a crucial crop for the diets of the Mexican people. In addition, it has divine, mystic, traditional, and poetic connotations. It is, without a doubt, one of the most important contributions from Mexico to the cuisine and nutrition of the world. The creation of maize corn varieties and their derivatives has been a process developed by human beings for millennia. Ethnobotanical and coevolutionary information of maize is only partially known. Among the domestication processes that elude scientific conclusion are place of origin; wild relatives used as the bases for selection and domestication, and the origin of the innovation known as the “nixtamalization” (lime-cooking) of maize grains. Despite the consensus that Mexico and Mesoamerica are the origin and geographic spreading of maize, the specific places and moments remain unknown. Regarding wild relatives, the main hypothesis is that teosinte (Zea spp.) was the plant species acting as a basis for selection and modification until maize, as it is known to date, was obtained. Regarding the invention or the discovery of lime-cooking as the axis of creation and diversification of food products from maize, crucial in the cultural development of Mesoamerica, this elaboration supports the hypothesis that the use of lime to protect maize grains from the attack of pests got to become the lime-cooking process producing the nixtamal. This process is the basis to produce the dough used to make Mexican tortillas, which constitute the most important pillar for the nutrition of Mexican population, and they are the basis of our maize culture © 2021, Agrociencia.All Rights Reserved.</t>
  </si>
  <si>
    <t>Agrociencia</t>
  </si>
  <si>
    <t>10.47163/agrociencia.v55i8.2663</t>
  </si>
  <si>
    <t>https://www.scopus.com/inward/record.uri?eid=2-s2.0-85125732975&amp;doi=10.47163%2fagrociencia.v55i8.2663&amp;partnerID=40&amp;md5=4fc0b0aa627b0f1cb17805a888737188</t>
  </si>
  <si>
    <t>López-Morales F., Vázquez-Carrillo M.G., García-Zavala J., Reyes-López D., Bonilla-Barrientos O., Esquivel-Esquivel G., García L., Salinas H., Pérez-Jiménez G., Herrera-Pérez L., Molina-Galán J.D.</t>
  </si>
  <si>
    <t xml:space="preserve">Yield And Quality Of Tuxpeño V-520c Maize Adapted Through Mass Selection To Highlands, Mexico </t>
  </si>
  <si>
    <t>In the State of Mexico, as in other rainfed regions of the Mexican republic, farmers prefer native maize (Zea mays L.) seed for its adaptation to rainfed conditions and its characteristics for nixtamal processing and making tortillas. The objective of this study was to evaluate yield, grain quality and the elaboration of nixtamal and tortilla of the Tuxpeño V-520C variety adapted to highlands through visual mass selection (VMS) using cycles C0, C14, C19 and Compuesto Universal of the Chalqueño race, as a control, in the State of Mexico. Three experiments were carried out in three environments with a randomized complete block design with three replications. Yield and quality characteristics of the grain and tortilla elaborated under the traditional method were evaluated. Analysis of variance and comparison of Tukey means (P ≤ 0.05) between genotypes were performed. Significance (P ≤ 0.05) was found among environments, genotypes and in genotype-by-environment interaction for most of the traits. The VMS increased adaptation to highlands. Tuxpeño V-520C maize increased yield up to 67 % (C0 = 1.46 vs. C19 = 4.46 t ha-1) and improved the quality of grain and tortilla as the VMS progressed. The Tuxpeño C19 maize adapted to highlands showed the lowest flotation index (41, being the hardest), the highest test weight (75.5 kg hL-1) and the highest tortilla yield (1.42 kg kg-1 of grain), which were also softer in texture compared to the control. Maize of C19 could represent an alternative for producers and industries, since it has the best quality characteristics of grain for nixtamalization and tortilla. © 2021, Revista Fitotecnia Mexicana. All Rights Reserved.</t>
  </si>
  <si>
    <t>https://www.scopus.com/inward/record.uri?eid=2-s2.0-85109460220&amp;partnerID=40&amp;md5=38ea292ff4ec80d69a34e772daa0baf3</t>
  </si>
  <si>
    <t>Luna, GC; San Martin-Gonzalez, F; Mauer, LJ; Liceaga, AM</t>
  </si>
  <si>
    <t>Cricket (Acheta domesticus) protein hydrolysates' impact on the physicochemical, structural and sensory properties of tortillas and tortilla chips</t>
  </si>
  <si>
    <t>Consumer interest towards consumption of more sustainable protein sources has led way towards the adoption of insect protein for human food applications. Research shows that insect proteins utilised as food ingredients are more promising to be accepted by Westerners. In this study, cricket protein hydrolysates (CPH) were produced using Alcalase (AL) and Flavourzyme (FL) proteases. The physicochemical and structural properties, as well as the sensory acceptability of corn tortillas formulated with 20% (w/w) CPH were evaluated. CPH-tortillas contained all essential amino acids, including 40% of the daily lysine requirement. In raw corn masa (dough), AL-CPH increased the elastic modulus (G'), indicating cross-linking between polymers, while FL-CPH decreased G: Tortillas formulated with AL-CPH resulted in matrices with low hardness and extensibility values, while FL-CPH tortillas developed a strong and flexible structure, indicating differences in intermolecular interactions between the AL- and FL-CPH and the tortilla matrix in the cooked tortillas compared to the raw masa. Sensory evaluation results showed acceptability (scores&gt;6.0) towards tortillas chips formulated with 20% CPH. Enzymatic hydrolysis of cricket protein can create peptides with functional characteristics and sensory acceptability for their use as ingredients in food formulation.</t>
  </si>
  <si>
    <t>JOURNAL OF INSECTS AS FOOD AND FEED</t>
  </si>
  <si>
    <t>10.3920/JIFF2020.0010</t>
  </si>
  <si>
    <t>http://dx.doi.org/10.3920/JIFF2020.0010</t>
  </si>
  <si>
    <t>Menchaca-Armenta, M; Frutos, MJ; Ramirez-Wong, B; Quintero-Ramos, A; Torres-Chavez, PI; Valero-Cases, E; Muelas-Domingo, R; Ledesma-Osuna, AI; Campas-Baypoli, ON</t>
  </si>
  <si>
    <t>The Effect of Nixtamalization Extrusion Process and Tortillas Making on the Stability of Anthocyanins from Blue Corn through the Kinetic and Thermodynamic Parameters</t>
  </si>
  <si>
    <t>The blue corn-based products are considered functional foods due to their high concentration of anthocyanins. The aim of this study was to estimate the kinetic and thermodynamic parameters of the thermal degradation of anthocyanins from extruded nixtamalized corn products. A comparative study of anthocyanins thermal stability in these matrices in a buffer solution (pH 2.5) was investigated at different temperatures (60, 75 or 90 degrees C). Results showed the mechanism of anthocyanins degradation followed first-order reaction kinetics. The values of the reaction rate constant (k) were found to be in a range of 0.027-0.037 h(-1) at 60 degrees C, 0.107-0.113 h(-1) at 75 degrees C and 0.340-0.354 h(-1) at 90 degrees C. The higher the k value was, the shorter the half-life time and D-value. The activation energy (Ea) and z-values were in the range of 75.1-89.2 kJ/mol and 28.8-35.1 degrees C, respectively. The coefficient Q(10) indicated the reaction rate approximately doubles with every 10 degrees C temperature increase. increment H, increment S and increment G indicated the degradation of anthocyanins was an endothermic and nonspontaneous reaction. Even the major susceptibility of the anthocyanins in extruded nixtamalized corn products at the time-temperature combination applied, there was not difference between flour and tortilla, this imply that most of the anthocyanins were degraded during the nixtamalization extrusion process and no significative further degradation occur in the cooking step. This study provides and advance in the knowledge on the effect of nixtamalization extrusion process and tortillas making on the stability of anthocyanins from blue corn. However, further studies are needed.</t>
  </si>
  <si>
    <t>10.1007/s11130-021-00910-x</t>
  </si>
  <si>
    <t>http://dx.doi.org/10.1007/s11130-021-00910-x</t>
  </si>
  <si>
    <t>Moo-Huchin, VM; Gongora-Chi, GJ; Sauri-Duch, E; Canto-Pinto, JC; Betancur-Ancona, D; Ramon-Canul, LG</t>
  </si>
  <si>
    <t>Corn Tortilla added with Brosimum alicastrum flour: Physicochemical properties and antioxidant activity</t>
  </si>
  <si>
    <t>Tortillas were obtained using nixtamalized corn flour with B. alicastrum flour at different proportions (0, 10, 20 y 30%, w/w on a dry basis). Tortillas were analyzed in relation to the chemical composition, amino acid profile, phenolic compounds, antioxidant activity and physical properties. The addition of B. alicastrum flour in tortillas increased the antioxidant activity, ash content, soluble dietary fiber, total proteins, tryptophan, phenolic compounds and total flavonoids compared to the control tortilla. The results suggest that the addition of B. alicastrum flour (10 and 2%) to corn flour increased the nutritional and functional value in tortillas while maintaining their quality (rollability, puffiness and cooking loss).</t>
  </si>
  <si>
    <t>CIENCIA ERGO-SUM</t>
  </si>
  <si>
    <t>10.30878/ces.v28n3a1</t>
  </si>
  <si>
    <t>http://dx.doi.org/10.30878/ces.v28n3a1</t>
  </si>
  <si>
    <t>Mora-Rochin, S; Menchaca-Armenta, M; Milan-Noris, AK; Gutierrez-Uribe, JA; Cuevas-Rodriguez, EO; Reyes-Moreno, C; Milan-Carrillo, J</t>
  </si>
  <si>
    <t>Optimization of lipophilic compounds in tortillas from native pigmented maize obtained from flours by the lime cooking extrusion process</t>
  </si>
  <si>
    <t>The lime-cooking extrusion process depicts a technological alternative; however, it implies suitable combinations of the main extrusion process factors to obtain good quality flour and tortillas. Multi-response optimization by response surface methodology (RSM) was used as a tool to optimize the native pigmented maize lime-cooking extrusion process to obtain flours to develop tortillas with high lipophilic compounds. The effects of extrusion temperature (ET, 65-150 degrees C) and screw speed (SS, 78-240 rpm) were investigated. The best extruded blue maize tortillas were selected over response variables: Linoleic acid (LA), Oleic acid (OA), Campesterol (CP), Stigmasterol (SP), and beta-sitosterol (beta SP), where the quadratic predictive developed models were adequate and reproducible inside the specified array of process factors. Appling desirability function, the optimum lime-cooking extrusion conditions to develop extruded blue maize tortillas correspond to ET (119 degrees C), SS (79 rpm), with a global desirability value (D = 0.906). Values response variables obtained from the predictive models were compared from experimental tests, and a close agreement between both values was observed. Hence, RSM is still convenient for optimization, particularly once used in a mixture with other procedures.</t>
  </si>
  <si>
    <t>Odukoya, JO; De Saeger, S; De Boevre, M; Adegoke, GO; Audenaert, K; Croubels, S; Antonissen, G; Vermeulen, K; Gbashi, S; Njobeh, PB</t>
  </si>
  <si>
    <t>Effect of Selected Cooking Ingredients for Nixtamalization on the Reduction of Fusarium Mycotoxins in Maize and Sorghum</t>
  </si>
  <si>
    <t>Although previous studies have reported the use of nixtamalization for mycotoxins reduction in maize, the efficacy of calcium hydroxide and other nixtamalization cooking ingredients for mycotoxin reduction/decontamination in sorghum and other cereals still need to be determined. The current study investigated the effect of five nixtamalization cooking ingredients (wood ashes, calcium hydroxide, sodium hydroxide, potassium hydroxide, and calcium chloride) on the reduction of Fusarium mycotoxins in artificially contaminated maize and sorghum using liquid chromatography-tandem mass spectrometry. All tested cooking ingredients effectively reduced levels of mycotoxins in the contaminated samples with reduction initiated immediately after the washing step. Except for the calcium chloride nixtamal, levels of fumonisin B-1, B-2,B- and B-3 in the processed sorghum nixtamal samples were below the limit of detection. Meanwhile, the lowest pH values were obtained from the maize (4.84; 4.99), as well as sorghum (4.83; 4.81) nejayote and nixtamal samples obtained via calcium chloride treatment. Overall, the results revealed that the tested cooking ingredients were effective in reducing the target mycotoxins. In addition, it pointed out the potential of calcium chloride, though with reduced effectiveness, as a possible greener alternative cooking ingredient (ecological nixtamalization) when there are environmental concerns caused by alkaline nejayote.</t>
  </si>
  <si>
    <t>TOXINS</t>
  </si>
  <si>
    <t>10.3390/toxins13010027</t>
  </si>
  <si>
    <t>http://dx.doi.org/10.3390/toxins13010027</t>
  </si>
  <si>
    <t>Palacios-Pola, G; Rivera, HP; Figueroa-Cardenas, JD; Estrada, ZJH</t>
  </si>
  <si>
    <t>Changes in the physical, chemical, and sensory properties from three native corn landraces from Chiapas using two nixtamalization times</t>
  </si>
  <si>
    <t>The objective of this study was to investigate the variation in physical, chemical, and sensory properties of tortillas when using two nixtamalization cooking times for three native corn landraces with different kernel hardness levels. When Oloton and Comiteco races are cooked with lime for 60 min, tortillas were softer and rolled better. In contrast, when Tuxpeno was nixtamalized for 30 min tortillas were less prone to breaking. Starch gelatinization is the main factor responsible for textural changes, although retrogradation may also be involved. Structural composition of grains affects thermal and rheological properties and, consequently, the texture of tortillas. Textural properties (tension, rollability, and elasticity) of tortillas are affected by the type of endosperm (hard and soft), whereas kernel hardness correlated only with tortilla tension. Chemical composition correlated well with kernel shape, starch thermal (enthalpy) and rheological properties. Protein affected tortilla elasticity, firmness, and smoothness. Fat and carbohydrate were negatively correlated with nixtamal aroma but protein was positively correlated. Crude fiber correlated negatively with tortilla smoothness, and corn-aroma. Even though the perception of aroma, flavor, smoothness was related to corn landrace, cooking time also exerted an effect. A longer nixtamalization cooking time usually reduces the intensity of tortilla sensory properties like corn and nixtamal aromas.</t>
  </si>
  <si>
    <t>10.1016/j.ijgfs.2021.100373</t>
  </si>
  <si>
    <t>http://dx.doi.org/10.1016/j.ijgfs.2021.100373</t>
  </si>
  <si>
    <t>Perez-Ramirez, IF; Carino-Sarabia, A; Castano-Tostado, E; Vazquez-Landaverde, PA; Ramos-Gomez, M; Reynoso-Camacho, R; Amaya-Llano, SL</t>
  </si>
  <si>
    <t>Chemical and sensorial characterization of Tejate, a Mexican traditional maize-cocoa beverage, and improvement of its nutritional value by protein addition</t>
  </si>
  <si>
    <t>Tejate is a Mexican traditional beverage elaborated with nixtamalized maize (Zea mays L.), cocoa (Theobroma cacao L.) beans, cacao flowers (Quararibea funebris), and mamey sapota fruit seeds (Pouteria sapota) that is considered a refreshing drink with satiety properties. Local formulations show a high content of minerals, but a relatively low protein content. The aim of this study was to identify a standardarized formulation but conserving physicochemical and sensorial ethnic identity of traditional Tejate, and to improve its nutritional value with the addition of protein without modifying its sensorial profile. A 2(4-1) fractional factorial design with central point was used to vary ingredients concentration and the amount of ash used for maize nixtamalization instead of lime (calcium hydroxide) was 75 g/100 g (w/w) of wood ashes in 2 L water. The standardized traditional formulation (TF) was selected through a sensory analysis with an expert panel: 20 g of cacao flowers, 30 g of mamey sapota fruit seeds, and 100 g of cocoa beans per kg of maize nixtamalized with 6% of ash. Whey protein concentrate (80% of protein) or soy protein isolate (88% of protein) were added to the TF at 1, 2, and 2.5%. The addition of 1% soy protein isolate increased TF protein content without modifying its physicochemical parameters, and improved the beverage stability during cold storage. The protein-rich Tejate formulation could be used as a functional beverage maintaining its ethnic identity.</t>
  </si>
  <si>
    <t>JOURNAL OF FOOD SCIENCE AND TECHNOLOGY-MYSORE</t>
  </si>
  <si>
    <t>10.1007/s13197-021-05073-w</t>
  </si>
  <si>
    <t>http://dx.doi.org/10.1007/s13197-021-05073-w</t>
  </si>
  <si>
    <t>Ramirez-Jimenez, AK; Castro-Munoz, R</t>
  </si>
  <si>
    <t>Emerging techniques assisting nixtamalization products and by-products processing: an overview</t>
  </si>
  <si>
    <t>The production of worldwide nixtamalized products has increased in Latin American countries over the last years. For a better maize handling and exploitation of its nutritional elements, maize is subjected to a nixtamalization pretreatment protocol, which produces meaningful chemical, nutritional and quality changes in maize and its derived products, but large amounts of its primary by-product, well-known as 'nejayote', are also produced. Importantly, nejayote is usually discarded into the urbanized sewage with minimal treatment. Today, according to the recent research reports, new emerging techniques and protocols have been implemented to improve the nixtamalization products and by-products processing. New valorization approaches and biotechnological developments (including biotransformations) toward the reuse of nejayote have been developed according to its considerable content of biomolecules. Therefore, the goal of this paper is to provide a comprehensive review of the main development works at assisting nixtamalization products and by-products processing. Herein, particular attention is paid to experimental insights dealing with the valorization of nejayote.</t>
  </si>
  <si>
    <t>CRITICAL REVIEWS IN FOOD SCIENCE AND NUTRITION</t>
  </si>
  <si>
    <t>20</t>
  </si>
  <si>
    <t>10.1080/10408398.2020.1798352</t>
  </si>
  <si>
    <t>http://dx.doi.org/10.1080/10408398.2020.1798352</t>
  </si>
  <si>
    <t>Ramirez-Rivera, EJ; Hernandez-Santos, B; Juarez-Barrientos, JM; Torruco-Uco, JG; Ramirez-Figueroa, E; Rodriguez-Miranda, J</t>
  </si>
  <si>
    <t>Effects of formulation and process conditions on chemical composition, color parameters, and acceptability of extruded insect-rich snack</t>
  </si>
  <si>
    <t>A ready-to-eat, protein-rich snack was developed using a blend of nixtamalized maize (Zea mays L.) flour and grasshopper (Sphenarium purpurascens Ch.) meal, and an evaluation of the effects of the formulation and extrusion processing on the chemical composition, color parameters, and acceptability of the extrudates was conducted. The increase in extrusion temperature (120-180oC) decreased the moisture (8.14-5.91 g/100 g) and lipid content (2.20-1.95 g/100 g) and increased aroma (3.82-4.24), texture (1.61-4.82), flavor (2.67-4.52), and overall acceptability (2.88-4.67). The increase in the grasshopper meal proportion (0-40 g/100 g) decreased the carbohydrate content (89.45-65.39 g/100 g), and whiteness index (68.51-47.14) and increased the protein (5.33-22.51 g/100 g) and ash contents (1.67-7.88 g/100 g), color difference (30.98-52.30), and browning index (24.28-39.77). The acceptability of the snack was oriented toward extrudates that had a color with a high L* (Corr = 0.74), with yellow tones b* (Corr = 0.73), and a whiteness index (Corr = 0.72). Therefore, the best products were those obtained at 167.8 degrees C, proportion of grasshopper meal = 8.11 g/100 g, and a feed moisture content of 18.81 and 21.19 g/100 g, respectively, with a protein content of 13.27 and 13.66 g/100 g. Practical applications This research demonstrates that the use of grasshopper meal and nixtamalized maize flour as ingredients increases the protein content of extruded snack. Also, it shows the preferences of consumers toward the consumption of snack made with insect meal.</t>
  </si>
  <si>
    <t>10.1111/jfpp.15499</t>
  </si>
  <si>
    <t>http://dx.doi.org/10.1111/jfpp.15499</t>
  </si>
  <si>
    <t>Rizo, J; Guillen, D; Diaz-Ruiz, G; Wacher, C; Encarnacion, S; Sanchez, S; Rodriguez-Sanoja, R</t>
  </si>
  <si>
    <t>Metaproteomic Insights Into the Microbial Community in Pozol</t>
  </si>
  <si>
    <t>Pozol is an acidic, refreshing, and non-alcoholic traditional Mayan beverage made with nixtamalized corn dough that is fermented spontaneously. The extensive analysis of the microbiology, biochemistry and metaproteomics of pozol allowed the construction of a comprehensive image of the fermentation system. The main changes in both the substrate and the microbiota occurred in the first 9 h of fermentation. The increase in microorganisms correlated with the drop in pH and with the decrease in the contents of carbohydrates, lipids, and nitrogen, which shows that this stage has the highest metabolic activity. Bacterial proteins were mainly represented by those of lactic acid bacteria, and among them, the proteins from genus Streptococcus was overwhelmingly the most abundant. Yeast proteins were present in all the analyzed samples, while proteins from filamentous fungi increased up to 48 h. The metaproteomic approach allowed us to identify several previously unknown enzyme complexes in the system. Additionally, enzymes for hydrolysis of starch, hemicellulose and cellulose were found, indicating that all these substrates can be used as a carbon source by the microbiota. Finally, enzymes related to the production of essential intermediates involved in the synthesis of organic acids, acetoin, butanediol, fatty acids and amino acids important for the generation of compounds that contribute to the sensorial quality of pozol, were found.</t>
  </si>
  <si>
    <t>FRONTIERS IN NUTRITION</t>
  </si>
  <si>
    <t>10.3389/fnut.2021.714814</t>
  </si>
  <si>
    <t>http://dx.doi.org/10.3389/fnut.2021.714814</t>
  </si>
  <si>
    <t>Rubio-Castillo, AE; Santiago-Lopez, L; Vallejo-Cordoba, B; Hernandez-Mendoza, A; Sayago-Ayerdi, SG; Gonzalez-Cordova, AF</t>
  </si>
  <si>
    <t>Traditional non-distilled fermented beverages from Mexico to based on maize: An approach to Tejuino beverage</t>
  </si>
  <si>
    <t>Mexico is characterized by a great variety of fermented foods, among which the traditional non-distilled fermented beverages play an important role as part of the Mexican gastronomic culture. In particular, Tejuino is a fermented beverage made of maize and consumed during cultural ceremonies by different ethnic groups in some of the states of Mexico. For their production; Tejuino has two different ways of elaboration: an artisanal process which consists of the fermentation of germinated maize or a commercial process that consists of the fermentation of nixtamalized maize. In both processes, during the fermentation processes, endogenous microbiota (lactic acid bacteria, yeast and fungi) has an important role in the development of sensory and nutrimental characteristics in the Tejuino beverage. However, to date, few studies have been made on this traditional fermented beverage. Therefore, the objective of this review is to present available information on the characteristics of Tejuino, a Mexican traditional non-distilled fermented beverage, made from maize with particular references the nutritional, endogenous microbiota, and functional properties.</t>
  </si>
  <si>
    <t>10.1016/j.ijgfs.2020.100283</t>
  </si>
  <si>
    <t>http://dx.doi.org/10.1016/j.ijgfs.2020.100283</t>
  </si>
  <si>
    <t>Serna-Saldivar, SO</t>
  </si>
  <si>
    <t>Understanding the functionality and manufacturing of nixtamalized maize products</t>
  </si>
  <si>
    <t>Maize kernels, lime and water are the fundamental materials for manufacturing nixtamalized foods. Processing wise, mature kernels are lime-cooked into nixtamal, then ground into a cohesive dough (masa) and finally processed into traditional and industrialized products, chiefly tortillas and chips. Tortillas are the most relevant food in Mexico and Latin American countries whereas chips the second most relevant savory snack worldwide. These are obtained from three major processes: traditional, industrial fresh masa and dry masa flour from regular and specialty types like blue, quality protein, high-oil, cacahuacintle and nutritionally-enhanced. Emerging technologies have been developed to cook masa and bake tortillas. Lime-cooking is varied according to kernel properties and controlled to optimize starch gelatinization, which influences nixtamal water uptake. Stonegrinding is critical because the attrition further gelatinizes starch affecting dough properties and is controlled to obtain the desired particle size distribution, which considerably differs between tortillas and snacks. Tortilla baking influences rollability and enhances color and flavor whereas frying of snacks the water-oil mass exchange inducing crispiness, color and flavor. This paper reviews the functionality of ingredients, physicochemical changes incurred during processing and the current state of nixtamalized processes for table tortillas and snacks produced from regular and specialty maize types.</t>
  </si>
  <si>
    <t>10.1016/j.jcs.2021.103205</t>
  </si>
  <si>
    <t>http://dx.doi.org/10.1016/j.jcs.2021.103205</t>
  </si>
  <si>
    <t>Servin-Campuzano, H; Gonzalez-Aviles, M; Rodriguez-Morales, JA; Juarez, MAS; Castro, JGM; Hidalgo, VG; Aviles, MG</t>
  </si>
  <si>
    <t>Preservation of Antioxidant Properties of Endemic Dark Corn Using Solar Energy for Nixtamalization</t>
  </si>
  <si>
    <t>A comparative study of two corn nixtamalization processes is presented, one in the traditional way of the Michoacan region of Mexico, and the other using solar devices. The corn selected for the process was a nontransgenic endemic dark corn. For the nixtamalization process, a solar concentration oven was used; this process using the solar device is simple and affordable for communities. For characterization, the properties of the antioxidant content of dark corn were analyzed for both processes, and the highest concentration of antioxidants between the two varieties of corn was obtained. The antioxidant capacity in the two varieties of black corn was quantified and determined, and the anthocyanin pigments were extracted with methanol. The total anthocyanin content (CAT) was evaluated by the pH difference method, and the antioxidant capacity by the DPPH method. In the solar nixtamalization process, a higher content of CAT anthocyanins and antioxidant capacity were obtained. Therefore, the solar energy process was proposed as a sustainable energy option, and we concluded that black corn nixtamalized with a solar oven had high antioxidant levels and could be used as a nutritious food.</t>
  </si>
  <si>
    <t>PROCESSES</t>
  </si>
  <si>
    <t>10.3390/pr9020401</t>
  </si>
  <si>
    <t>http://dx.doi.org/10.3390/pr9020401</t>
  </si>
  <si>
    <t>Sunico D.J.A., Rodriguez F.M., Tuaño A.P.P., Mopera L.E., Atienza L.M., Juanico C.B.</t>
  </si>
  <si>
    <t>Physicochemical and Nutritional Properties of Nixtamalized Quality Protein Maize Flour and its Potential as Substitute in Philippine Salt Bread</t>
  </si>
  <si>
    <t>Nixtamalization is an ancient method of processing corn that is said to enhance the nutritional value of maize by improving protein quality, increasing calcium and niacin bioavailability, and reducing phytic acid levels, thus increasing iron digestibility and biovailability. The main objective of this study was to determine the effect of different nixtamalization processes on the physicochemical and nutritional properties of quality protein maize (QPM) flour and evaluate its potential and acceptability as a flour substitute in Philippine salt bread baking, determined through sensory analysis. Three processes of nixtamalization were employed, namely, traditional, classic, and ecological. Nixtamalized QPM flours, combined with wheat flour in 30:70 ratio, were used in the product development and sensory evaluation of Philippine salt bread. Results revealed that nixtamalization contributed significantly in the pH, color, and particle size of nixtamalized QPM flours. There was a significant increase (P ≤0.05) in the moisture, crude protein, crude fiber, crude ash, calcium, iron, niacin, lysine, tryptophan, total starch, amylose, amylopectin, resistant starch, and soluble fiber contents and a significant decrease in the crude fat, nitrogen-free extract (NFE), phytate, and insoluble fiber contents of QPM flours after nixtamalization. No significant difference was found in the zinc and total dietary fiber contents among the samples. The Philippine salt bread produced using nixtamalized QPM flours had a high overall acceptability based on two-step sensory analysis. QPM is greatly improved by the ancient technology of nixtamalization and nixtamalized QPM flour showed desirable contributions in terms of the nutritional value and sensory attributes of Philippine salt bread when used as a flour substitute or blend. © 2021. All Rights Reserved.</t>
  </si>
  <si>
    <t>Chiang Mai University Journal of Natural Sciences</t>
  </si>
  <si>
    <t>10.12982/CMUJNS.2021.035</t>
  </si>
  <si>
    <t>https://www.scopus.com/inward/record.uri?eid=2-s2.0-85103337468&amp;doi=10.12982%2fCMUJNS.2021.035&amp;partnerID=40&amp;md5=418c0f23e8cf365fa0d8c297fe977eff</t>
  </si>
  <si>
    <t>Susilowati A., Aspiyanto, Maryati Y., Lotulung P.D.N., Melanie H.</t>
  </si>
  <si>
    <t>Efficiency of natural folic acid in infant poured cream soup using mocaf for complementary feeding</t>
  </si>
  <si>
    <t>Food additives using mocaf flour is a novelty as carrier of natural folic acid. This experiment work aims to find out optimization in adding mocaf to infant poured cream soup fortified by fortificant A (mixture of soy tempeh, nixtamalized yellow dent corn and fermented broccoli) and fortificant B (mixture of mung bean tempeh, nixtamalized yellow dent corn and fermented broccoli) on the whole compositions, particularly folic acid, characteristic, and efficiency for each component before and after pouring. Adding mocaf was conducted at concentrations of 0, 6, 12, 18, 24, and 30% (w/w, base formula of cream soup). The result of experiment showed that optimization for both folic acid in infant poured cream soup A and B were achieved at mocaf concentration of 24% (w/w, base formula of cream soup), which was able to increase folic acid 121.75% (1.22 folds) and 164.69% (1.65 folds), and total sugars 268.92% (2.7 folds) and 58.69% (0.59 fold), respectively compared with concentrations of folic acid and total sugars without adding mocaf (0%). In these conditions, both poured cream soup A and B gave efficiency on recoveries of folic acids of 46.62% and 51.34%, dissolved protein of 16.87% and 4.53%, total solids of 10.94% and 10.59%, total sugars of 57.86% and 39.73%, reducing sugars of 30.46% and 40.16%, respectively compared with concentration for each component without pouring which yields one (1) of dominant folic acid monomer with molecular weight 442.57 Da. and 2 folic acid monomers with MW of 442.12 Da. and 442.27 Da. Meanwhile, particle size distribution at quantities of 10, 50, 90% were subsequently 8.94, 16,54, 125.02 μm and 9.54, 17.34, 106.49 μm, average particles size of 39.81 and 41.07 μm dominated by volatile compound as acetic acid of 14.86% and 27.97%, sucrose compound of 43.99% and 23.46%, methyl ester of 23.29% and 15.28%, ethanol of 14.10% and 11.67%, and fatty acids of 3.77% and 21.61%. © Published under licence by IOP Publishing Ltd.</t>
  </si>
  <si>
    <t>Journal of Physics: Conference Series</t>
  </si>
  <si>
    <t>10.1088/1742-6596/1751/1/012083</t>
  </si>
  <si>
    <t>https://www.scopus.com/inward/record.uri?eid=2-s2.0-85101766326&amp;doi=10.1088%2f1742-6596%2f1751%2f1%2f012083&amp;partnerID=40&amp;md5=3619badfd735d156787e3a2cedd2d60f</t>
  </si>
  <si>
    <t>Susilowati A., Aspiyanto, Maryati Y., Melanie H., Lotulung P.D.N.</t>
  </si>
  <si>
    <t>Fermentation time difference of nixtamalized horse dent corn (Zea mays var. indenata) by Bifidobacterium bifidum and Bifidobacterium brevis as source of natural folic acid</t>
  </si>
  <si>
    <t>Bifidobacterium sp. as microbes has potential role in fermentation of nixtamalized horse dent corn (Zea mays var. indentata) to degrade complex components into folic acid-rich corn biomass. Fermentation process on both nixtamalized yellow corn and white corn by Bifidobacterium brevis and Bifidobacterium bifidum as substrat of A, B, C and D were conducted at concentration of corn folic acid inoculum 40% (w/w) and 37 °C for 0, 8, 16, and 24 hours, respectively. Based on dissolved protein yielded, the experiment result showed that the best result of optimization in fermentation of both nixtamalized yellow corn (biomass B) and white corn (biomass D) was achieved by using inoculum of B. bifidum for 16 hours with composition of folic acid of 213.58 and 297.72 μg/mL, total solids of 21.14 and 21.07%, dissolved protein of 0.42 and 0.39 mg/mL, reducing sugars of 34.2 and 37.8 mg/mL, total sugars of 104.7 and 98.6 mg/mL, total acids of 0.37 and 0.44%, N-amino of 0.28 and 0.26 mg/g, and pH 4.82 and 4.49, respectively. In this condition, biomass of B. and biomass of D indicated domination of folic acid monomer with molecular weight (MW) 442.29 and 442.59 Dalton (Da.) at relative intensity 100%, particles size of 1115.1 nm and 1075.7 nm, and particle index of 0.827 and 0.849, respectively. Meanwhile, volatile compounds were dominated by 2,3-butanediol of 4.46 and 10.65%, palmitic acid of 7.63 and 8.26%, octadecenoic acid of 6.31 and 9.5%, lactic acid of 2.37% and 0.53%, respectively. © Published under licence by IOP Publishing Ltd.</t>
  </si>
  <si>
    <t>10.1088/1755-1315/911/1/012065</t>
  </si>
  <si>
    <t>https://www.scopus.com/inward/record.uri?eid=2-s2.0-85120486858&amp;doi=10.1088%2f1755-1315%2f911%2f1%2f012065&amp;partnerID=40&amp;md5=cc8eee08dda6af3e2fb97e6140b8ccb0</t>
  </si>
  <si>
    <t>Susilowati A., Aspiyanto, Melanie H., Maryati Y., Lotulung P.D., Devi A.F., Budiari S.</t>
  </si>
  <si>
    <t>Alternative Use of Modified Cassava Flour (Mocaf) as Carrier of Natural Folic Acid in Infant Biscuits for Complementary Feeding</t>
  </si>
  <si>
    <t>Modified cassava flour (mocaf) is an alternative food ingredient used in preparation of biscuits as a binder and a carrier of folic acid fortificant. This work aimed to evaluate the mocaf addition with natural folic acid fortificants in two infant biscuit formulations. Mocaf was added at concentration of 0, 0.3, 0.6, 1.2, and 2.4% (w/w, control formula of infant biscuit) with folic acid fortificant A (mixture of nixtamalized corn, soy tempeh and fermented broccoli) and B (mixture of nixtamalized corn, mung beans tempeh and fermented broccoli). The optimum condition was achieved at mocaf concentration of 0.3% and resulted in infant biscuits A and B with folic acid content of 212.23 g/mL and 438.74 g/mL, dissolved protein 27.41 mg/mL and 28.88 mg/mL, total sugars of 358.20 mg/mL and 322.72 mg/mL, reducing sugars of 35.10 mg/mL and 39.78 mg/mL, total solids of 94.82% and 92.43%, respectively. The formulations of biscuits A and B increased folic acid content by 80.05% and 199.55% compared to the counterpart without mocaf addition. The predominant folic acid monomers had molecular weight of 442 m/z. Volatile compounds were identified as acetic acid, furan, and fatty acids. Biscuits A and B displayed average particle size of 69.07 µm and 69.78 µm with hardness of 8.44 N and 16.94 N, and lightness of 35.68 and 36.86, respectively. © 2020 Published under licence by IOP Publishing Ltd.</t>
  </si>
  <si>
    <t>10.1088/1757-899X/1011/1/012031</t>
  </si>
  <si>
    <t>https://www.scopus.com/inward/record.uri?eid=2-s2.0-85101688196&amp;doi=10.1088%2f1757-899X%2f1011%2f1%2f012031&amp;partnerID=40&amp;md5=d5e3d65a031b5d44e90a3e431c75bca1</t>
  </si>
  <si>
    <t>Susilowati A., Maryati Y., Melanie H., Lotulung P.D., Aspiyanto, Artanti N., Budiari S.</t>
  </si>
  <si>
    <t>Modified cassava flour (mocaf) as food additive on infant instant cream soup using fortificant of natural folic acid</t>
  </si>
  <si>
    <t>Modified cassava flour (Mocaf) can be used for food additive on the formulation of infant instant cream soup as thickener and binder of folic acid. The main objective of this study was to determine the optimum formulation condition of added mocaf and folic acid fortificant on infant cream soup for complementary feeding. Infant cream soup was prepared by adding mocaf at concentration 0, 6, 12, 18, 24, and 30% (w/w, base formula of cream soup), fortificant A (mixture of soy tempeh, nixtamalized corn, and fermented broccoli), and fortificant B (mixture of mung beans, nixtamalized corn and fermented broccoli). The optimum condition was achieved by adding mocaf at the concentration 30% and fortificant A, with composition of folic acid 191.14 g/mL, dissolved protein 39.72 mg/mL, total solids 91.43 %, total sugars 926.73 mg/mL and reducing sugars 52.1 mg/mL. This formulation was able to increase folic acid by 10.27-folds in comparison with base formula of infant soup. LC-MS analysis showed folic acid monomer with molecular weight 442.75 m/z. Volatile compounds were dominated by acetic acid, furan and, fatty acid. Particle size distribution at quantities 10, 50 and 90% (v/w) had particle size of 10.58, 22.46, and 470.52 µm, respectively or average 141.26 µm. © 2020 Published under licence by IOP Publishing Ltd.</t>
  </si>
  <si>
    <t>10.1088/1757-899X/1011/1/012019</t>
  </si>
  <si>
    <t>https://www.scopus.com/inward/record.uri?eid=2-s2.0-85101680974&amp;doi=10.1088%2f1757-899X%2f1011%2f1%2f012019&amp;partnerID=40&amp;md5=037eae7c6a1e15be6b9e0f3cdcce6034</t>
  </si>
  <si>
    <t>Tamayo-Rios R.A., Lescano L., Novoa D.C., Anticona A.V., Linares G., Rojas M.L., Sánchez-González J.</t>
  </si>
  <si>
    <t>Study of the rehydration kinetics of nixtamalized corn by using two nixtamalization methods</t>
  </si>
  <si>
    <t>The present work aimed to study the rehydration kinetics of previously nixtamalized and dried corn. Nixtamalization was carried out by two methods: using wood ash (classical method) and using calcium hydroxide (Ca(OH)2) (traditional method), after the samples were sun-dried. The rehydration kinetics was described using six mathematical models (Fick, Peleg, Weibull, Page, Ibarz et al. and first-order model) in which the possible interpretation of its parameters and the goodness of fit was evaluated. As results, it was obtained that the nixtamalization with wood ash obtained better rehydration properties. The kinetic parameters values of all the used models showed that the rehydration in this treatment was the fastest. In addition, this treatment also reached a high moisture content (49.22 ± 2.10% w.b.) compared to other treatments (Control and Ca(OH)2). The evaluation of the models fit suggests that the first-order model is not adequate to describe the rehydration in any treatment here evaluated, while Fick is suitable to describe the rehydration of Control samples (without treatment), and the models such as Page, Peleg or Weibull are suitable for describing rehydration in samples processed by nixtamalization, especially with ash. © 2021 Latin American and Caribbean Consortium of Engineering Institutions. All rights reserved.</t>
  </si>
  <si>
    <t>10.18687/LACCEI2021.1.1.45</t>
  </si>
  <si>
    <t>https://www.scopus.com/inward/record.uri?eid=2-s2.0-85122026754&amp;doi=10.18687%2fLACCEI2021.1.1.45&amp;partnerID=40&amp;md5=1ba2d1387a6031ec8c465e538f7569f8</t>
  </si>
  <si>
    <t>Tavera-Romero F., Riós-Maravilla A., Granados-Samaniego J., Turpin S.</t>
  </si>
  <si>
    <t>Gas measurement system for Bio-hydrogen production based on nejayote's dark phase fermentation</t>
  </si>
  <si>
    <t>Nejayote is the residual water from the corn nixtamalization process, this is considered a pollutant when it is discharged into the public sewer system due to its high demand for oxygen, high temperature, and pH. There is Biohydrogen production with the use of dark-phase fermentation of nejayote in the presence of clostridius. To determine the concentrations of the different gases produced H2, CH4, CO2, was designed and build a data acquisition system on Lab View development platform, using MQ-X type sensors and Arduino UNO prototyping board. Was adapted an airtight plastic container with capacity of 30 ml with special nozzles to allow multiple needle entries and injections of different samples. This device allows us to quantify the biohydrogen obtained from the various concentrations used in the reactors to obtain the optimal mixture. © Published under licence by IOP Publishing Ltd.</t>
  </si>
  <si>
    <t>10.1088/1742-6596/1723/1/012058</t>
  </si>
  <si>
    <t>https://www.scopus.com/inward/record.uri?eid=2-s2.0-85103256174&amp;doi=10.1088%2f1742-6596%2f1723%2f1%2f012058&amp;partnerID=40&amp;md5=2b731db02af109f7cac9bbdf1fc98ebf</t>
  </si>
  <si>
    <t>Tucuch-Haas C.J., Alcántar-González G., Trejo-Téllez L., Volke-Haller H., Salinas-Moreno Y., Tucuch-Haas J.I., Dzib-Ek M.A., Vergara-Yoisura S., Larque-Saavedra A.</t>
  </si>
  <si>
    <t>The effect of salicylic acid in maize bioproductivity</t>
  </si>
  <si>
    <t>Mesoamerican cultures are generally regarded as advanced societies that, among other contributions to humanity, are known to have domesticated cultivated plants as Zea mays. Maize is one of the staple foods of the Mexican population and the practice of nixtamalization of maize seeds before Spanish conquest in 1521, is fundamental in the preparation of dough for tortillas. We have shown that applications of low concentrations of salicylic acid (SA) in plant seedling shoots or in evergreen trees significantly increase growth, development, and productivity. In order to assess the effect of spraying, low concentrations (SA) in maize seedling in development conduct experiments in growth rooms that have shown that 1 µm of SA significantly increased root length by 30.6% and 0.1 M of SA 24.7% compared to control. This concentration also significantly increased the total fresh biomass of seedlings. In other experiments the results have shown that (SA) significantly increase the length, weight and dry weight of roots, stems, leaves and yield of this species, as well nitrogen (N), phosphorus (P) and potassium (K) levels in the different organs of plants at harvest time. Copper, zinc, manganese, iron, boron, calcium, and magnesium were also increased in most tissues by the effect of SA. It is proposed that the positive effect of SA of increasing root size promotes the absorption and accumulation of macro and micronutrients and contributes to seed production. © 2021 by Nova Science Publishers, Inc.</t>
  </si>
  <si>
    <t>https://www.scopus.com/inward/record.uri?eid=2-s2.0-85108927207&amp;partnerID=40&amp;md5=d5cb9fb45d71521f5ddcf26276723f70</t>
  </si>
  <si>
    <t>Adeloye, JB; Osho, H; Idris, LO</t>
  </si>
  <si>
    <t>Defatted coconut flour improved the bioactive components, dietary fibre, antioxidant and sensory properties of nixtamalized maize flour</t>
  </si>
  <si>
    <t>Coconut residue obtained after the extraction of oil or milk is mostly used as animal feeds or discarded. However, this residue is high in dietary fibre which is known to significantly promote digestion. Therefore, in order to explore its potentials in food formulations, flour blends were produced with nixtamalized maize and defatted coconut flour which were analyzed for the dietary fibre, functional, pasting and antioxidant properties while the sensory acceptability of masa from the flour blends was evaluated. The outcomes revealed that protein, fat and fibre increased while carbohydrate decreased as coconut flour inclusion increased. Bulk density decreased and water and oil absorption capacity of the flour blends increased. The soluble and insoluble dietary fibre was significantly increased as well as the bioactive constituents and antioxidant properties. Sensory evaluation showed that 10% incorporation of coconut flour was comparable to the control and preferred by the consumers. Conclusively, defatted coconut flour significantly enhanced the dietary fibre, functional and antioxidant properties of the flour blends which suggests their application in diverse food products.</t>
  </si>
  <si>
    <t>JOURNAL OF AGRICULTURE AND FOOD RESEARCH</t>
  </si>
  <si>
    <t>10.1016/j.jafr.2020.100042</t>
  </si>
  <si>
    <t>http://dx.doi.org/10.1016/j.jafr.2020.100042</t>
  </si>
  <si>
    <t>Alberdi-Cedeno, J; Molina, M; Yahuaca-Juarez, B; Ibargoitia, ML; Guillen, MD</t>
  </si>
  <si>
    <t>Changes provoked by nixtamalization and tortilla making in the lipids of two corn varieties. A study by H-1 NMR</t>
  </si>
  <si>
    <t>The aim of this study is to analyze in depth, by means of proton nuclear magnetic resonance, H-1 NMR, the changes caused by nixtamalization and tortilla making in the lipid composition of two corn varieties. This technique permits the characterization of not only main but also minor lipid components of both corn and tortilla. Ferulates have been found for the first time among the minor components of these lipids. It has been proved that this processing affects the lipids of both corn varieties in a similar way. The total loss of fatty acids occurs as does partial loss of minor components. Furthermore, a slight oxidation is provoked during this processing as well as a small reduction in the unsaturation degree of the lipids. In spite of this a similar distribution of the different kinds of acyl groups has been found in corn and tortilla within each variety.</t>
  </si>
  <si>
    <t>FOOD CHEMISTRY</t>
  </si>
  <si>
    <t>10.1016/j.foodchem.2019.126079</t>
  </si>
  <si>
    <t>http://dx.doi.org/10.1016/j.foodchem.2019.126079</t>
  </si>
  <si>
    <t>Alvarez-Poblano, L; Roman-Guerrero, A; Vernon-Carter, EJ; Alvarez-Ramirez, J</t>
  </si>
  <si>
    <t>Exogenous addition of muicle (Justicia spicigera Schechtendal) extract to white maize tortillas affects the antioxidant activity, texture, color, and in vitro starch digestibility</t>
  </si>
  <si>
    <t>This work focused on the effects of adding of a polyphenol rich aqueous muicle (Justicia spicigera Schechtendal) extract (ME) to nixtamalized white maize flour, on the rheological properties of masa and on the texture, color, FTIR, antioxidant activity, and in vitro starch digestibility. NWMF with ME contents of x = 0, 0.7, 1.7, and 2.7 g.100 g(-1) d.b. was used to prepare masa (M-x) and tortillas (T-x) variations. Increasing concentrations of ME had significant effects as follows: (i) M-x viscoelastic parameters decreased with G'&gt;G''; (ii) T-x hardness was unaffected, but extension at hardness, and maximum extension were increased; (iii) FTIR spectra indicated that hydration of the starch structures was improved; (iv) the enzymatic hydrolysis rate was lower; (v) the readily digestible and slowly digestible starch were reduced, and the resistant starch contents increased; (vi) polyphenols release and bioaccesibility under gastrointestinal conditions increased and so did the antioxidant activity by DPPH, ABTS and FRAP methods; (vii) color parameters were similar to that from blue maize tortillas; and (v) the moisture content of tortilla was improved under storage conditions. The addition of ME to white maize nixtamalized flour allows to tortillas in which starch digestibility can be modulated and blue maize tortillas color mimicked.</t>
  </si>
  <si>
    <t>10.1016/j.lwt.2020.110120</t>
  </si>
  <si>
    <t>http://dx.doi.org/10.1016/j.lwt.2020.110120</t>
  </si>
  <si>
    <t>Amador-Rodriguez, KY; Silos-Espino, H; Perales-Segovia, C; Flores-Benitez, S; Valera-Montero, LL; Martinez-Bustos, F</t>
  </si>
  <si>
    <t>High-energy alkaline milling as a potential physical and chemical cornstarch ecofriendly treatment to produce nixtamalized flours</t>
  </si>
  <si>
    <t>In this study, hard corn grains were nixtamalized (alkali-heat treatment) by a high-energy ball mill to investigate the effects on its physicochemical, textural, and microstructural properties. Ball milling modifies the structure and properties of cornstarch. The gelatinization peak of starch was evidenced and thermal and pasting properties were significantly affected. With regard to rheological properties, the viscosity peak increased from 2454 cP in traditional nixtamalized flour to 4294 cP in high-energy milling treatments with 1.4% of Ca(OH)(2) and 20% moisture content, C1.4, while enthalpy ranged from 3.5 to 0.34 J/g, respectively. High-energy milling influenced the Fourier-Transform InfraRed Spectroscopic (FT-IR) patterns. All of the samples of the corn-grain starches presented the typical A-type X-ray diffraction pattern. The crystallinity of starch from CG showed a lower intensity in peaks 2 theta similar to 15 and 23 degrees compared with starch from WG and YG. The textural properties of the masas were influenced, adhesiveness was reduced, but cohesiveness was increased by the addition of Ca(OH)(2). In the structural characterization by E-SEM, the control presented a greater amount of agglomerated starch granules, followed by the high-energy milling treatments. The results suggest that high-energy alkaline milling could be a potential physical and chemical method to modify corn-starch properties and obtain nixtamalized products. (C) 2020 Elsevier B.V. All rights reserved.</t>
  </si>
  <si>
    <t>INTERNATIONAL JOURNAL OF BIOLOGICAL MACROMOLECULES</t>
  </si>
  <si>
    <t>10.1016/j.ijbiomac.2020.08.132</t>
  </si>
  <si>
    <t>http://dx.doi.org/10.1016/j.ijbiomac.2020.08.132</t>
  </si>
  <si>
    <t>Arriola-Guevara E., Gudiño-García D.M., Prado-Ramírez R., Mondragón-Cortez P.M., Corona-González R.I., Guatemala-Morales G.M.</t>
  </si>
  <si>
    <t>Study of frying process parameters on the physicochemical properties of a snack made from corn flours, whole pea and oat bran</t>
  </si>
  <si>
    <t>This work aimed to evaluate the effect of the frying time and temperature on the physicochemical properties: moisture percentage, H; net color change, ΔE; fat content percentage, G; water absorption index, WAI; water solubility index, WSI; bulk density, DA; and hardness, D, of a fried snack made with a flour mixture of nixtamalized corn (HMN), yellow pea (HC), and oat bran (SA), hydrated to 47%. The analysis showed that DA and H decreased, while ΔE, and WAI increased with the increase of time and temperature. WSI and D were not statistically significant. The principal component analysis showed that 83% of the variability of the data could be explained due to two components: temperature (56%) and time (28%). The sensory analysis showed better acceptance of the snack fried at 165 °C and 198 s, resulting in a food with high protein and low fat content compared to regular snacks. © 2020 Instituto de Tecnologia de Alimentos - ITAL. All rights reserved.</t>
  </si>
  <si>
    <t>Brazilian Journal of Food Technology</t>
  </si>
  <si>
    <t>10.1590/1981-6723.29718</t>
  </si>
  <si>
    <t>https://www.scopus.com/inward/record.uri?eid=2-s2.0-85085325623&amp;doi=10.1590%2f1981-6723.29718&amp;partnerID=40&amp;md5=9533b13a438e63d8d384a93bfbea2aeb</t>
  </si>
  <si>
    <t>Bacame-Valenzuela, FJ; Perez-Garcia, JA; Figueroa-Magallon, ML; Espejel-Ayala, F; Ortiz-Frade, LA; Reyes-Vidal, Y</t>
  </si>
  <si>
    <t>Optimized Production of a Redox Metabolite (pyocyanin) by Pseudomonas aeruginosa NEJ01R Using a Maize By-Product</t>
  </si>
  <si>
    <t>Pseudomonas aeruginosa metabolizes pyocyanin, a redox molecule related to diverse biological activities. Culture conditions for the production of pyocyanin in a defined medium were optimized using a statistical design and response surface methodology. The obtained conditions were replicated using as substrate an alkaline residual liquid of cooked maize and its by-products. The untreated effluent (raw nejayote, RN) was processed to obtain a fraction without insoluble solids (clarified fraction, CL), then separated by a 30 kDa membrane where two fractions, namely, retentate (RE) and filtered (FI), were obtained. Optimal conditions in the defined medium were 29.6 degrees C, 223.7 rpm and pH = 6.92, which produced 2.21 mu g mL(-1) of pyocyanin, and by using the wastewater, it was possible to obtain 3.25 mu g mL(-1) of pyocyanin in the retentate fraction at 40 h. The retentate fraction presented the highest concentration of total solids related to the maximum concentration of pyocyanin (PYO) obtained. The pyocyanin redox behavior was analyzed using electrochemical techniques. In this way, valorization of lime-cooked maize wastewater (nejayote) used as a substrate was demonstrated in the production of a value-added compound, such as pyocyanin, a redox metabolite of Pseudomonas aeruginosa NEJ01R.</t>
  </si>
  <si>
    <t>MICROORGANISMS</t>
  </si>
  <si>
    <t>10</t>
  </si>
  <si>
    <t>10.3390/microorganisms8101559</t>
  </si>
  <si>
    <t>http://dx.doi.org/10.3390/microorganisms8101559</t>
  </si>
  <si>
    <t>Bravo, MCV; Villegas, MAC; Zaragoza, MLZ; Hernandez, MED; Bautista, RZ; Luna, JAO</t>
  </si>
  <si>
    <t>Physicochemical characterization of flours and rheological and textural changes of masa and tortillas obtained from maize fertilized with nejayote and ovine manure</t>
  </si>
  <si>
    <t>The agronomic management of maize (Zea mays L.) modifies the structure and composition of maize grain and its products like flour, masa, and tortillas. Results have shown that the protein content in flour obtained from maize grains treated with nejayote applied at 150 m(3) ha(-1) (10.36 g x 100 g(-1)) and nejayote applied at 75 m(3) ha(-1) with ovine manure applied at 25 t ha(-1) (10.17 g x 100 g(-1)) was higher than that determined in flour treated with chemical fertilizer (10.05 g x 100 g(-1)). The flours obtained from maize fertilized without nejayote showed the highest viscosity values and the lowest values were for chemical fertilizer (2816 mPa s) and 75 m(3) ha(-1) of nejayote with ovine manure applied at 25 t ha(-1) (2498 mPa s). The highest elastic and viscous moduli were obtained for masa with the following fertilization regimes: 75 m(3) ha(-1) of nejayote with 25 t ha(-1) of ovine manure, and 150 m(3) ha(-1) of nejayote with 25 t ha(-1) of ovine manure and the lowest values of these parameters were obtained for 75 m(3) ha(-1) of nejayote with 50 t ha(-1) of ovine manure. The cohesiveness of masa was the lowest for maize fertilized with nejayote applied at 75 to 150 m(3) ha(-1), and 50 t ha(-1) of ovine manure. The highest concentration of 150 m(3) ha(-1) for nejayote and the lowest level for ovine manure applied at 25 t ha(-1) had a positive influence on the production of nixtamal and tortilla.</t>
  </si>
  <si>
    <t>INTERNATIONAL AGROPHYSICS</t>
  </si>
  <si>
    <t>10.31545/intagr/118411</t>
  </si>
  <si>
    <t>http://dx.doi.org/10.31545/intagr/118411</t>
  </si>
  <si>
    <t>Buitimea-Cantua, NE; Antunes-Ricardo, M; Gutierrez-Uribe, JA; Rocha-Pizana, MD; de la Rosa-Millan, J; Torres-Chavez, PI</t>
  </si>
  <si>
    <t>Protein-phenolic aggregates with anti-inflammatory activity recovered from maize nixtamalization wastewaters (nejayote)</t>
  </si>
  <si>
    <t>The aim of this research was to recover fractions enriched in protein content, phenolic acids, or feruloyl putrescines with in vitro anti-inflammatory activity from maize nixtamalization wastewater (nejayote) using ultrafiltration. Nejayote was centrifuged (N), acidified to pH 2 (N-pH2) and most of the phenolic compounds were extracted with ethyl acetate to leave an aqueous inferior phase (N-EtAce). The three streams (N, N-pH2 and N-EtAce) were submitted to an ultrafiltration process using, sequentially, 100 and 5 kDa membranes to recover the proteins or conjugates with potential anti-inflammatory activity. The N-EtAce fractions showed the lowest ferulic acid content, protein-phenolic aggregates and anti-inflammatory properties than the other fractions. Proteins with molecular weight lower than 13.4 kDa were found in the nejayote ultrafiltrates indicating the presence of peptides or small protein-phenolic aggregates that exhibited the highest inhibition of nitric oxide. These aggregates remained solubilized in the aqueous effluent, demonstrating the potential of nejayote in food, pharmaceutical, and cosmetic applications to enhance their phytochemical profile, anti-inflammatory activity and protein content.</t>
  </si>
  <si>
    <t>10.1016/j.lwt.2020.109881</t>
  </si>
  <si>
    <t>http://dx.doi.org/10.1016/j.lwt.2020.109881</t>
  </si>
  <si>
    <t>Buitimea-Cantua, NE; Serna-Saldivar, SO</t>
  </si>
  <si>
    <t>Effect of processing on the hydroxycinnamic acids, flavones, and cellular antioxidant activity of tortillas supplemented with sorghum bran</t>
  </si>
  <si>
    <t>Background and objectives The aim of this study was to evaluate the effects of sorghum bran (SB) addition on the bound and free hydroxycinnamic acids, flavone levels, total phenolic compounds, total anthocyanin content, in vitro antioxidant activity, as well as cellular antioxidant activity of corn tortillas prepared with nixtamalized corn flour (NCF + SB). Findings The addition of SB increased the bound and free ferulic (FA), p-coumaric (p-CA), dehydro-diferulic (di-FA), and dehydro-triferulic (tri-FA) acids in tortillas. Corn tortillas enriched with 10% of sorghum bran contained higher total ferulic acid (186.78 mg FA/100 g), luteolin (3.05 mu g/g), apigenin (2.26 mu g/g), cellular antioxidant activity (36.95%), in vitro antioxidant activity (8.79%), total phenolic compounds (172.47 mg GAE/100 g), and total anthocyanin content (12.42 mg/100 g) compared to the control tortilla. The baking process increased the free ferulic acid from 66.6% to 131.2% in tortillas. Despite the effects of lime-cooking and baking, tortillas prepared with the NCF + SB-10% retained approximately 86%, 90%, 54%, and 60% of total ferulic acid, total phenolic compounds, antioxidant activity, and total anthocyanin content, respectively. Likewise, the retention of apigenin and luteolin was 62% and 69%, respectively, whereas the retention of the cellular antioxidant activity was 58%. Conclusions The tortilla NCF + SB-10% showed the best phytochemical profile and exerted the highest cellular antioxidant activity. Sorghum bran can be used as a functional ingredient for the production of corn tortillas with higher amounts of ferulic acid, cellular antioxidant activity, flavones, and total phenolic compounds. Significance and novelty The supplementation of SB to corn tortillas enhanced the bound and free hydroxycinnamic acids, flavones, total anthocyanins, and cellular antioxidant activity.</t>
  </si>
  <si>
    <t>10.1002/cche.10254</t>
  </si>
  <si>
    <t>http://dx.doi.org/10.1002/cche.10254</t>
  </si>
  <si>
    <t>Cabrera-Ramirez, AH; Luzardo-Ocampo, I; Ramirez-Jimenez, AK; Morales-Sanchez, E; Campos-Vega, R; Gaytan-Martinez, M</t>
  </si>
  <si>
    <t>Effect of the nixtamalization process on the protein bioaccessibility of white and red sorghum flours during in vitro gastrointestinal digestion</t>
  </si>
  <si>
    <t>Protein bioaccessibility is a major concern in sorghum (Sorghum bicolor L. Moench) due to potential interactions with tannins affecting its nutritional value. Technological treatments such as boiling or alkaline cooking have been proposed to address this problem by reducing tannin-protein interactions. This research aimed to evaluate the impact of nixtamalization in the protein bioaccessibility from two sorghum varieties (red and white sorghum) during in vitro gastrointestinal digestion. Nixtamalization increased protein bioaccessibility in the nondigestible fraction (NDF) (5.26 and 26.31% for red and white sorghum, respectively). However, cooking showed a higher permeation speed of protein from red sorghum flours at the end of the intestinal incubation (9.42%). The SDS-PAGE profile of the digested fraction (DF) at 90 min of intestinal incubation indicated that, for red sorghum, cooking allows the formation of alpha and gamma-kafirins while nixtamalization increase alpha-kafirin release. Principal Components Analysis (PCA) showed the association between nixtamalization and dissociation of delta alpha kafirin complexes and increased protein content in the digestible fraction. In silico interactions indicated the highest biding energies for (+)-catechin and kafirin fractions (beta-kafirin: -7.0 kcal/mol; gamma-kafirin: -5.8 kcal/ mol, and delta-kafirin: -6.8 kcal/mol), suggesting a minor influence of depolymerized proanthocyanidin fractions with sorghum proteins as a result of the nixtamalization process. In conclusion, nixtamalization increased the bioaccessibility of sorghum proteins, depolymerizing condensed tannins, and breaking protein-tannin complexes. Such technological process improves the nutrimental value of sorghum, supporting its inclusion in the human diet.</t>
  </si>
  <si>
    <t>FOOD RESEARCH INTERNATIONAL</t>
  </si>
  <si>
    <t>10.1016/j.foodres.2020.109234</t>
  </si>
  <si>
    <t>http://dx.doi.org/10.1016/j.foodres.2020.109234</t>
  </si>
  <si>
    <t>Castro-Munoz, R</t>
  </si>
  <si>
    <t>Retention profile on the physicochemical properties of maize cooking by-product using a tight ultrafiltration membrane</t>
  </si>
  <si>
    <t>Maize cooking water is a common by-product of the agro-food processing industries. Such by-product is a current case of study for the research community. The present study analyzed the physicochemical properties of the extract during the ultrafiltration process at different weight reduction factor (WRF) values using a tight pore size membrane. The permeate samples coming from the filtration process were analyzed in terms of total soluble solids (TSS), total solids content (TSC), turbidity, pH, electrical conductivity, total polyphenols, total carbohydrates, and total organic carbon (TOC). At the end of the ultrafiltration process (WRF = 5), the retention efficiencies were of 100.0%, 78.4%, 30.5%, 32.6%, 43.8%, 75.9%, 79.9%, and 1.9% for TSS, TSC, turbidity, pH, conductivity, carbohydrates, TOC, and polyphenols, respectively. In this regard, it can be noticed that a significant quantity of the polyphenols contained in the initial extract was recovered in the permeate stream. According to the results, the selective filtration of this by-product by membrane technology represents a potential alternative for the recovery of its high-added value compounds. Finally, the highlighted results on polyphenol recovery are analyzed and discussed based on the separation process, molecule and membrane characteristics, and some other phenomena occurred in the recovery.</t>
  </si>
  <si>
    <t>CHEMICAL ENGINEERING COMMUNICATIONS</t>
  </si>
  <si>
    <t>7</t>
  </si>
  <si>
    <t>10.1080/00986445.2019.1618844</t>
  </si>
  <si>
    <t>http://dx.doi.org/10.1080/00986445.2019.1618844</t>
  </si>
  <si>
    <t>Colin-Chavez, C; Virgen-Ortiz, JJ; Serrano-Rubio, LE; Martinez-Tellez, MA; Astier, M</t>
  </si>
  <si>
    <t>Comparison of nutritional properties and bioactive compounds between industrial and artisan fresh tortillas from maize landraces</t>
  </si>
  <si>
    <t>Consumers are seeking for native-traditional foods to improve their intake of both nutrients and health-promoting phytochemicals. This study was designed to evaluate the difference in content of nutrients and bioactive compounds from handmade tortillas elaborated by a small-scale artisan producer and tortillas sold by a large food retailer available to consumers. All tortillas were analyzed for chemical composition, dietary fiber, calcium and phytochemical content, antioxidant capacity, and phenolic acids profile. Chemical and nutritional variation in the tortillas was estimated using principal component analysis. Data showed that artisan tortillas made from blue and white maize landraces had significantly (p &lt; 0.05) higher content of nutritional and bioactive compounds compared to those of the supermarket. Handmade blue maize tortillas (HBMT) had a high content of free phenolics content and the highest antioxidant capacity (DPPH and ABTS methods), which was around 1.7-2.1 fold higher than that of commercially produced white maize tortillas (CWMT). Total dietary fiber was higher in HBMT (15.7 +/- 1.06 g/100 g) than in CWMT (11.6 +/- 0.96 g/100 g). CWMT had the lowest calcium content (42.1 +/- 0.9 mg/100 g) compared to handmade tortillas (155.5 +/- 4.5 mg/100 g). HPLC results indicated the presence of ferulic, p-coumaric, caffeic, syringic and 4-hydroxybenzoic acids. Interestingly, handmade tortillas from blue maize had 4.5-fold ferulic acid content compared with commercially produced white maize tortillas, consequently it can be a good source of phenolic antioxidants, particularly ferulic acid. This study showed that artisan fresh tortillas had superior nutritional-nutraceutical properties compared to CWMT.</t>
  </si>
  <si>
    <t>10.1016/j.crfs.2020.05.004</t>
  </si>
  <si>
    <t>http://dx.doi.org/10.1016/j.crfs.2020.05.004</t>
  </si>
  <si>
    <t>Diaz-Montes, E; Barragan-Huerta, BE; Yanez-Fernandez, J</t>
  </si>
  <si>
    <t>Identification and Evaluation of Antioxidant Activity of Hydroxycinnamic Acids Extracted by Ultrafiltration from Three Varieties of Mexican Maize</t>
  </si>
  <si>
    <t>The identification and quantification of phenolic components separated by ultrafiltration from the alkaline cooking water of three varieties of Mexican maize (white, red and purple) were performed. The total content of polyphenols and the antioxidant activity of the permeate was evaluated. The cooking water (Nejayote) obtained from the nixtamalization process was subjected to a consecutive fractionation process with three membranes of different molecular cutting (MF-UF100-UF1) for the recovery of bioactive components. The highest content of total polyphenols recovered in the fractions was with the integrated MF-UF100 process (UF100-Permeate of white maize, red maize and purple maize) with values of 768.22, 800.72 and 776.88 mg GAE L-1, respectively; and the antioxidant activity in the same fractions was 0.43, 0.33 and 0.33 TE mL(-1), respectively. The UHPLC-ESI-MS showed that the hydroxycinnamic acids present at the end of the initial process proposed (MF-UF100-UF1) were ferulic acid and p-coumaric acid; those that were present in the fractions of UF1-Permeate (of white corn, red corn and purple corn) in quantities of 99.89, 138.85 and 211.03 mg L-1, of ferulic acid respectively and p-coumaric acid in amounts of 24.56, 31.88 and 76.21 mg L-1, respectively. The results allow us to visualize possible applications in food industry (bakery products and pastry, mainly) for extracts from Nejayote.</t>
  </si>
  <si>
    <t>10.1007/s12649-018-0420-9</t>
  </si>
  <si>
    <t>http://dx.doi.org/10.1007/s12649-018-0420-9</t>
  </si>
  <si>
    <t>Ekpa, O; Palacios-Rojas, N; Rosales, A; Renzetti, S; Fogliano, V; Linnemann, AR</t>
  </si>
  <si>
    <t>Genotype selection influences the quality of gluten-free bread from maize</t>
  </si>
  <si>
    <t>Making bread from maize is a technological challenge due to the poor viscoelastic properties of the dough. Maize germplasm as well as the thermoalkaline processing technique commonly used in Mexico can be harnessed for bread making purposes. We assessed the bread making performance of two maize hybrids, two landraces, and their thermoalkaline processed flour in addition to their blend with high zinc wheat. Significant differences (P &lt;= 0.05) were found in physical kernel characteristics such as flotation index, hardness, size and weight. Doughs had a higher consistency, springiness and gumminess than the untreated reference. Landrace L1 (Jala) had a larger specific volume (1.99 mL/g), softer texture (13.10 N) and faster springiness (0.90) but a relatively high staling (1.60), while landrace L2 (Cacahuacintle) and hybrid H1 (CSTH19001) had a lower staling ( &lt; 0.50). The specific volume and softness of bread reduced in all thermoalkaline processed flours. Genotypes demonstrated significantly different performances during bread making, indicating that the choice of maize genotype significantly affected the final product. Thermoalkaline processed flour did not seem to improve bread quality, hence its application in bread making requires further study.</t>
  </si>
  <si>
    <t>10.1016/j.lwt.2020.109214</t>
  </si>
  <si>
    <t>http://dx.doi.org/10.1016/j.lwt.2020.109214</t>
  </si>
  <si>
    <t>Emerson, TE; Hedman, KM; Simon, ML; Fort, MA; Witt, KE</t>
  </si>
  <si>
    <t>Isotopic Confirmation of the Timing and Intensity of Maize Consumption in Greater Cahokia</t>
  </si>
  <si>
    <t>The history of maize (Zea mays L.) in the eastern Woodlands remains an important study topic. As currently understood, these histories appear to vary regionally and include scenarios positing an early introduction and an increase in use over hundreds of, if not a thousand, years. In this article, we address the history of maize in the American Bottom region of Illinois and its importance in the development of regional Mississippian societies, specifically in the Cahokian polity located in the central Mississippi River valley. We present new lines of evidence that confirm subsistence-level maize use at Cahokia was introduced rather abruptly at about AD 900 and increased rapidly over the following centuries. Directly dated archaeobotanical maize remains, human and dog skeletal carbon isotope values, and a revised interpretation of the archaeological record support this interpretation. Our results suggest that population increases and the nucleation associated with Cahokia were facilitated by the newly introduced practices of maize cultivation and consumption. Maize should be recognized as having had a key role in providing subsistence security that-combined with social, political, and religious changes-fueled the emergence of Cahokia in AD 1050.</t>
  </si>
  <si>
    <t>AMERICAN ANTIQUITY</t>
  </si>
  <si>
    <t>10.1017/aaq.2020.7</t>
  </si>
  <si>
    <t>http://dx.doi.org/10.1017/aaq.2020.7</t>
  </si>
  <si>
    <t>Enriquez-Castro, CM; Torres-Chavez, PI; Ramirez-Wong, B; Quintero-Ramos, A; Ledesma-Osuna, AI; Lopez-Cervantes, J; Gerardo-Rodriguez, JE</t>
  </si>
  <si>
    <t>The aim of this study was to compare the physicochemical, rheological, and morphological characteristics of corn, nixtamalized flour, masa, and tortillas from the traditional nixtamalization process (TNP) and the extrusion nixtamalization process (ENP) and their relationship with starch. The traditional and extrusion processes were carried out using the same variety of corn. From both processes, samples of ground corn, nixtamalized flour, masa, and tortillas were obtained. The extrusion process produced corn flour with particle sizes smaller (particle size index, PSI = 51) than that of flour produced by the traditional nixtamalization process (PSI = 44). Masa from the TNP showed higher modulus of elasticity (G') and viscosity (G) values than that off masa from the ENP. Furthermore, in a temperature sweep test, masa from the TNP showed a peak in G' and G, while the masa from the ENP did not display these peaks. The ENP-produced tortillas had higher resistant starch contents and comparable firmness and rollability to those from the TNP but lower quality parameter values. A comparison of the products' physicochemical properties obtained by the two processes shows the importance of controlling the damage to starch during the milling and extrusion processes to obtain tortillas of better quality. For the first time, we propose the measurement of the viscoelastic parameters G' and G in temperature sweep mode to monitor changes in the degree of starch damage.</t>
  </si>
  <si>
    <t>INTERNATIONAL JOURNAL OF FOOD SCIENCE</t>
  </si>
  <si>
    <t>10.1155/2020/5927670</t>
  </si>
  <si>
    <t>http://dx.doi.org/10.1155/2020/5927670</t>
  </si>
  <si>
    <t>Escalante-Aburto, A; Mariscal-Moreno, RM; Santiago-Ramos, D; Ponce-Garcia, N</t>
  </si>
  <si>
    <t>An Update of Different Nixtamalization Technologies, and Its Effects on Chemical Composition and Nutritional Value of Corn Tortillas</t>
  </si>
  <si>
    <t>Traditional nixtamalization produces the gold standard tortilla, but the process is ecologically nonviable, and high nutrimental and phytochemical losses are reported. Many alternative nixtamalization technologies have emerged and at least fourteen processes have been reported with scientific evidence in improving the nutrimental/nutraceutical properties, reduction of contaminant effluents, processing time and water use. Despite all the alternative processes developed during the last decades, none of them has been successfully adopted by the tortilla industry because of the extra equipment and time required to implement those new technologies even when the nutritional and sensorial benefits of the obtained products have been proven. The objective of this review is to propound a new classification according to their principal purposes, and describe in detail the most important alternative technologies to produce tortillas and the specifications about the processing factors involved, including their advantages, disadvantages, and disagreements of each one. Moreover, chemical, nutrimental and functional properties affected by the different processes are addressed from the grain, nixtamal, nixtamalized flours, masa, and tortillas.</t>
  </si>
  <si>
    <t>FOOD REVIEWS INTERNATIONAL</t>
  </si>
  <si>
    <t>10.1080/87559129.2019.1649693</t>
  </si>
  <si>
    <t>http://dx.doi.org/10.1080/87559129.2019.1649693</t>
  </si>
  <si>
    <t>Espinosa-Ramirez, J; Rosell, CM; Serna-Saldivar, SO; Perez-Carrillo, E</t>
  </si>
  <si>
    <t>Evaluation of the quality of nixtamalized maize flours for tortilla production with a new Mixolab protocol</t>
  </si>
  <si>
    <t>Background and objectives Nixtamalized maize flours (NMF) are convenient products to obtain an array of nixtamalized products such as table tortillas and chips. In the present study, a Mixolab protocol was set up for the analysis of NMF and to predict mixing conditions in tortilla making. The validity of the procedure was tested with 10 commercial NMF. Water absorption (WA) and mixing times obtained from Mixolab analysis were used to produce doughs and tortillas. The correlations among the Mixolab parameters and quality features of NMF, doughs, and tortillas were determined. Findings Mixolab curves permitted to characterize the NMF dough development time, mixing stability, starch gelatinization, starch gel stability, and retrogradation. This analysis was efficient to discern among the quality of different samples. Tortillas produced with the WA and mixing time predicted with the Mixolab analysis using the optimized protocol had adequate moisture and textural characteristics. Good correlations among the Mixolab parameters and the tortilla moisture and texture confirmed the validity of the method. Conclusion The optimized Mixolab test proved to be a useful tool to evaluate the quality of NMF. Significance and novelty The new Mixolab protocol could be used to predict relevant process parameters for tortilla production.</t>
  </si>
  <si>
    <t>10.1002/cche.10267</t>
  </si>
  <si>
    <t>http://dx.doi.org/10.1002/cche.10267</t>
  </si>
  <si>
    <t>García-Armenta E., Caro-Corrales J., Cronin K., Reyes-Moreno C., Gutiérrez-Dorado R.</t>
  </si>
  <si>
    <t>Heat transfer simulation in corn kernel during nixtamalization process</t>
  </si>
  <si>
    <t>Maize nixtamalization is an alkaline cooking process that yields several food products. One of the critical parameters which are traditionally monitored in the process is temperature; however, to date the measurement of this variable has not been carried out inside the corn kernel itself. In this study, heat transfer inside a corn kernel during the nixtamalization process was simulated by means of finite element analysis (FEA) in a tridimensional (3D) model. In addition, thermophysical properties of corn kernel [thermal conductivity (k), specific heat capacity (Cp) and bulk density (pb)] were determined as a function of temperature (25, 50 and 75 °C). The magnitudes of the thermophysical properties increased with temperature and the convective heat transfer coefficient (h) was computed as 2143 ±407 W/m2.K (NBi =0.0094). Also, the simulation model was good (R2 ad j &amp;gt; 0.99) and predictions showed that the corn kernel’s surface was rapidly heated and the alkaline solution’s temperature (85 °C) at corn kernel’s center was achieved at 80 s of heating. Furthermore, some predictions in the anatomical parts of the corn kernel were performed. This study contributes to the understanding and improvement of the optimal conditions of the nixtamalization process which allows saving energy, having economic rewards and obtaining high quality nixtamalized products. © 2020, Universidad Autonoma Metropolitana Iztapalapa. All rights reserved.</t>
  </si>
  <si>
    <t>10.24275/rmiq/Alim792</t>
  </si>
  <si>
    <t>https://www.scopus.com/inward/record.uri?eid=2-s2.0-85077865610&amp;doi=10.24275%2frmiq%2fAlim792&amp;partnerID=40&amp;md5=cfcdd6e08defe69c75ebe8fcedc1e0f9</t>
  </si>
  <si>
    <t>Garcia-Rojas, DA; Meneses, ME; Martinez-Carrera, D; Figueroa-Cardenas, JD; Sanchez-Medina, MA; Bonilla-Quintero, M; Petlacalco-Sanchez, B; Martinez-Gutierrez, GA; Perez-Herrera, A</t>
  </si>
  <si>
    <t>Effect of Pleurotus agaves mushroom addition on the physicochemical and sensory properties of blue maize tortillas produced with traditional and ecological nixtamalization</t>
  </si>
  <si>
    <t>The physicochemical, nutritional and sensory properties of flours, doughs and tortillas made with traditional nixtamalization (TN) and ecological nixtamalization (EN) and enriched (9%) with the traditional maguey mushroom (Pleurotus agaves) were analysed. EN resulted in flours and tortillas having a greater content of bioactive compounds than that of TN flours, which represents a production process of maize tortillas containing high amounts of antioxidants. The addition of mushrooms to EN flours improved their sensory properties, whereas the addition of mushrooms to TN flours decreased them. The amount ofP. agavesadded to tortillas was equivalent to 3% enrichment with beta-glucans. The edible mushroomP. agaves, highly appreciated in many Mexican regions, improved the nutritional and sensory quality of blue maize tortillas when added to flours prepared by EN. A new product was developed using local traditional foods of complementary nutritional value.</t>
  </si>
  <si>
    <t>FOOD &amp; FUNCTION</t>
  </si>
  <si>
    <t>10.1039/d0fo01018a</t>
  </si>
  <si>
    <t>http://dx.doi.org/10.1039/d0fo01018a</t>
  </si>
  <si>
    <t>Gilbert-Sandoval, I; Wesseling, S; Rietjens, IMCM</t>
  </si>
  <si>
    <t>Occurrence and Probabilistic Risk Assessment of Fumonisin B1, Fumonisin B2 and Deoxynivalenol in Nixtamalized Maize in Mexico City</t>
  </si>
  <si>
    <t>Fumonisins (FB1+FB2) and deoxynivalenol (DON) are mycotoxins produced by Fusarium species that might be present in maize and maize products. Knowledge on their occurrence in nixtamalized maize from Mexico together with an accompanying risk assessment are scarce, while nixtamalized maize is an important food in Mexico. This study presents the occurrence of FB1 + FB2 and DON in nixtamalized maize samples collected in Mexico City and analyses their distribution and resulting estimated daily intake for Mexican consumers by a probabilistic approach using a two-dimensional Monte-Carlo simulation. The results obtained reveal that for FB1 + FB2, 47% of the Mexican men and 30% of the Mexican women might exceed the provisional tolerable daily intake (PMTDI) of 2 mu g/kg bw/day for fumonisins and for DON, 9% of men and 5% of women would be exceeding the PMTDI of 1 mu g/kg bw/day, corresponding to the high consumers. The results raise a flag for risk managers in Mexico, to consider regulations and interventions that lower mycotoxin levels in nixtamalized maize for human consumption.</t>
  </si>
  <si>
    <t>10.3390/toxins12100644</t>
  </si>
  <si>
    <t>http://dx.doi.org/10.3390/toxins12100644</t>
  </si>
  <si>
    <t>Gutierrez-Salomon, AL; Aguilar-Raymundo, VG; Barajas-Ramirez, JA</t>
  </si>
  <si>
    <t>Tortilla chips made with white sorghum and corn: Comparison of sensory and physicochemical characteristics with corn-made commercial products</t>
  </si>
  <si>
    <t>Tortilla chips made with mixtures of white sorghum and corn were compared with two commercial products made from corn to determine their physicochemical, sensory characteristics, and acceptance. A higher content of white sorghum generated products with dark-red tones, but which were equally fracturable and exhibited the same hardness, when compared to commercial tortilla chips. The total phenolic content ranged from 50 to 75 mg(GAE)/100g, and the condensed tannins content was higher as the white sorghum content in products increased (559-1,100 mu g(CE)/g), but there was no difference in the antioxidant activity (900-1,250 mu M-AEAA/g) among the products. Two groups of consumers who were identified rated commercial products best for overall liking, although Group 1 (n = 102 subjects) rated products made entirely with sorghum as second best, and Group 2 (n = 116 subjects) considered that treatment as the worst. The white sorghum content in products did not affect taste and aroma, but affected its appearance and acceptance for some consumers. Practical applications Tortilla chips are snacks that are widely consumed around the world. Developing foods with health potential to consumers are a current trend in the market. Sorghum grains contain compounds that could provide health benefits, although its tannins content could impart negative visual or astringent effects to products made from them. Tortilla chips made entirely with white sorghum contain a higher amount of condensed tannins than products made with corn, these modifies the appearance of chips affecting the liking of consumers. Despite this, a segment of consumers considered that those products were almost as good as commercial corn made tortilla chips.</t>
  </si>
  <si>
    <t>10.1111/jfpp.14642</t>
  </si>
  <si>
    <t>http://dx.doi.org/10.1111/jfpp.14642</t>
  </si>
  <si>
    <t>Herrera-Balandrano, DD; Baez-Gonzalez, JG; Carvajal-Millan, E; Muy-Rangel, D; Urias-Orona, V; Martinez-Lopez, AL; Marquez-Escalante, JA; Heredia, JB; Beta, T; Nino-Medina, G</t>
  </si>
  <si>
    <t>Alkali-Extracted Feruloylated Arabinoxylans from Nixtamalized Maize Bran Byproduct: A Synonymous with Soluble Antioxidant Dietary Fiber</t>
  </si>
  <si>
    <t>Feruloylated arabinoxylans were obtained from nixtamalized maize bran under alkaline conditions (0.5 N NaOH) at different times (2 h, 4 h and 6 h). They were analyzed for neutral sugars composition, dietary fiber and ferulic acids content, as well as the antioxidant capacity, to establish if they can be considered as soluble antioxidant dietary fiber. The yields of the arabinoxylans following alkaline extraction treatments were 4.89%, 8.23% and 7.17% for 2 h, 4 h and 6 h, respectively. The purity of arabinoxylans ranged from 55.58 to 61.16%, while arabinose to xylose (Ara/Xyl) ratio ranged from 0.82 to 0.87 which indicated that all arabinoxylans had a moderately branched structure. The soluble dietary fiber accounted for more than 85% of the chemical composition of feruloylated arabinoxylans. Monomeric and oligomeric forms of ferulic acid were influenced by the alkali extraction time. The monomeric form was the main phenolic acid in feruloylated arabinoxylans (77.05-86.97%), followed by dimers (11.57-14.20%), and trimer (0.93-9.36%). Total phenols ranged from 9.01 to 6.48 mg FAE/g, while antioxidant capacity ranged from 29.49 to 31.69 mu mol TE/g, 16.60 to 21.27 mu mol TE/g, 39.23 to 58.33 mu mol TE/g and 17.03 to 60.65 mu mol TE/g in DPPH, ABTS, FRAP and ORAC methods, respectively. The phenol content and antioxidant capacity were in the order: 2 h extract &gt; 4 h extract &gt; 6 h extract and in accordance to the ferulic acid content. The results indicated that alkali extracted feruloylated arabinoxylans obtained from nixtamalized maize bran byproduct are synonymous with soluble antioxidant dietary fiber.</t>
  </si>
  <si>
    <t>10.1007/s12649-018-0462-z</t>
  </si>
  <si>
    <t>http://dx.doi.org/10.1007/s12649-018-0462-z</t>
  </si>
  <si>
    <t>Jimenez, BC; Toledo, MOE; Mier, LG; Bravo, RM; Gutierrez, CAG; Ayala, FC; Rodriguez-Garcia, ME</t>
  </si>
  <si>
    <t>Physicochemical study of nixtamalized corn masa and tortillas fortified with chapulin (grasshopper, Sphenarium purpurascens) flour</t>
  </si>
  <si>
    <t>The objective of this work was to study the physicochemical properties of nixtamalized corn flour (NCF) enriched with grasshopperSphenarium purpuracens, chapulin flour (ChF) at 2, 6, and 10% w/w. Bromatological, vibrational, mineral, structural, thermal, viscosity, textural, and acceptability analyses were done. It was found that the ChF is rich in alkali-soluble proteins and the inductively coupled plasma mass spectrometry (ICP) analysis showed the presence of important minerals to human health like K (4285 mg/kg), P (4137 mg/kg), and S (3281 mg/kg). Viscosity profiles of the mixes of ChF-NCF showed a decrease of viscosity, depending on the concentration of ChF. The hardness in the corn masa added with ChF was less compared with the one made with NCF. Tortilla texture was affected by the addition of ChF. However, the acceptability study revealed that that consumers accept tortillas enriched with 2 and 6% of ChF.</t>
  </si>
  <si>
    <t>CYTA-JOURNAL OF FOOD</t>
  </si>
  <si>
    <t>10.1080/19476337.2020.1794980</t>
  </si>
  <si>
    <t>http://dx.doi.org/10.1080/19476337.2020.1794980</t>
  </si>
  <si>
    <t xml:space="preserve">Physicochemical Properties </t>
  </si>
  <si>
    <t>Johnson, ES; Marston, JM</t>
  </si>
  <si>
    <t>The experimental identification of nixtamalized maize through starch spherulites</t>
  </si>
  <si>
    <t>Nixtamalization is a cooking technique that has played a significant role for thousands of years in the foodways of indigenous communities throughout the Americas. By cooking maize in an alkaline solution, often made from slaked lime, the process of nixtamalization increases the nutritional value of maize and helps to prevent severe malnutrition in populations dependent on maize as a staple food source. Due to the preservation bias against macrobotanical remains in tropical soils, microbotanical analyses of pottery residues are increasingly used to identify ancient plant use and preparation. However, to date no method has been developed to directly identify nixtamalization in the archaeological record via residue analysis. Through experimental replication of the nixtamalization process we have identified a unique product of the lime-based alkaline cooking process: residues that we conclude are starch spherulites. Here, we detail the range of diagnostic morphologies characteristic of starch spherulites and propose that the presence of starch spherulites found on cooking vessels and grinding stones, or within archaeological sediments, can act as a proxy for the use of the nixtamalization process. Through applications of polarized light microscopy, scanning electron microscopy, and SEM-EDS, this research lays the groundwork for the direct identification of nixtamalization in archaeological contexts, offering for the first time a direct mechanism with which to assess the inception and expansion of nixtamalization throughout the Americas.</t>
  </si>
  <si>
    <t>JOURNAL OF ARCHAEOLOGICAL SCIENCE</t>
  </si>
  <si>
    <t>10.1016/j.jas.2019.105056</t>
  </si>
  <si>
    <t>http://dx.doi.org/10.1016/j.jas.2019.105056</t>
  </si>
  <si>
    <t>Jorge, O; Luis, C</t>
  </si>
  <si>
    <t>EVALUATION OF THE PHYSICAL-CHEMICAL, MICROBIOLOGICAL, SENSORY AND FUNCTIONAL PROPERTIES OF MAIZE FLOURS (Zea mays) OBTAINED BY HANDMADE PROCESS OF NIXTAMALIZATION</t>
  </si>
  <si>
    <t>Maize flour (Zea mays) is one of the principals food items consumed in Venezuela that in spite of its preference at the consumed level, is affected by a diversity of economics factors that reduce its availability in commercial shelves. Before this decrease and the boom of handmade products without commercial quality, it was evaluated the physical-chemical, microbiological, sensory and functional properties of maize flours obtained by handmade process of nixtamalization. For this, there were developed 4 formulations with variations in their cooking time (1.5 and 2 h) and resting time (12 and 24 h) through a conventional nixtamalization process. It was evaluated the water absorption index and water solubility index as well as the pH in the four formulations, and it was chosen the formulation (H1) with a cooking time of 1.5 h and resting time of 12 h, for owning the best functional properties (W.A.I= 4,130g/g; W.S.I=5,00 %; pH=6,19). It was evaluated their physical-chemical properties and microbiological quality, presenting acceptable results compare with the corresponding normative. Also, it was evaluated the sensory acceptability thought an hedonic scale of 5 points, evaluating the texture, kneadness, odor, color and taste between H1 and a commercial flour. The acceptability of H1 varied between 4.0 and 5.0 and the evaluated product presented pleasant sensory characteristics, without differences respect the texture, kneadness and odor, highlighting the color and taste of the same, presenting an alternative method for preparing a product with physical-chemical, functional and sensory properties as well as acceptable microbiological quality for consume.</t>
  </si>
  <si>
    <t>AGROINDUSTRIA SOCIEDAD Y AMBIENTE ASA</t>
  </si>
  <si>
    <t>Kamau, EH; Nkhata, SG; Ayua, EO</t>
  </si>
  <si>
    <t>Extrusion and nixtamalization conditions influence the magnitude of change in the nutrients and bioactive components of cereals and legumes</t>
  </si>
  <si>
    <t>Cereal and legume diets make up the bulk of caloric sources for a majority of households in the developing world. They contain macro- and micronutrients as well as phytochemicals embedded as one matrix. Some phytochemicals are antinutritional factors which can bind nutrients thereby hindering their bioavailability. While there are other methods that can be used to enhance nutrient utilization from such foods, we summarize how food processing methods such as extrusion and nixtamalization are employed to break the food matrix and release these nutrients. Both extrusion and nixtamalization can break down complex carbohydrates into simpler, more soluble forms while at the same time inactivating or denaturing protein inhibitors and other antinutritional factors. Such disruptions of complexes within the food matrix are essential for harnessing optimum nutritional and health benefit from these foods. We present mechanistic approaches explaining how these processes enhance nutrient and mineral bioavailability and phytochemical bioactivity while minimizing the undesirable effects of antinutritional factors that coexist in the complex food matrix.</t>
  </si>
  <si>
    <t>FOOD SCIENCE &amp; NUTRITION</t>
  </si>
  <si>
    <t>10.1002/fsn3.1473</t>
  </si>
  <si>
    <t>http://dx.doi.org/10.1002/fsn3.1473</t>
  </si>
  <si>
    <t>Magana-Cerino, JM; Peniche-Pavia, HA; Tiessen, A; Gurrola-Diaz, CM</t>
  </si>
  <si>
    <t>Pigmented Maize (Zea mays L.) Contains Anthocyanins with Potential Therapeutic Action Against Oxidative Stress - A Review</t>
  </si>
  <si>
    <t>Different maize (Zea mays L.) varieties have been used for thousands of years as a healthy food source in Mesoamerica including pigmented maize. Maize ingestion could contribute to the reduction in the rate of non-communicable diseases and, in turn, to its function as an adjuvant in their management. These diseases are mainly associated with oxidative stress, which is characterized by a redox cell imbalance produced due to pro-oxidant molecules accumulation, inducing irreversible damages. Although the endogenous antioxidant defense system is efficient, exogenous antioxidants are necessary to help to prevent this damage. Bioactive compounds. like anthocyanins, contained in dietary plants exert a major activity against oxidative stress. Could the maize anthocyanins play a curative, preventive or complementary role in the treatment of chronic diseases? Here, we describe the occurrence of anthocyanins from pigmented maize and their chemical structures. Furthermore. the biosynthesis, bioavailability, and stability are also summarized. Finally, many in vitro and in Wm studies of maize anthocyanins are discussed that demonstrated their nutraceutical potential. antioxidant capacity, and other biological effects. Given the importance of the biological properties of maize anthocyanins, it is necessary to understand the current knowledge and propose further research or clinical studies which allows us to better elucidate the biological mechanism of maize antliocy a nins derivatives of several varieties and processes of cooking and combination with other ingredients to enhance their nutritional and health benefits.</t>
  </si>
  <si>
    <t>POLISH JOURNAL OF FOOD AND NUTRITION SCIENCES</t>
  </si>
  <si>
    <t>10.31883/pjfns/113272</t>
  </si>
  <si>
    <t>http://dx.doi.org/10.31883/pjfns/113272</t>
  </si>
  <si>
    <t>Magana-Cerino, JM; Tiessen, A; Soto-Luna, IC; Peniche-Pavia, HA; Vargas-Guerrero, B; Dominguez-Rosales, JA; Garcia-Lopez, PM; Gurrola-Diaz, CM</t>
  </si>
  <si>
    <t>Consumption of nixtamal from a new variety of hybrid blue maize ameliorates liver oxidative stress and inflammation in a high-fat diet rat model</t>
  </si>
  <si>
    <t>Continuous consumption of functional foods rich in antioxidants leads to several health benefits on non-communicable diseases. Pigmented maize, a traditional Mexican food, contains a high quantity of antioxidants. We determined the phytochemical composition of a raw and alkaline treated (nixtamal) blue hybrid maize (Zea mays L. var. E3E4) and investigated the effect of the nixtamal consumption on the liver oxidative stress and inflammation on rats fed a high-fat diet. We fed Wistar rats for eight weeks with standard diet, HFD, and HFD + Nixtamal. The nixtamalization process modified the chemical profile being cyanidin-3-O-glucoside the main anthocyanin compound (92.19%). Antioxidant capacity by ABTS (IC50 668.70 mu g/mL) was increased. Sod1 gene expression and total liver antioxidant capacity were augmented after nixtamal treatment while MDA levels decreased. Histological analysis revealed a statistical reduced liver inflammation. Finally, our data suggest that maize's anthocyanins counteract directly liver ROS, increasing Sod1, and ameliorate liver damage.</t>
  </si>
  <si>
    <t>JOURNAL OF FUNCTIONAL FOODS</t>
  </si>
  <si>
    <t>10.1016/j.jff.2020.104075</t>
  </si>
  <si>
    <t>http://dx.doi.org/10.1016/j.jff.2020.104075</t>
  </si>
  <si>
    <t>Mayo-Mayo, G; Navarrete-Garcia, A; Maldonado-Astudillo, YI; Jimenez-Hernandez, J; Santiago-Ramos, D; Arambula-Villa, G; Alvarez-Fitz, P; Ramirez, M; Salazar, R</t>
  </si>
  <si>
    <t>Addition of roselle and mango peel powder in tortilla chips: a strategy for increasing their functionality</t>
  </si>
  <si>
    <t>The effect of addition of mango peel (MP) and decocted roselle calyces (DRC) powder to tortilla chips was studied to analyze the supplementation potential of these underexploited plant residues possessing attractive nutraceutical properties. Supplementation of either MP or DRC at two different levels (5.0 and 10%) increased total phenols and ABTS radical scavenging and modified the color and morphology of the tortilla chips. The addition of MP or DRC to nixtamalized maize flour increased the insoluble and soluble dietary fiber contents in the tortilla chips (1.30 and 4.90 times, MP; 1.47 and 4.15 times, DRC). Partial dehydration of the tortilla prior to frying produces a low-fat tortilla chip. In this context, tortilla chips enriched with MP and DRC exhibited a lower in vivo Glycemic Index (GI) compared to the control. Acceptable tortilla chips were obtained by incorporating 5 and 10% MP. The results suggest that the use of MP or DRC may be an interesting way to both increase dietary fiber content to control the glycemic index and to improve the functional properties of tortilla chips.</t>
  </si>
  <si>
    <t>JOURNAL OF FOOD MEASUREMENT AND CHARACTERIZATION</t>
  </si>
  <si>
    <t>10.1007/s11694-020-00400-9</t>
  </si>
  <si>
    <t>http://dx.doi.org/10.1007/s11694-020-00400-9</t>
  </si>
  <si>
    <t>Menchaca-Armenta M., Ramírez-Wong B., Torres-Chávez P.I., Quintero-Ramos A., Ledesma-Osuna A.I., Frutos M.J., Gutiérrez-Dorado R., Campas-Baypoli O.N., Morales-Rosas I.</t>
  </si>
  <si>
    <t>Effect of extrusion conditions on the anthocyanin content, functionality, and pasting properties of obtained nixtamalized blue corn flour (Zea mays L.) and process optimization</t>
  </si>
  <si>
    <t>Abstract: The aim of this study was to evaluate the effect of extrusion factors on the properties of extruded nixtamalized corn flours (ENCFs), determine the optimal conditions, and produce a tortilla with texture and nutraceutical characteristics acceptable for consumers. The processing factors used were feed moisture (FM, 15 to 30%), extruder temperature (T, 70 to 110 °C), and screw speed (SS, 50 to 145 rpm). The properties evaluated in the flours were total anthocyanins (TA), subjective water absorption capacity, and peak viscosity (PV). Response surface methodology and analysis of variance were used in the evaluation. The linear and quadratic terms of FM had a greater effect on all evaluated parameters. The optimization was performed using the numerical method of global desirability. The response variables that were optimized in the ENCF were TAs (maximize) and PV (maximize). The optimal region was the following: FM (18.17%), T (92.03 °C), and SS (76.61 rpm). The experimental value for the TA in the optimized ENCF was 226.07 mg/kg, and the PV was 1063.9 cP. The results of this study could help develop nixtamalized corn flours with desirable characteristics to make tortillas using the extrusion process. Practical Application: The results obtained would be useful for the tortilla industry, developing nixtamalized corn flours with desirable characteristics to make healthy tortillas using the extrusion process, with minimum losses in biologically active compounds such as anthocyanins (health promoters) without affect negatively the eating quality of the product (good texture). © 2020 Institute of Food Technologists®</t>
  </si>
  <si>
    <t>10.1111/1750-3841.15312</t>
  </si>
  <si>
    <t>https://www.scopus.com/inward/record.uri?eid=2-s2.0-85087207030&amp;doi=10.1111%2f1750-3841.15312&amp;partnerID=40&amp;md5=a997a55288efb37a0f570d9661fc787c</t>
  </si>
  <si>
    <t>Bibliometric Mapping</t>
  </si>
  <si>
    <t>Montoya L.E.H., Iguarán E.J.C., Ríos K.C.</t>
  </si>
  <si>
    <t xml:space="preserve">Shelf life in dough and corn-derived products: Bibliometric study </t>
  </si>
  <si>
    <t>A Bibliometric study allows a retrospective analysis of the state of the art of the scientific productions of a thematic area of interest, enabling the levels of research progression, particularly focused on the determinations of frequency or actors interactions. The purpose of the present work was the bibliometric analysis of the scientific production on the corn dough shelf life and products derived from the corn. A descriptive and quantitative study of the scientific production contained in the collection of the Web of Science database was carried out, through the application of a search equation in the temporal period 2001 to 2017, using bibliometric indicators of production, visibility and impact, relationship and collaboration (H index); subsequently be organized in the tools of BibExcel and VOSviewer and interpreted by frequency analysis. As a result, a total of 68 records met the research equation criteria. The year of 2017 showed the highest frequency of publications, 14 documents; while in the 2009 presented the largest number of citations, 112 in total. The most representative authors and with the highest H index stands Constantine Tzia, among the main participating institutions the most outstanding were, Texas A&amp;M University, Jiangnan University, National Technical University of Athens, Iowa State University and Sonora University and the countrie with the greatest participation was the United States. It was realized that the principal journal for the dissemination of knowledge was the Journal of Food Science and technology-Mysore and the research area was Food Science and Technology. It is concluded that over the years the publications and citations on the subject have increased, the main shelf life studies related to corn dough and products have focused on the nixtamalization of maize, quality and safety of materials, raw and processed typical corn products and in the stability of corn in storage. © 2020 Instituto de Tecnologia de Alimentos - ITAL. All rights reserved.</t>
  </si>
  <si>
    <t>10.1590/1981-6723.02319</t>
  </si>
  <si>
    <t>https://www.scopus.com/inward/record.uri?eid=2-s2.0-85099096735&amp;doi=10.1590%2f1981-6723.02319&amp;partnerID=40&amp;md5=939e64d426156028f50f881d666e5427</t>
  </si>
  <si>
    <t>Musita N.</t>
  </si>
  <si>
    <t>Nixtamalization application to shelf life of corn flour</t>
  </si>
  <si>
    <t>Corn is very potential to be developed as a source of flour and starch for the raw material of the food industry and others, but the functional properties of corn flour are less favored in its application to processed products because the lack of texture and the durability of flour is lack due to the fat content of corn. One way to improve it is by the process of nixtamalization. The purpose of this study was to evaluate the effect of nixtamalization on aflatoxin content and shelf life of corn flour. The treatments used were long immersion in water or without nixtamalization (W1), and soaking time in a solution of Ca(OH)2 consisting of 8 hours (W2), 16 hours (W3), 24 hours (W4), and 32 hours (W5), washed. and ground to form a smooth dough (mass). The experiments were arranged with a single treatment, with variation in the duration of immersion in lime solution (control, 8, 16, 24, and 32 hours). This treatment was repeated 3 times. The results showed a decrease in level of type B1 aflatoxin with increasing immersion time, namely 85 µg/kg (0 hours), 69 µg/kg (8 hours), 62 µg/kg (16 hours), 55 µg/kg (24 hours), and 52 µg/kg (32 hours). The shelf life of corn flour through observation of critical moisture content is 426 days (0 hours), 430 days (8 hours), 489 days (16 hours), 408 days (24) hours, and 462 days (32 hours). © 2020 Institute of Physics Publishing. All rights reserved.</t>
  </si>
  <si>
    <t>10.1088/1757-899X/980/1/012033</t>
  </si>
  <si>
    <t>https://www.scopus.com/inward/record.uri?eid=2-s2.0-85100021893&amp;doi=10.1088%2f1757-899X%2f980%2f1%2f012033&amp;partnerID=40&amp;md5=c8f2b5b0cca547d3df984c24560baae5</t>
  </si>
  <si>
    <t>Palacios-Rojas, N; McCulley, L; Kaeppler, M; Titcomb, TJ; Gunaratna, NS; Lopez-Ridaura, S; Tanumihardjo, SA</t>
  </si>
  <si>
    <t>Mining maize diversity and improving its nutritional aspects within agro-food systems</t>
  </si>
  <si>
    <t>Agro-food systems are undergoing rapid innovation in the world and the system's continuum is promoted at different scales with one of the main outcomes to improve nutrition of consumers. Consumer knowledge through educational outreach is important to food and nutrition security and consumer demands guide breeding efforts. Maize is an important part of food systems. It is a staple food and together with rice and wheat, they provide 60% of the world's caloric intake. In addition to being a major contributor to global food and nutrition security, maize forms an important part of the culinary culture in many areas of Africa, the Americas, and Asia. Maize genetics are being exploited to improve human nutrition with the ultimate outcome of improving overall health. By impacting the health of maize consumers, market opportunities will be opened for maize producers with unique genotypes. Although maize is a great source of macronutrients, it is also a source of many micronutrients and phytochemicals purported to confer health benefits. The process of biofortification through traditional plant breeding has increased the protein, provitamin A carotenoid, and zinc contents of maize. The objective of this paper is to review the innovations developed and promoted to improve the nutritional profiles of maize and outcomes of the maize agro-food system.</t>
  </si>
  <si>
    <t>COMPREHENSIVE REVIEWS IN FOOD SCIENCE AND FOOD SAFETY</t>
  </si>
  <si>
    <t>10.1111/1541-4337.12552</t>
  </si>
  <si>
    <t>http://dx.doi.org/10.1111/1541-4337.12552</t>
  </si>
  <si>
    <t>Ramirez, K; Quintero-Soto, MF; Rochin-Medina, JJ</t>
  </si>
  <si>
    <t>Enhancement of the antioxidant and antimicrobial activities of maize wastewater by an eco-friendly process</t>
  </si>
  <si>
    <t>Nejayote is a highly polluting wastewater discarded after the nixtamalization process of maize (Zea mays L.). It contains many organic compounds and unused nutrients. In this study, we optimized the biological treatment of nejayote through Bacillus clausii-induced fermentation, using the response surface methodology, to enhance the content of bioactive compounds, antioxidant and antimicrobial activities of nejayote. The optimal fermentation temperature and time were 36 degrees C and 4.8 days, respectively, which produced a biomass of 9.1 log(10) CFU mL(-1) of B. clausii, total phenolic content of 524 mg equivalents of gallic acid per 100 mL sample, and antioxidant activity of 2876 mu mol equivalent of trolox per 100 mL sample. The fermentation significantly increased the total phenolic content (similar to 150%) and antioxidant activity (similar to 30%), increased the content of 8-O-4-hydrodiferulic, 8-O-4-hydrotriferulic, and ferulic acids, and synthesized caffeic acid when compared with non-fermented nejayote. The fermentation process improved the antimicrobial activity of nejayote against Salmonella Typhimurium (3.5-fold) and Enterococcus faecalis (2.72-fold) after 12 h as compared to non-fermented nejayote. B. clausii-fermented nejayote obtained by this alternative eco-friendly process is thus a product with increased bioactive properties that could be used as functional ingredient in different food products.</t>
  </si>
  <si>
    <t>10.1007/s11694-020-00416-1</t>
  </si>
  <si>
    <t>http://dx.doi.org/10.1007/s11694-020-00416-1</t>
  </si>
  <si>
    <t>Rizo, J; Rogel, MA; Guillen, D; Wacher, C; Martinez-Romero, E; Encarnacion, S; Sanchez, S; Rodriguez-Sanoja, R</t>
  </si>
  <si>
    <t>Nitrogen Fixation in Pozol, a Traditional Fermented Beverage</t>
  </si>
  <si>
    <t>Traditional fermentations have been widely studied from the microbiological point of view, but little is known from the functional perspective. In this work, nitrogen fixation by free-living nitrogen-fixing bacteria was conclusively demonstrated in pozol, a traditional Mayan beverage prepared with nixtamalized and fermented maize dough. Three aspects of nitrogen fixation were investigated to ensure that fixation actually happens in the dough: (i) the detection of acetylene reduction activity directly in the substrate, (ii) the presence of potential diazotrophs, and (iii) an in situ increase in acetylene reduction by inoculation with one of the microorganisms isolated from the dough. Three genera were identified by sequencing the 16S rRNA and nifty genes as Kosakonia, Klebsiella, and Enterobacter, and their ability to fix nitrogen was confirmed. IMPORTANCE Nitrogen fixing bacteria are found in different niches, as symbionts in plants, in the intestinal microbiome of several insects, and as free-living microorganisms. Their use in agriculture for plant growth promotion via biological nitrogen fixation has been extensively reported. This work demonstrates the ecological and functional importance that these bacteria can have in food fermentations, reevaluating the presence of these genera as an element that enriches the nutritional value of the dough.</t>
  </si>
  <si>
    <t>APPLIED AND ENVIRONMENTAL MICROBIOLOGY</t>
  </si>
  <si>
    <t>16</t>
  </si>
  <si>
    <t>10.1128/AEM.00588-20</t>
  </si>
  <si>
    <t>http://dx.doi.org/10.1128/AEM.00588-20</t>
  </si>
  <si>
    <t>Rodriguez-Aguilar, M; Solis-Mercado, J; Flores-Ramirez, R; Diaz-Barriga, F; Zuki-Orozco, A; Cilia-Lopez, VG</t>
  </si>
  <si>
    <t>Aflatoxins and the traditional process of nixtamalisation in indigenous communities from the Huasteca Potosina region</t>
  </si>
  <si>
    <t>Aflatoxins represent one of the biggest public health problems in food safety, due to their toxic potential for humans and animals. They can lead to serious threats, such as hepatotoxicity, teratogenicity and immunotoxicity. Maize is the most important cereal consumed in Mexico, with which tortillas, tamales, flours, toasts and other products are elaborated. The elaboration of tortillas begins with nixtamalisation, which is an ancient maize process, developed and applied by indigenous Mesoamerican population. Some studies have shown the effect of nixtamalisation in the inactivation of aflatoxins. The purpose of this research was to record the traditional nixtamalisation process (TNP) and to register the presence of the aflatoxin B-1 (AFB(1)) in tortillas and the exposure to AFB(1) in indigenous communities living in the Huasteca Potosina, in central Mexico. To register the nixtamalisation technique, a questionnaire was given to women, to illustrate the process step by step. Digestion, extraction, purification, and identification of the adduct AFB(1)-lysine (AFB(1)-Lys) in serum were performed. The TNP was analysed by 51 surveys, 4% of the tortillas was above the maximum permissible levels, according to Mexican guidelines; however, all blood samples showed presence of AFB(1). TNP done in indigenous communities in the Huasteca Potosina region is not efficient enough to eliminate aflatoxins present in contaminated maize. It is necessary to improve conditions of places in which the grain is stored and knowledge about the risk of exposure to aflatoxins in rural communities, as key steps for preventing exposure to this type of mycotoxins.</t>
  </si>
  <si>
    <t>10.3920/WMJ2019.2538</t>
  </si>
  <si>
    <t>http://dx.doi.org/10.3920/WMJ2019.2538</t>
  </si>
  <si>
    <t>Rojas-Molina, I; Mendoza-Avila, M; Cornejo-Villegas, MD; Del Real-Lopez, A; Rivera-Munoz, E; Rodriguez-Garcia, M; Gutierrez-Cortez, E</t>
  </si>
  <si>
    <t>The tortilla is a foodstuff that has a short shelf-life, causing great losses to the industry. The objective of this work was to evaluate, for the first time, the physicochemical properties and resistant starch (RS) content of flours. These were obtained from nixtamalized corn tortillas made with traditional and industrial (commercial) methods, stored at 4 degrees C for 7, 15, and 30 days. The flours were characterized by measuring particle size distribution, color, water absorption index (WAI), water solubility index (WSI), viscosity, calcium, and RS content. Additionally, chemical proximate analysis, scanning electron microscopy (SEM), and thermal analysis were conducted. Storage at 4 degrees C increased the friability of tortillas and shifted the particle size distribution toward a greater content of coarse particles in corn tortilla flours. The commercial corn tortilla flours showed higher WAI and WSI values than the traditional corn tortilla flours. On the other hand, the traditional corn tortilla flours exhibited higher RS content values than commercial corn tortilla flours as well as peak viscosity. X-ray diffractograms revealed the presence of amylose-lipid complexes (RS5) in experimental samples. The thermograms evidenced three endotherms corresponding to corn starch gelatinization and melting of type I and type II amylose-lipid complexes.</t>
  </si>
  <si>
    <t>10.3390/foods9040469</t>
  </si>
  <si>
    <t>http://dx.doi.org/10.3390/foods9040469</t>
  </si>
  <si>
    <t>Roldan-Cruz, C; Garcia-Diaz, S; Garcia-Hernandez, A; Alvarez-Ramirez, J; Vernon-Carter, EJ</t>
  </si>
  <si>
    <t>Maize starch dispersions (5 g/100 mL water) are treated with Ca(OH)(2)(0.2 g/100 g starch), emulating the traditional nixtamalization process, and with CaCl(2)or Ca(CO)(3)(1.0g/100 g starch) salts, emulating ecological nixtamalization processes. The effect of these calcium compounds upon the in vitro digestibility of maize starch is evaluated in comparison to an untreated starch dispersion used as control. The Ca(OH)(2)treatment significantly increases the rapidly digestible starch (RDS) fraction (from approximate to 33 to 64%) and significantly decreases the slowly digestible starch (SDS) fraction (from approximate to 63 to 30%), while both salt treatments lead to significant decreases in the RDS fraction (from approximate to 33 to 17%) and significant increases in the SDS fraction (from approximate to 63 to 76%), and resistant starch (RS) fraction (from approximate to 2.8 to 6.8%), compared to the untreated control. The mechanisms responsible for causing changes in the digestible starch fractions are not fully elucidated. Optical micrographs and different analytical methods (rheology, attenuated total reflection Fourier transform infrared, X-ray photoelectron spectrometry and nuclear magnetic resonance) are used to explore the molecular organization of untreated and the different calcium-treated samples. It is found that the disruption of insoluble remnants (ghosts) by alkali treatment and the formation of calcium-mediated cross-linking structures play an important role in the in vitro digestibility and microstructural changes of maize starch.</t>
  </si>
  <si>
    <t>9-10</t>
  </si>
  <si>
    <t>10.1002/star.201900303</t>
  </si>
  <si>
    <t>http://dx.doi.org/10.1002/star.201900303</t>
  </si>
  <si>
    <t>Salazar, D; Rodas, M; Arancibia, M</t>
  </si>
  <si>
    <t>Production of tortillas from nixtamalized corn flour enriched with Andean crops flours: Faba-bean (Vicia faba) and white-bean (Phaseolus vulgaris)</t>
  </si>
  <si>
    <t>This study aims to produce corn nixtamalized tortillas enriched with faba-bean (25%, 50%, 75% w/w) and white-bean (25%, 50%, 75% w/w) flours. Faba-bean and white-bean are Andean crops (AC) rich in protein, carbohydrates, fiber, minerals, vitamins, and gluten-free. Tortillas were characterized in terms of proximal, physicochemical, sensorial, microbiological, and texture properties. Proximal composition shows that corn flour has 14.5 % less protein, 0.83 % less ash, and 1.39 % fatter than faba-bean flour, while in white-bean flour, the fiber content is three times higher. Moisture content was less than 14 %, which guarantees the control shelf-life; gluten content was approximately 5 ppm. Granulometry properties showed that flours have coarser than finesse particles, water absorption capacity showed a range of 60 to 80 g of water for 100 g of flour. In nixtamalized tortillas, high protein content was observed in samples with 25 % of corn and 75 % of two different Andean crops. Enriched tortillas showed lower lipid content, higher dietary fiber, and higher ash content than the control sample. The sensorial analysis showed that the best formulation based on overall acceptability was 25% (w/w) of corn flour and 75% of white-bean flour. The oil content showed that the samples absorbed about 8% of oil during the toasted. The hardness parameter showed that the sample CPB2575: Corn flour (25%) + White-bean flour (75%); was harder than the control. The microbiological evaluation established that the tortillas comply with the normative what indicates the absence of harmful microorganisms to public health. Color parameters showed that samples tend to lightness with a tendency to reddish color in enriched tortillas while in control are greenish. Andean crop flours are one alternative to increase the nutritional value of corn tortillas with acceptable sensorial characteristics.</t>
  </si>
  <si>
    <t>EMIRATES JOURNAL OF FOOD AND AGRICULTURE</t>
  </si>
  <si>
    <t>10.9755/ejfa.2020.v32.i10.2179</t>
  </si>
  <si>
    <t>http://dx.doi.org/10.9755/ejfa.2020.v32.i10.2179</t>
  </si>
  <si>
    <t>Sanchez-Villa, CE; Zepeda-Bautista, R; Ramirez-Ortiz, ME; Corzo-Rios, LJ</t>
  </si>
  <si>
    <t>Nixtamalized tortillas supplemented with proteins isolated from Phaseolus coccineus and huauzontle (Chenopodium berlandieri subsp. Nuttalliae) flour: Rheological, textural, and sensorial properties</t>
  </si>
  <si>
    <t>The maize tortilla, as a food that is present in the diet of many people in Mexico and Central America, is a source of carbohydrates and protein. To develop new flavors and increase the nutritional quality of nixtamalized maize tortillas, in this work tortillas supplemented with proteins isolated from the scarlet runner bean (Phaseolus coccineus L.) (PC) and huauzontle (Chenopodium berlandieri subsp. nuttalliae) (HF) flour were produced, and their nutritional, rheological, sensorial, and textural properties were evaluated. Tortillas with different concentrations of PC and HF (0-10%) were evaluated in a completely randomized design. Tortillas with up to 17% of protein content were obtained when 10% of PC was added. The masas supplemented with up to 5% PC and 5% HF presented good machinability characteristics. The rheological characteristics of all obtained masas displayed similarities; however, with higher protein content the storage module was slightly modified. The tortilla supplemented with up to 2.5% PC had good sensorial acceptability (I like it a lot), with values similar to the nixtamalized maize tortilla. The use of proteins isolated from the scarlet runner bean and huauzontle flour allows increasing the nutritional value of the tortilla without significantly affecting in rheological, textural, and sensorial characteristics.</t>
  </si>
  <si>
    <t>10.1016/j.ijgfs.2020.100274</t>
  </si>
  <si>
    <t>http://dx.doi.org/10.1016/j.ijgfs.2020.100274</t>
  </si>
  <si>
    <t>Susilowati, A; Maryati, Y; Aspiyanto</t>
  </si>
  <si>
    <t>Characteristic on infants biscuit for complementary feeding through fortificant paste of natural folic acid as smart food</t>
  </si>
  <si>
    <t>Infants biscuit as complementary feeding through mixture of fortificant paste from yellow nixtamalized corn (Zea mays indentata), soy (G. soyae) tempeh and fermented spinach (Amaranthus sp.) has potential use as 'smart food' for the source of natural folic acid. This experiment aims to find out the best characteristic of biscuit on composition, the dominant folic acid monomer, volatile compounds, particle size and particle size distribution. This experiment was conducted by using 2 types of fortificant paste, in which fortificant pastes of A and B are mixture of yellow nixtamalized corn-soy tempeh - fermented spinach and mixture of yellow nixtamalized corn-soy tempeh - fermented broccoli at concentration of folic acid in fortificant subsequent 0, 200, 400, 600, and 800 mu g/145 g of weight of biscuit base formula. The result of experiment activity showed that based on dissolved protein, optimization of biscuit formula by using fortificant pastes of A and B were achieved at concentration of fortificant paste of 800 mu g/145 g of base formula, respectively, and yield both biscuits of A and B with compositions of folic acid of 191.152 and 112.48 mu g/mL, dissolved protein of 2.400 and 2.291 mg/mL, total solids of 92.74 and 92.77%, total sugars of 276.94 and 318.79 mg/mL, reducing sugars of 50.73 and 50.56 mg/mL, respectively. Identification on folic acid monomer showed that biscuit A and biscuit B are dominated by 2 and 1 of folic acid monomer in which monomer with molecular weight (MW) of 442.65 and 442.34 Dalton (Da.), and 442.26 Da., meanwhile biscuit volatile compounds of A and B were dominated by compounds of vanillin (37.50 and 50.41%), furan (4.27 and 6.91%), and fatty acids, such as hexadecanoic acid (11.378 and 9.700%), octadecenoic acid (2.604 and 13.620%), linoleic acid (18.469 and 0.000%), pentanoic acid (2.976 and 2.820%) and oleic acid (0.00 and 11.98%) with particle size and biscuit particle distribution of 366.6 and 368.8 nm, and particle index of 0.795 and 0.790, respectively.</t>
  </si>
  <si>
    <t>INTERNATIONAL CONFERENCE ON SUSTAINABLE CEREALS AND CROPS PRODUCTION SYSTEMS IN THE TROPICS</t>
  </si>
  <si>
    <t>10.1088/1755-1315/484/1/012131</t>
  </si>
  <si>
    <t>http://dx.doi.org/10.1088/1755-1315/484/1/012131</t>
  </si>
  <si>
    <t>Potency of Modified Cassava Flour as Binder and Thickener in Formulation of Instant Infant Porridge using Fortificant of Natural Folic Acid</t>
  </si>
  <si>
    <t>A dry mixing process in preparation instant and pour infant porridges fortified by natural folic acid of A and B, and added by modified cassava (mocav) flour as thickener and binder had been conducted. Fortificant of natural folic acid of A and B are a mixture of soy bean tempeh, nixtamalized yellow corn and fermented broccoli, and a mixture of mung bean tempeh, nixtamalized yellow corn, and fermented broccoli. This experiment aims to optimize by adding mocav flour and the best type of natural folic acid in preparing instant and pour infant porridges for complementary breastfeeding (CBF) and its characteristic on the whole composition, particularly folic acid, characteristic of folic acid monomer, volatile compounds, particle size, and particle size distribution on instant and pour infant porridges. The experiment were done on mocav flour with concentrations of 0, 6, 12, 18, 24, and 30% (w/w of base formula of infant porridge) with fortificant of natural folic acid of A and B, and pouring to produce instant and pour infant porridges A and B. The result of experiment showed that based on folic acid, process optimization was achieved on fortificant A at mocav concentration 18% (w/w, based formula of porridge) and increase folic acid 532.26% (5.30-folds), dissolved protein 226.62% (2.27-folds), total sugars 120.44% (1.20-fold), however drop total solids 4.61% and reducing sugars 14.94% in instant infant porridge compared to each components concentration in base formula of infant porridge. In this condition, volatile compounds of instant infant porridge and pour infant porridge dominated by acetic acid and its derivatives (44.21%), and furan and its derivatives (29.812%).</t>
  </si>
  <si>
    <t>2ND INTERNATIONAL CONFERENCE ON CHEMISTRY AND MATERIAL SCIENCE (IC2MS)</t>
  </si>
  <si>
    <t>10.1088/1757-899X/833/1/012049</t>
  </si>
  <si>
    <t>http://dx.doi.org/10.1088/1757-899X/833/1/012049</t>
  </si>
  <si>
    <t>Topete-Betancourt, A; Figueroa-Cardenas, JD; Morales-Sanchez, E; Arambula-Villa, G; Perez-Robles, JF</t>
  </si>
  <si>
    <t>EVALUATION OF THE MECHANISM OF OIL UPTAKE AND WATER LOSS DURING DEEP-FAT FRYING OF TORTILLA CHIPS</t>
  </si>
  <si>
    <t>Simple equation M-t/M-infinity = Kt(n) evaluated to describe the Fickian mechanism of oil absorption and water release during the frying of tortilla chips in nixtarnalized samples with and without lime, where n is characteristic of the Fickian mechanism that changes with food physical and chemical properties. Moisture releases showed a Fickian mechanism form tortilla chips with lime (n = 0.5) due to water interaction with matrix components and non-Fickian for tortilla chips without lime in = 0.6). Oil absorption on tortilla chips showed a Fickian mechanism for nixtamalization with lime n = 0.4 and for nixtamalization without lime, one of n = 0.3. The larger water diffusion coefficient (D-w) in the tortilla chip compared to that of oil diffusion (D-o) indicates that water release and oil absorption during frying is not a simultaneous event. During tortilla chip frying, water release fallowed a chemical mechanism due to the interactions of matrix component materials with n &gt; 0.5, while oil absorption presented physical mechanism n &lt; 0.5 that was time independent. Diffusion exponent n, was related to the water released or oil absorption mechanisms.</t>
  </si>
  <si>
    <t>Topete-Betancourt, A; Santiago-Ramos, D; Figueroa-Cardenas, JD</t>
  </si>
  <si>
    <t>Relaxation tests and textural properties of nixtamalized corn masa and their relationships with tortilla texture</t>
  </si>
  <si>
    <t>The relationships among the viscoelastic and textural properties of corn masa and the texture of tortilla were studied. Six nixtamalization processes using traditional Ca(OH)(2), classic (wood ashes), and potentially ecologically better compounds: CaCO3, CaSO4, CaCl2, Ca(C2H5COO)(2) that are less polluting because the lower alkalinity reduces the dry matter losses, and a control were studied. Relaxation parameters showed that nixtamalization with Ca(OH)(2) led to the production of a more viscous and elastic masa, while masa using the other Ca sources which had the potential to be more ecological, had a weaker and less elastic structure. Fresh tortillas derived from the potentially more ecological Ca sources were softer and more extensible than tortillas using Ca (OH)(2) nixtamalization. After 48 h of storage, the inverse trend was observed. Estimated shear moduli G(0), G(1), G(2), G(3) and G and viscosity eta(1) and eta(2) from the generalized Maxwell model correlated well the cutting force, tensile strength, and extensibility of the tortillas, which were mainly affected by starch gelatinization. In masa, relaxation parameters showed better results than texture profile analysis for predicting the texture of both fresh and stored tortillas.</t>
  </si>
  <si>
    <t>FOOD BIOSCIENCE</t>
  </si>
  <si>
    <t>10.1016/j.fbio.2019.100500</t>
  </si>
  <si>
    <t>http://dx.doi.org/10.1016/j.fbio.2019.100500</t>
  </si>
  <si>
    <t>Ungureanu-Iuga, M; Dimian, M; Mironeasa, S</t>
  </si>
  <si>
    <t>Development and quality evaluation of gluten-free pasta with grape peels and whey powders</t>
  </si>
  <si>
    <t>Whey and grape peels powders are valuable by-products which can improve dough technological properties, producing high-quality gluten-free foods. Nixtamalized corn flour present high niacin and calcium availability and represent a good matrix for gluten-free pasta. In this study, the effects of grape peels and whey powders, as dietary fiber source and gluten substitute respectively, on pasta from nixtamalized corn flour were investigated. Gluten-free pasta cooking quality was evaluated, color was measured with a colorimeter, dough and pasta texture was determined by means of a texturometer, microstructure and roughness by confocal microscopy. The sensory profile was investigated by Check All the Attributes method. The results showed that whey powder incorporation determined lower cooking loss, lower dough and pasta firmness, smoother pasta surface and acceptable sensory characteristics. Higher amounts of grape peels powder led to high cooking loss, firmer pasta, heterogenic surface with cracks and holes, lower luminosity and undesired sensory characteristics. Thus, amounts of whey powder up to 15% and grape peels up to 3% are recommended in pasta formulation in order to obtain products with acceptable physical, textural and sensory properties. Our results highlighted the possibility to obtain novel gluten-free pasta with superior functionality and reasonable cost.</t>
  </si>
  <si>
    <t>10.1016/j.lwt.2020.109714</t>
  </si>
  <si>
    <t>http://dx.doi.org/10.1016/j.lwt.2020.109714</t>
  </si>
  <si>
    <t>Vacio-Muro, KJ; Lozano-Alvarez, JA; Sanchez-Gonzalez, MN; Vela, NAC; Torres-Ramirez, E; Jauregui-Rincon, J</t>
  </si>
  <si>
    <t>Removal of nejayote contaminants with alginate and chitosan</t>
  </si>
  <si>
    <t>Nejayote is the residual water from the nixtamalization process characterized by an alkaline pH (pH &gt; 10) as well as high concentrations of dissolved and suspended organic matter (COD &gt; 10 200 mg/L). As for the above mentioned, nejayote is considered within the more pollutants liquid effluents discharged into different water bodies. In this work, the effectiveness of sodium alginate and chitosan to reduce nejayote pollutants was tested. The application of alginate involved adsorption and gelation, which trapped suspended and dissolved material, and the use of chitosan implied an adsorption-precipitation phenomena. These polymers were used separately and sequentially. In the independent treatments, the alginate was more efficient than the chitosan, obtaining a COD removal of 61.43 +/- 0.24 % and of 59.74 +/- 0.36 % respectively. In sequential treatments, the removal efficiency of COD with alginate-chitosan was higher (70.19 +/- 0.85 %) than that of the chitosan-alginate treatment (67.21 +/- 0.24 %). On the other hand, the reduction in the amount of total solids allows that the effluent, after the processing, is within the maximum permissible limit established by the official Mexican standards NOM-002-SEMARNAT-1996 and NOM-001-SEMARNAT-1996.,This permits its discharge to urban or municipal sewerage systems and it can even be used for agricultural irrigation. The use of these biodegradable polymers is a viable option that has the potential to scale at the industrial level, contributing to the purification of discharges from the nixtamalization industry and to the benefit of the environment.</t>
  </si>
  <si>
    <t>REVISTA INTERNACIONAL DE CONTAMINACION AMBIENTAL</t>
  </si>
  <si>
    <t>10.20937/RICA.53185</t>
  </si>
  <si>
    <t>http://dx.doi.org/10.20937/RICA.53185</t>
  </si>
  <si>
    <t>Vakevainena, K; Hernandez, J; Simontaival, AI; Severiano-Perez, P; Diaz-Ruiz, G; von Wright, A; Wacher-Rodarte, C; Plumed-Ferrer, C</t>
  </si>
  <si>
    <t>Effect of different starter cultures on the sensory properties and microbiological quality of Atole agrio, a fermented maize product</t>
  </si>
  <si>
    <t>Maize is staple food in Central and Latin America, Southern and Eastern Africa, and fermentation processes are widely used to improve food safety and quality. Atole agrio is a typical Mexican fermented maize beverage, that, unlike many others, is made with a non-nixtamalized young maize. The aim of this research was to select endogenous lactic acid bacteria (LAB) starter cultures able to control atole agrio fermentation and preserve the sensory properties of spontaneously fermented atole agrio. Lactococcus lactis A1MS3 (12.6 +/- 0.09 log cfu g(-1)) and Pediococcus pentosaceus S0110 (11.7 +/- 0.02 log cfu g(-1)), alone or as 1:1 v/v co-culture (12.5 +/- 0.17 log cfu g(-1)) induced higher LAB counts than spontaneous fermentation (9.1 +/- 0.11 log cfu(-1)) leading to fast acidification of the product. Starter cultures noticeably decreased Enterobacteriaceae, leading to micro biologically safer end product. Rapid sensory evaluation technique Flash profile (FP) differentiated the taste of products fermented with Lc. lactis alone or as co-culture with P. pentosaceus as sweet, tortilla and maize-like, compared to the acid and bitter taste of spontaneously fermented maize. We demonstrated the usability of FP in fermented maize products and showed, that atole agrio with enhanced sensory profile can be obtained by controlled fermentation.</t>
  </si>
  <si>
    <t>10.1016/j.foodcont.2019.106907</t>
  </si>
  <si>
    <t>http://dx.doi.org/10.1016/j.foodcont.2019.106907</t>
  </si>
  <si>
    <t>Vernon-Carter, EJ; Alvarez-Ramirez, J; Bello-Perez, LA; Gonzalez, M; Reyes, I; Alvarez-Poblano, L</t>
  </si>
  <si>
    <t>Supplementing white maize masa with anthocyanins: Effects on masa rheology and on the in vitro digestibility and hardness of tortillas</t>
  </si>
  <si>
    <t>The aim of this work was to supplement masa made from nixtamalized white maize flour (NWMF) with anthocyanins (0.0, 0.03, 0.06 and 0.12 g/100 g of masa), and to evaluate the effects on the rheological properties of the masa and on color, staling, in vitro digestibility, and hardness of tortillas. Tortilla baking reduced the content of anthocyanins by about 10%. The color parameters of the tortillas added with anthocyanins was similar to that of tortillas made with blue maize. Attenuated total reflection ATR-FTIR spectra showed that the 1022/1047 peak ratio increased, indicative that retrogradation increased with storage time, but the ratio was significantly lower for tortillas with added anthocyanins than without them, and lower for higher anthocyanins concentration. Freshly made tortillas added with anthocyanins exhibited lower ready digestible (about 35%) and slowly digestible (about 20%), but higher resistant (about 45%) starch fractions. Tortillas with 0.12 g of anthocyanins showed significantly lower hardness than the control tortillas (without added anthocyanins). Both previous mentioned effects can be associated with retrogradation, which on turn could be linked to anthocyanins-starch complexes and inhibition of amylolytic enzymes.</t>
  </si>
  <si>
    <t>10.1016/j.jcs.2019.102883</t>
  </si>
  <si>
    <t>http://dx.doi.org/10.1016/j.jcs.2019.102883</t>
  </si>
  <si>
    <t>Vernon-Carter, EJ; Alvarez-Ramirez, J; Meraz, M; Bello-Perez, LA; Garcia-Diaz, S</t>
  </si>
  <si>
    <t>Canola oil/candelilla wax oleogel improves texture, retards staling and reduces in vitro starch digestibility of maize tortillas</t>
  </si>
  <si>
    <t>BACKGROUND Maize tortilla staling is a major drawback that affects its commercialization and consumption, and so novel methods for retarding staling are continuously being explored. The present study evaluated the effect of adding a canola oil/candelilla wax oleogel (CWO; 0. 2, 4 and 6 g 100 g(-1)) to a basic masa formulation (water, 60 g 100 g(-1); nixtamalized maize flour, 40 g 100 g(-1)) on the texture, staling and in vitro starch digestibility of maize tortillas made using a hot plate (200 degrees C). RESULTS Textural analysis showed that CWO reduced hardness and increased the tensile strength of tortillas. Fourier transform infrared analysis indicated that the retrogradation of starch chains, quantified in terms of the intensity ratio 1047/1022, was reduced by oleogel incorporation. In vitro starch digestibility tests showed that tortillas containing CWO had lower readily digestible and slowly digestible starch fractions compared to the control tortilla without oleogel. CONCLUSION The formation of amylose-lipid inclusion complexes and the formation of an oily physical barrier around starch granules were postulated as mechanisms underlying the reduced starch digestibility. (c) 2019 Society of Chemical Industry</t>
  </si>
  <si>
    <t>JOURNAL OF THE SCIENCE OF FOOD AND AGRICULTURE</t>
  </si>
  <si>
    <t>10.1002/jsfa.10135</t>
  </si>
  <si>
    <t>http://dx.doi.org/10.1002/jsfa.10135</t>
  </si>
  <si>
    <t>Yaseen, AA; Hussein, AM; Esmail, RM; Mohammad, AA</t>
  </si>
  <si>
    <t>Quality characteristics of snacks produced from nixtamalized corn flours of new drought-tolerant yellow corn hybrids</t>
  </si>
  <si>
    <t>Introduction. Producing new maize cultivars in areas with limited water resources is the main task of plant breeders. However, there is little information regarding their technological characteristics and industrial potential. Besides, snacks have gained worldwide acceptability and become part of modern food culture, especially among young people and children. Thus, our study aimed to produce corn snacks from new yellow corn hybrids planted under water stress in Delta region, Egypt. Study objects and methods. We investigated healthy processing techniques and used nixtamalization and baking instead of frying. We also evaluated the chemical composition and starch crystallinity of flour, the rheological properties of dough, as well as color attributes and sensory characteristics of baked snacks. Results and discussion. Significant differences (P &lt; 0.05) were found between all corn genotypes in their fat, protein, ash, crude fiber, and carbohydrate contents. The experimental drought conditions caused higher protein and fat contents compared to normal conditions. X-ray diffraction indicated that nixtamalization decreased starch crystallinity. Also, X-ray and rapid visco analysis showed that Y2 genotype exhibited the highest crystallinity and the lowest pasting properties, while Y3 and Y5 had the lowest crystallinity and the highest pasting properties. Baked snacks made from nixtamalized corn flour of genotypes planted under drought conditions had comparable quality characteristics in terms of color and sensory properties to the control snacks made from SC178 genotype planted under normal conditions. Conclusion. The new corn hybrids grown in limited water conditions and the developed snacks represent a healthy alternative to cornbased fried snacks.</t>
  </si>
  <si>
    <t>FOODS AND RAW MATERIALS</t>
  </si>
  <si>
    <t>10.21603/2308-4057-2020-2-392-401</t>
  </si>
  <si>
    <t>http://dx.doi.org/10.21603/2308-4057-2020-2-392-401</t>
  </si>
  <si>
    <t>Zagaceta M.T., Palma R., Aguilar K.A., Fernández-Muñoz J.L.</t>
  </si>
  <si>
    <t xml:space="preserve">Effect of steeping time on dehydration kinetics of nixtamalized corn kernels </t>
  </si>
  <si>
    <t>The objective of this work was to study and model the dehydration kinetics of nixtamalized corn kernels with different steeping time (ST) in cooking-alkaline water. These corn kernels with ST lose moisture (LM) continuously by differential "dM" by time differential "dt." Both are proportional to the amount of moisture M (t) existing in hydrated corn kernels at time "t" plus a constant "C" (determined with the application of boundary conditions). "K" is the proportionality constant. The proposed differential equation has the mathematical structure: dM / dt = - K [M (t) + C]. When solving this differential equation and replacing boundary conditions, the solution was: M (t) = (M0-ME) eKt - ME. In conclusion, this study presents a mathematical hypothesis for this formula that many authors have used in their publications without having a mathematical hypothesis. © 2020 Centro de Informacion Tecnologica. All rights reserved.</t>
  </si>
  <si>
    <t>Informacion Tecnologica</t>
  </si>
  <si>
    <t>10.4067/S0718-07642020000300149</t>
  </si>
  <si>
    <t>https://www.scopus.com/inward/record.uri?eid=2-s2.0-85088130057&amp;doi=10.4067%2fS0718-07642020000300149&amp;partnerID=40&amp;md5=a20a373c30b9a939ef3f7d7d74f71df7</t>
  </si>
  <si>
    <t>Zavala-Franco, A; Arambula-Villa, G; Ramirez-Noguera, P; Salazar, AM; Sordo, M; Marroquin-Cardona, A; Figueroa-Cardenas, JD; Mendez-Albores, A</t>
  </si>
  <si>
    <t>Aflatoxin detoxification in tortillas using an infrared radiation thermo-alkaline process: Cytotoxic and genotoxic evaluation</t>
  </si>
  <si>
    <t>Aflatoxins are secondary metabolites with mutagenic, carcinogenic, teratogenic and immunosuppressive capacity in humans, the occurrence of which in maize grain is widespread. Nixtamalization, a process based on alkaline cooking, including infrared radiation, may be a suitable method for detoxification of this toxin. In this work, we carried out a cytotoxic and genotoxic evaluation of the extracts from maize (ME), tortilla from an infrared nixtamalization process (TEIR) and tortilla from a traditional nixtamalization process (TET) using the 3-(4,5-dimethylthiazol-2-yl)-2,5-diphenyltetrazolium bromide assay, lipid peroxidation (malondialdehyde production), oxidative damage (glutathione modulation), Ames test (mutagenic response), and Comet assay (DNA damage). The formation capacity of the AFB(1)-Lysine (AFB(1)-Lys) adduct using maize and tortilla extracts was also tested. The infrared nixtamalization process showed a reduction of up to 93% of aflatoxins in tortillas, with a decrease in cytotoxicity and genotoxicity in all the tests performed. However, with TEIR and TET, AFB(1)-Lys adduct was not formed. We concluded that the process of nixtamalization with infrared radiation can be used for the detoxification of aflatoxins in tortillas.</t>
  </si>
  <si>
    <t>10.1016/j.foodcont.2019.107084</t>
  </si>
  <si>
    <t>http://dx.doi.org/10.1016/j.foodcont.2019.107084</t>
  </si>
  <si>
    <t>Alvarez-Ramirez, J; Escarela-Perez, R; Vernon-Carter, EJ; Carrillo-Navas, H</t>
  </si>
  <si>
    <t>Large amplitude oscillatory shear (LAOS) rheology of nixtamalized corn masa</t>
  </si>
  <si>
    <t>Masa was prepared by mixing 63.0 g of commercial nixtamalized corn flour and 37.0 g of water, and subjected to large amplitude oscillatory shear (LAOS) for assessing nonlinear viscoelasticity. Fourier decomposition of the stress time response was conducted to extract information on nonlinearities. The results showed that nonlinearities were expressed for large deformations higher than 1%. In contrast, the mechanical response was essentially harmonic for small amplitude values, indicating the absence of nonlinearities and hence the dominance of linear viscoelastic response. In particular, nonlinearities quantified in terms of the harmonic contributions were stronger for the elastic response (about 75-100%) than for the viscous response (less than 70%). The results illustrated the viability of LAOS method for characterizing the nonlinear mechanical response of masa made with nixtamalized corn flour.</t>
  </si>
  <si>
    <t>10.1016/j.jcs.2019.05.004</t>
  </si>
  <si>
    <t>http://dx.doi.org/10.1016/j.jcs.2019.05.004</t>
  </si>
  <si>
    <t>Alvarez-Ramirez, J; Vernon-Carter, EJ; Carrillo-Navas, H; Meraz, M</t>
  </si>
  <si>
    <t>Impact of Soaking Time at Room Temperature on the Physicochemical Properties of Maize and Potato Starch Granules</t>
  </si>
  <si>
    <t>Starch-rich foods such as cereals and tubers are the main source of energy in human diet, but are rarely consumed in their native form, requiring cooking to deem them more digestible. The soaking of starch-rich matrices can reduce significantly energy consumption. In this work, native maize and potato starches are soaked in water (10g/100g water) at room temperature (20 degrees C) for up to 8h, and the physicochemical changes (morphology, particle size, apparent viscosity, and crystallinity changes) are monitored for soaking times of 1, 2, 4, 6, and 8h. Starch granules lose gradually birefringence, while the mean particle size increases by 7.0-9.0% by swelling effect. The apparent viscosity of the starch dispersion also increases about 5-7 times after 8h of soaking. Differential scanning calorimetry shows that the enthalpy required for achieving complete gelatinization decreased by about 80-90% after the 8h soaking treatment. Overall, the results indicated that soaking at room temperature offers an inexpensive mean for saving energy cost involved in starch gelatinization process.</t>
  </si>
  <si>
    <t>3-4</t>
  </si>
  <si>
    <t>10.1002/star.201800126</t>
  </si>
  <si>
    <t>http://dx.doi.org/10.1002/star.201800126</t>
  </si>
  <si>
    <t>Amador-Rodríguez K.Y., Pérez-Cabrera L.E., Guevara-Lara F., Chávez-Vela N.A., Posadas-Del Río F.A., Silos-Espino H., Martínez-Bustos F.</t>
  </si>
  <si>
    <t>Physicochemical, thermal, and rheological properties of nixtamalized blue-corn flours and masas added with huitlacoche (Ustilago maydis) paste</t>
  </si>
  <si>
    <t>The aim of this work was to evaluate the effect of the addition of huitlacoche paste to nixtamalized blue-corn flours (NBCF) on the physicochemical, thermal, and rheological properties of masas. Raw blue maize was nixtamalized (hydrothermal alkalinized process), then was wet-milled in a stone mill, masa was dehydrated, pulverized and sieved to obtain NBCF; commercial nixtamalized blue-corn flour (CNBCF) was used as a control. Huitlacoche paste in concentrations of 3, 6, 9, 12, 15, and 18% was added to nixtamalized flours. Characteristics of the blue grain showed its great effects on water absorption, viscosity, and masa cohesiveness; the addition of huitlacoche significantly influenced adhesiveness, water-absorption, color, and the rheological properties (p &lt; 0.05). Values between 0.03 and 0.083 kg-force resulted in masas with optimal adhesiveness. The inclusion of huitlacoche paste can be achieved with a maximal addition of 9% in NBCF for an industrial process and could comprise a new industrialization alternative. © 2018 Elsevier Ltd</t>
  </si>
  <si>
    <t>10.1016/j.foodchem.2018.11.008</t>
  </si>
  <si>
    <t>https://www.scopus.com/inward/record.uri?eid=2-s2.0-85057156940&amp;doi=10.1016%2fj.foodchem.2018.11.008&amp;partnerID=40&amp;md5=163bcfea9c0f110c8963e28c13201a4a</t>
  </si>
  <si>
    <t>Amador-Rodriguez, KY; Martinez-Bustos, F; Silos-Espino, H</t>
  </si>
  <si>
    <t>Effect of High-Energy Milling on Bioactive Compounds and Antioxidant Capacity in Nixtamalized Creole Corn Flours</t>
  </si>
  <si>
    <t>This study aimed at evaluating the effect of high-energy milling (HEM) and traditional nixtamalization (TN) on bioactive compounds and antioxidant capacity in nixtamalized creole corn flours obtained from a maize genotype cultivated under rainy temporal conditions in the Mexican semidesert. Four creole grains, including San Jose de Gracia white and blue (WG and BG), Negritas (NG), and Ahualulco white corn grains (SG), were used. For HEM nixtamalization, corn grains were hammer-milled; then, two different conditions were evaluated: treatment H1, with raw flours with 14% moisture content and 1.1% Ca(OH)(2), and treatment H2, with raw corn flours with a 23% moisture content and 1.4% Ca(OH)(2). The TN process was utilized as a control. TN recorded significant losses in luminosity value L* (p&lt;0.05), while HEM nixtamalized blue corn flours remained close to -b* values, that is, near to those of raw flour. Anthocyanin content showed higher content values in HEM treatments compared with TN (759.55 and 252.53mg cyanidin 3-O--D-glucoside (C3G)/kg, respectively) (p&lt;0.05). Total soluble phenolic content was higher in HEM nixtamalization compared with the traditional process, except for WH2 and SH2 (H2 treatment for WG and SG). Two redundant radical scavenging assays were used: antioxidant capacity (DPPH assay) exhibited less value in nixtamalized flours than in raw flour (p&lt;0.05). Antioxidant activity by (ABTS) assay was higher in HEM than in TN. Nixtamalized flours produced by HEM demonstrated more improvement in nutraceutical properties than those produced employing TN.</t>
  </si>
  <si>
    <t>10.1007/s11130-019-00727-9</t>
  </si>
  <si>
    <t>http://dx.doi.org/10.1007/s11130-019-00727-9</t>
  </si>
  <si>
    <t>Amador-Rodriguez, KY; Silos-Espino, H; Valera-Montero, LL; Perales-Segovia, C; Flores-Benitez, S; Martinez-Bustos, F</t>
  </si>
  <si>
    <t>Physico-chemical, thermal, and rheological properties of nixtamalized creole corn flours produced by high-energy milling</t>
  </si>
  <si>
    <t>High-energy milling (HEM) was used to produce nixtamalized corn flours, the traditional nixtamalization process was used as a control. Four creole grains were stone-milled, adjusted to an appropriate moisture content and calcium hydroxide concentration and milled using HEM. The physicochemical, thermal, and rheological characteristics of the flours and corn masas were affected by the HEM process. Negritas and Ahualulco creole grains nixtamalized by HEM showed similar viscosity profiles as a control. HEM reduced the gelatinization enthalpy compared to control and raw flours. Diffractograms showed changes in the crystalline structures and FT-IR demonstrated different regions for lipids, proteins, and carbohydrates in all control and treated grains. The texture of corn masas revealed significant differences according to the grain type. ESEM analysis showed smaller particles of HEM flours compared to those of the control. HEM could be a faster, non-pollutant, energy-saving, alternative nixtamalization process.</t>
  </si>
  <si>
    <t>10.1016/j.foodchem.2019.01.044</t>
  </si>
  <si>
    <t>http://dx.doi.org/10.1016/j.foodchem.2019.01.044</t>
  </si>
  <si>
    <t>Arnés E., Astier M.</t>
  </si>
  <si>
    <t>Handmade comal tortillas in michoacán: Traditional practices along the rural-urban gradient</t>
  </si>
  <si>
    <t>Certain components of global food security continue to be threatened. Globalization has impacted food patterns, leading to greater homogenization of diets and the standardization of processes of food transformation, both in the countryside and in the cities. In Mexico, this has led to a drop in the use of native corn landraces and in the value associated with traditional practices around their growing and the processing and consumption of tortillas. The aim of this work was to analyze the main characteristics of the handmade comal tortilla system along the rural-urban gradient taking into account: (1) The type of seed and production, (2) manufacturing processes, (3) marketing channels and purpose of sales, and (4) perceptions regarding the quality of the product. Research was conducted on 41 handmade tortilla workshops located in rural areas in the Lake Pátzcuaro Basin and in urban and peri-urban areas of a medium-sized city in Michoacán (Mexico). Results showed that the origin of the grain follows a gradient-like pattern: In rural areas, tortillas are made with local and native corn predominate, while in urban contexts most tortillas come from hybrid corn produced in Sinaloa or Jalisco. There is a generalized preference for white tortillas, but blue tortillas are used for personal consumption in rural areas and as a gourmet product in the city. 100% of the rural workshops make their own nixtamal, while almost 50% of the peri-urban and urban businesses buy pre-made nixtamal dough. Surprisingly, 50% of the rural handmade tortilla workshops admit that they add nixtamalized corn flour and/or wheat flour to their tortilla mix. We conclude that not all handmade comal tortillas are produced equally and, although in rural areas traditions are better preserved, these also have contradictions. We also conclude that it is important to promote the revaluation of agrobiodiversity, traditional gastronomy, and food security without sacrificing quality, nutrition, and flavor. © 2019 by the authors. Licensee MDPI, Basel, Switzerland.</t>
  </si>
  <si>
    <t>International Journal of Environmental Research and Public Health</t>
  </si>
  <si>
    <t>10.3390/ijerph16173211</t>
  </si>
  <si>
    <t>https://www.scopus.com/inward/record.uri?eid=2-s2.0-85071757999&amp;doi=10.3390%2fijerph16173211&amp;partnerID=40&amp;md5=8ce072e14ec4bd07c6e311ee395c71ce</t>
  </si>
  <si>
    <t>Aspiyanto, Susilowati A., Lotulung P.D., Maryati Y.</t>
  </si>
  <si>
    <t>Difference in Characteristic of Concentrate Powder of Corn (Zea mays var. indentata) Fermented by Bifidobacterium brevis as Natural Folic Acid Fortificant</t>
  </si>
  <si>
    <t>Both white and yellow corns (Zea mays var. indentata) fermented by Bifidobacterium brevis has potential use as fortificant of natural folic acid. This experiment activity aims to find out difference in characteristic between concentrate powder of white corn and yellow corn fermented by Bifidobacterium brevis subsequently through processes of nixtamalization with lime solution Ca(OH)2, fermentation by B. brevis culture, microfiltration (MF) (pore size 0.15 μm) by means of standard dead-end stirred filtration cell (DESFC) at room temperature, rotation speed 300 rpm and 300 rpm, and trans membrane pressure (TMP) 20 and 40 psia for 30 minutes, respectively, and drying at 50 °C for 36 hours. The result of experiment showed that a series of processes mentioned above gave difference in characteristic from two types of biomass concentrate powder with compositions of folic acid 565.35 μg/mL and 614.92 μg/mL, total solids 96.60 mg/mL and 96.76 mg/mL, dissolved protein 0.19 mg/mL and 0.30 mg/mL, reducing sugars 1.718 mg/mL and 59.300 mg/mL, total sugars 2.54 mg/mL and 59.00 mg/mL, and total acid 0.29 % and 0.41%, respectively. In this condition, biomass concentrate powder of A and B displayed domination of folic acid monomer with molecular weight (MW) 442.07 Dalton (Da.) and 442,72 Da. at relative intensity 75 % and 100 %, particles size 1115.1 nm and 461.0 nm, and Index Particles 0.827 and 0.653, respectively. © Published under licence by IOP Publishing Ltd.</t>
  </si>
  <si>
    <t>10.1088/1742-6596/1338/1/012001</t>
  </si>
  <si>
    <t>https://www.scopus.com/inward/record.uri?eid=2-s2.0-85074996413&amp;doi=10.1088%2f1742-6596%2f1338%2f1%2f012001&amp;partnerID=40&amp;md5=d1f3a462070e954a4a65e985185fe901</t>
  </si>
  <si>
    <t>Balderas-Lopez, JM; Prinyawiwatkul, W; Arambula-Villa, G; Hernandez-Rosas, F; Leyva-Ovalle, OR; Houbron, EP; Herrera-Corredor, JA</t>
  </si>
  <si>
    <t>Prevention of the development of polluting characteristics in cooking water residue from nixtamalisation of corn by removing solid lime particles</t>
  </si>
  <si>
    <t>Removing solid lime particles (SLP) may help to prevent polluting characteristics of corn cooking wastewater (nejayote). The objective of this study was to evaluate the polluting characteristics of nejayote and characteristics of nixtamal, masa and tortilla using SLP-free solutions (SLPF) for the nixtamalisation process. Two SLPF treatments: calcium hydroxide (CHYDROX) and calcium oxide (COXIDE) were compared against traditional nixtamalisation (TRADNIX). Polluting characteristics including pH, settleable solids, total hardness, alkalinity and chemical oxygen demand (COD) reduced by 29.5% and 24.3%, 61.9% and 63.3%, 46.3% and 54.7%, 43.3% and 55.1%, 41.1% and 67.7% in CHYDROX and COXIDE, respectively, compared to TRADNIX. Masas and tortillas from SLPF treatments were whiter than those from TRADNIX. Moisture in SLPF tortillas was lower by 4.3-6.3% compared to TRADNIX. Tortillas from SLPF treatments had higher maximum tensile strength (0.04-0.08 N mm(-2)) than TRADNIX. Removing SLP is a viable strategy for preventing pollution from the nixtamalisation process.</t>
  </si>
  <si>
    <t>10.1111/ijfs.13983</t>
  </si>
  <si>
    <t>http://dx.doi.org/10.1111/ijfs.13983</t>
  </si>
  <si>
    <t>Baqueiro-Pena, I; Contreras-Jacquez, V; Kirchmayr, MR; Mateos-Diaz, JC; Valenzuela-Soto, EM; Asaff-Torres, A</t>
  </si>
  <si>
    <t>Isolation and Characterization of a New Ferulic-Acid-Biotransforming Bacillus megaterium from Maize Alkaline Wastewater (Nejayote)</t>
  </si>
  <si>
    <t>Nejayote is an alkaline wastewater generated during the nixtamalization process. Nejayote contains high-value compounds such as ferulic acid (FA), which is widely employed as a substrate for the biotechnological production of flavors and aromas. In the present study, the isolation, identification, and characterization of a native strain of Bacillus megaterium were performed, and its capacity to produce 4-vinylguaiacol (4VG) from ferulic acid was evaluated by employing growing cell and resting cell systems. Growing cells of native B. megaterium biotransformed 6 mM crude FA in nejayote into 2.1 mM 4VG, reaching a productivity of 0.21 mM h(-1) 4VG, while nejayote enriched with FA at 10, 15, and 25 mM resulted in the formation of 2.4, 3.8, and 6.2 mM 4VG and productivities of 0.24, 0.38, and 0.51 mM h(-1) 4VG, respectively. In the resting cell system, from 6 and 25 mM pure FA, 3.5 mM 4VG was produced (0.18 mM h(-1) 4VG), while at 10 and 15 mM FA, 4.6 and 5.1 mM 4VG (average of 0.24 mM h(-1) 4VG) were obtained, respectively. The native B. megaterium strain, isolated from nejayote, showed great biotechnological potential to produce 4VG from crude FA contained in this wastewater, in which other Bacillus species, such as B. licheniformis and B. cereus, were unable to grow and biotransform FA into 4VG.</t>
  </si>
  <si>
    <t>CURRENT MICROBIOLOGY</t>
  </si>
  <si>
    <t>10.1007/s00284-019-01726-4</t>
  </si>
  <si>
    <t>http://dx.doi.org/10.1007/s00284-019-01726-4</t>
  </si>
  <si>
    <t>Cardenas-Castro, AP; Bianchi, F; Tallarico-Adorno, MA; Montalvo-Gonzalez, E; Sayago-Ayerdi, SG; Sivieri, K</t>
  </si>
  <si>
    <t>In vitro colonic fermentation of Mexican taco from corn-tortilla and black beans in a Simulator of Human Microbial Ecosystem (SHIME (R)) system</t>
  </si>
  <si>
    <t>A Mexican staple food prepared with corn tortilla (Zea mays L.) and common beans (Phaseolus vulgaris L) is named as taco. It was fermented in an in vitro colonic Simulator of Human Microbial Ecosystem (SHIME (R)) to evaluate the effect in short chain fatty acids (SCFA), ammonia production, and the growth of total presumptive counts for anaerobic bacteria, Lactobacillus spp., Bifidobacterium spp., Clostridium spp., and total coliforms in the three simulated reactors of the human colon. After two weeks of stabilization, the simulator was fed during 9 days with the mixture of 50 g of beans and 50 g of tortilla mixed with 100 mL of carbohydrate based medium. Every third day, samples were collected from the three simulated colon vessels for the corresponding analysis. The production of the SCFA was higher during the treatment period than the basal period in the three colon sections. The acetate was produced in higher concentration (191.9 mmol/L) than propionate and butyrate (29.1 and 55.0 mmol). During the treatment period, the higher molar ratio (%) for acetate, propionate, and butyrate were 84: 14: 24, respectively. The ammonia ions as well as the growth of presumptive coliforms were reduced (p &lt; 0.05) in the three simulated colon vessels during the treatment. Finally, in vitro fermentation of Mexican taco showed a possible potential functional profile of an ancestral staple food due to the production of SCFA that may exert beneficial effects.</t>
  </si>
  <si>
    <t>10.1016/j.foodres.2018.05.072</t>
  </si>
  <si>
    <t>http://dx.doi.org/10.1016/j.foodres.2018.05.072</t>
  </si>
  <si>
    <t>Castro-Munoz, R; Fila, V; Duran-Paramo, E</t>
  </si>
  <si>
    <t>A Review of the Primary By-product (Nejayote) of the Nixtamalization During Maize Processing: Potential Reuses</t>
  </si>
  <si>
    <t>The production of nixtamalized products worldwide has been increased over past decades. The first pre-treatment applied to maize is the well-known Nixtamalization procedure, which produces large quantities of its primary by-product called 'Nejayote'; this by-product is commonly discarded into the urbanized sewage without any additional treatment. Recently, Nejayote has attracted attention due to its high organic load based on high content of organic (arabinoxylans, phenolic compounds, sugars, fibers) and inorganic compounds (calcium). Thus, this by-product may have potential for value-added processing and utilization, which can be alternatives, that simultaneous hold the promise of increased economic benefit for masa producers as well as decreased potential pollution for the environment. The goal of this paper is to provide a critical review of reusing this primary by-product. State-of-the-art of developments in the field are chronologically reported and described. Particular attention is paid to experimental results reported for the reclamation of its high-added value compounds that have been identified as the potential approach concerning on the utilization of the by-product. The recovered components have demonstrated biological activities that increase their potential exploitation.</t>
  </si>
  <si>
    <t>10.1007/s12649-017-0029-4</t>
  </si>
  <si>
    <t>http://dx.doi.org/10.1007/s12649-017-0029-4</t>
  </si>
  <si>
    <t>Chavarin-Martinez, CD; Gutierrez-Dorado, R; Perales-Sanchez, JXK; Cuevas-Rodriguez, EO; Milan-Carrillo, J; Reyes-Moreno, C</t>
  </si>
  <si>
    <t>Germination in Optimal Conditions as Effective Strategy to Improve Nutritional and Nutraceutical Value of Underutilized Mexican Blue Maize Seeds</t>
  </si>
  <si>
    <t>Germination of grains is a bioprocess of emerging interest to improve nutritional and nutraceutical profile of cereals in a natural way. The aim of this work was to identify optimal germination conditions (temperature/duration) for producing a functional blue maize flour with maximum values of protein content (PC), antioxidant activity (AoxA), and total phenolic and anthocyanin contents (TPC, TAC). A central composite rotatable experimental design (response surface methodology) with two factors [Germination temperature (Gtemp, 20-40 degrees C) / Germination duration (Gdur, 12-220h)] in five levels was used (13 treatments). Blue maize seeds were soaked in distilled water (25 degrees C / 12h) before germination. The sprouts were dried, tempered (25 degrees C), and ground to obtain germinated blue maize flours (GBMF). The prediction models developed for each response variable showed high coefficients of determination, demonstrating their adequacy to explain the variations in experimental data. Maximum values of PC, AoxA, TPC, and TAC were attained at Gtemp=26.9 degrees C / Gdur=207.7h. Optimized germinated blue maize flour (OGBMF) presented higher PC (+38.48%), AoxA (ABTS: +192%, ORAC: +160%, DPPH: +148%), TPC (+79%), and TAC (+9.9%) than unprocessed blue maize flour (UBMF). Germination at optimal conditions is an effective strategy to increase the nutritional/nutraceutical quality of blue maize seeds, thus the flour of these germinated seeds could be used for the development of functional foods.</t>
  </si>
  <si>
    <t>10.1007/s11130-019-00717-x</t>
  </si>
  <si>
    <t>http://dx.doi.org/10.1007/s11130-019-00717-x</t>
  </si>
  <si>
    <t>Chimimba, J; Pratt, R; Cuellar, M; Delgado, E</t>
  </si>
  <si>
    <t>Quality Parameters of Masa and Tortillas Produced from Blue Maize (Zea mays sp. mays) Landraces</t>
  </si>
  <si>
    <t>There is increasing interest in the production of landrace blue maize varieties for the production of traditional foods and for specialty (noncommodity) products. Most varieties have soft (floury) endosperm and their suitability for thermo-alkaline processing is not known. We examined the physical and functional properties of eight floury varieties with those of three dent and one flint variety for masa and tortilla production. Results revealed high variability in physical properties of kernels. Significant differences (P &lt; 0.05) were observed in kernel, flour, masa, and tortilla color. The softer kernels of blue maize varieties had lower (P &lt; 0.05) cooking times during nixtamalization than those of denser kernels. The results showed variation among varieties (P &lt; 0.05) in the kernel, masa, tortilla hardness, as well as in extensibility of the tortillas. Nixtamalization affected (P &lt; 0.05) masa color, resulting in reduced yellow and reddish tones. The gelatinization temperature was the same (P &gt; 0.05) in all studied landraces for the flour and the masa. The enthalpy was affected (P &lt; 0.05) by the landrace analyzed for starch gelatinization (P &gt; 0.05). The landraces studied showed similar (P &gt; 0.05) starch gelatinization and denaturation temperatures. The storage modulus (G), loss modulus (G), and the temperature (TG) of flour and masa-dough were different (P &lt; 0.05) among different varieties. Southwestern floury varieties can be cooked during nixtamalization for shorter periods than flint and dent varieties to obtain comparable tortilla quality.</t>
  </si>
  <si>
    <t>JOURNAL OF FOOD SCIENCE</t>
  </si>
  <si>
    <t>10.1111/1750-3841.14442</t>
  </si>
  <si>
    <t>http://dx.doi.org/10.1111/1750-3841.14442</t>
  </si>
  <si>
    <t>Chuck Hernández C.E., Serna-Saldivar S.O.</t>
  </si>
  <si>
    <t>Soybean-fortified nixtamalized corn tortillas and related products</t>
  </si>
  <si>
    <t>Nixtamalized corn tortillas are defined as unleavened flatbreads produced after lime-cooking corn kernels, which are ground into dough that is subsequently formed into flat disks and baked. Nixtamalization changes the chemical and nutritional composition of corn kernels because of the partial loss of pericarp and germ during alkaline cooking, which reduces minerals, fat, and fiber, increases the original calcium concentration by five times, and improves lysine bioavailability along with protein digestibility. Despite these changes, the quality of tortilla protein is marginal because of its low quantities of lysine and tryptophan (half the amount required for optimal infant growth). Because it is a staple in countries like Mexico, it is of special interest to improve its protein profile by supplementing with legumes like soybean products (whole, defatted flour, protein concentrates, isolates, okara, or soymilk). The most important studies related to soybean fortification of nixtamalized corn tortillas are discussed in this chapter. © 2019 Elsevier Inc. All rights reserved.</t>
  </si>
  <si>
    <t>Flour and Breads and Their Fortification in Health and Disease Prevention</t>
  </si>
  <si>
    <t>10.1016/B978-0-12-814639-2.00025-3</t>
  </si>
  <si>
    <t>https://www.scopus.com/inward/record.uri?eid=2-s2.0-85093488172&amp;doi=10.1016%2fB978-0-12-814639-2.00025-3&amp;partnerID=40&amp;md5=314b1230d2c6085ba38206724753750b</t>
  </si>
  <si>
    <t>Colaninno C.E., Hadden C.S., Springman S.J., Chick J.H., Allison J.R., Brauer M.S., Camp C.A., Huaylinos A.C., Klush S.A., Lange E.R., McBride J.M., Mullenax O.A., Ridley H.C., Umbricht P.M.</t>
  </si>
  <si>
    <t>Effects of exposure to nixtamalization liquid on bone collagen δ13C and δ15N and archaeological implications</t>
  </si>
  <si>
    <t>The use of stable isotopes in zooarchaeology is common; however, the effects of many cooking and post-depositional processes on the chemical composition of faunal remains are understood poorly. People of the Americas processed maize through nixtamalization, a method of preparing grains by soaking and cooking them in an alkaline solution. Once discarded, nixtamalization wastewater may have contacted other food waste, such as bone. We examine the effects of alkaline exposure on stable isotopes (δ13C and δ15N) in fish bone collagen. Bony structures of four modern shortnose gar (Lepisosteus platostomus), a commonly identified taxon in eastern North American zooarchaeological assemblages, were exposed to four treatments that varied in alkalinity and duration of exposure. No significant differences were observed between treated and untreated specimens in δ13C values. Prolonged exposure to a highly alkaline solution caused a shift in bone collagen δ15N values of approximately −0.44‰. The extreme conditions required to cause this shift suggests that the byproduct of nixtamalization would have negligible effects on archaeological bone collagen δ13C and δ15N values. © 2019 Elsevier Ltd</t>
  </si>
  <si>
    <t>Journal of Archaeological Science: Reports</t>
  </si>
  <si>
    <t>10.1016/j.jasrep.2019.101935</t>
  </si>
  <si>
    <t>https://www.scopus.com/inward/record.uri?eid=2-s2.0-85069573691&amp;doi=10.1016%2fj.jasrep.2019.101935&amp;partnerID=40&amp;md5=7234a52b998640fed4de8a3188bcd8f3</t>
  </si>
  <si>
    <t>Cruz-Cárdenas C.I., Cortés-Cruz M., Gardner C.A., Costich D.E.</t>
  </si>
  <si>
    <t>Wild relatives of maize</t>
  </si>
  <si>
    <t>Crop domestication changed the course of human evolution, and domestication of maize (Zea mays L. subspecies mays), today the world's most important crop, enabled civilizations to flourish and has played a major role in shaping the world we know today. Archaeological and ethnobotanical research help us understand the development of the cultures and the movements of the peoples who carried maize to new areas where it continued to adapt. Ancient remains of maize cobs and kernels have been found in the place of domestication, the Balsas River Valley (~9,000 years before present era), and the cultivation center, the Tehuacan Valley (~5,000 years before present era), and have been used to study the process of domestication. Paleogenomic data showed that some of the genes controlling the stem and inflorescence architecture were comparable to modern maize, while other genes controlling ear shattering and starch biosynthesis retain high levels of variability, similar to those found in the wild relative teosinte. These results indicate that the domestication process was both gradual and complex, where different genetic loci were selected at different points in time, and that the transformation of teosinte to maize was completed in the last 5,000 years. Mesoamerican native cultures domesticated teosinte and developed maize from a 6 cm long, popping-kernel ear to what we now recognize as modern maize with its wide variety in ear size, kernel texture, color, size, and adequacy for diverse uses and also invented nixtamalization, a process key to maximizing its nutrition. Used directly for human and animal consumption, processed food products, bioenergy, and many cultural applications, it is now grown on six of the world's seven continents. The study of its evolution and domestication from the wild grass teosinte helps us understand the nature of genetic diversity of maize and its wild relatives and gene expression. Genetic barriers to direct use of teosinte or Tripsacum in maize breeding have challenged our ability to identify valuable genes and traits, let alone incorporate them into elite, modern varieties. Genomic information and newer genetic technologies will facilitate the use of wild relatives in crop improvement; hence it is more important than ever to ensure their conservation and availability, fundamental to future food security. In situ conservation efforts dedicated to preserving remnant populations of wild relatives in Mexico are key to safeguarding the genetic diversity of maize and its genepool, as well as enabling these species to continue to adapt to dynamic climate and environmental changes. Genebank ex situ efforts are crucial to securely maintain collected wild relative resources and to provide them for gene discovery and other research efforts. © Springer Nature Switzerland AG 2019.</t>
  </si>
  <si>
    <t>North American Crop Wild Relatives: Important Species</t>
  </si>
  <si>
    <t>10.1007/978-3-319-97121-6_1</t>
  </si>
  <si>
    <t>https://www.scopus.com/inward/record.uri?eid=2-s2.0-85078121679&amp;doi=10.1007%2f978-3-319-97121-6_1&amp;partnerID=40&amp;md5=2b01b51d11007a77745fc717391a3c17</t>
  </si>
  <si>
    <t>Cruz-Vazquez, C; Villanueva-Carvajal, A; Estrada-Campuzano, G; Dominguez-Lopez, A</t>
  </si>
  <si>
    <t>Tamales texture properties as a function of corn endosperm type</t>
  </si>
  <si>
    <t>Tamales are a kind of steam cooked small cakes usually made with nixtamalized cornmeal, pork lard, salt and wrapped in corn cob bracts. Nowadays, tamales could be considered as an essential dish for cuisines of almost all Latin America and even the Southern United States. Tamales' flavour is simple and quite neutral as they can be filled with different sauces and fillings give them their typical organoleptic richness. Additionally, the firm, spongy, slightly resilient texture is typical and distinctive of this food. Moreover, texture is important because it is a quality which allows the dough to adequately hold the fillings. In this study, changes in the texture properties of tamales as a function of corn endosperm (hard, intermediate and soft endosperm) were evaluated. Tamales with the highest content of Flint (hard) cornmeal had the highest adhesiveness and the lowest gumminess. Conversely, tamales richer in Floury (soft) cornmeal had the highest gumminess and the lowest adhesiveness. Binary blends produce values close to the average, just as the Dent (intermediate) cornmeal yields intermediate effects. There was no synergistic or antagonistic effect caused by the mixture of the races cornmeal. Variations in the tamales texture properties are influenced by the kernel hardness, the cornmeal particle size dispersion and its amylose content.</t>
  </si>
  <si>
    <t>10.1016/j.ijgfs.2019.100153</t>
  </si>
  <si>
    <t>http://dx.doi.org/10.1016/j.ijgfs.2019.100153</t>
  </si>
  <si>
    <t>Dehouve D.</t>
  </si>
  <si>
    <t xml:space="preserve">Symbolism of maize processing. Analysis of some tlapanec dishes from the State of Guerrero </t>
  </si>
  <si>
    <t>The present article tries to generate the bases to establish a symbolic classifi cation of maize dishes according to their preparation techniques. With the help of the Nahuatl texts compiled by Fray Sahagún in the sixteenth century, and the results of fi eldwork among contemporary Tlapanecs (me'phaa) from the state of Guerrero (Mexico), it presents various ways of preparing maize. Th ese include four cooking techniques (two of the grains-popcorn and pozole, and three of the dough-tortilla, tamal, atole), to which two transversal categories can (or cannot) be applied (nixtamalization and fermentation). Th en three dishes elaborated by the Tlapanecs are studied in their ritual context, which allows to put in evidence the symbolism linked to the absence of nixtamalization (fertility, growth of the plants and personal penance). As for fermentation, it is a random process that requires technical precautions and a period of penance and, therefore, it is considered that its success or failure publicly reveals the quality of sexual abstinence of the ritual specialist. © 2019 University of Warsaw. All rights reserved.</t>
  </si>
  <si>
    <t>Itinerarios</t>
  </si>
  <si>
    <t>10.7311/ITINERARIOS.29.2019.04</t>
  </si>
  <si>
    <t>https://www.scopus.com/inward/record.uri?eid=2-s2.0-85087216662&amp;doi=10.7311%2fITINERARIOS.29.2019.04&amp;partnerID=40&amp;md5=1960bdb5dc71fc3d92b0ab572dad1760</t>
  </si>
  <si>
    <t>Gomez-Castro, CZ; Rodriguez, JA; Cruz-Borbolla, J; Quintanar-Guzman, A; Sanchez-Ortega, I; Santos, EM</t>
  </si>
  <si>
    <t>A theoretical and experimental approach to evaluate zein-calcium interaction in nixtamalization process</t>
  </si>
  <si>
    <t>The possible interactions between alpha-zein and Ca2+ in nixtamalization process were analyzed from a multi-disciplinary approach, considering the effect of these interactions on the thermal properties of the nixtamalized flour. SDS-PAGE under reducing and non-reducing conditions did not reveal differences between patterns of zeins from nixtamalized and control samples. However, analysis from affinity capillary electrophoresis indicated an increment in protein volume when calcium is added to zein extracted from nixtamalized flour. In addition, the binding constant for the zein-calcium interaction was calculated indicating a higher affinity for calcium by zein from nixtamalized samples. Molecular dynamics simulations indicated that the interaction alpha-zein-Ca2+ through C-ter was more favorable than Glu48. However, in excess of Ca2+ ions, each site could bind one calcium atom at the same time, confirming that aggregation of alpha-zein through calcium bridges is possible, expanding the technological applications of this protein.</t>
  </si>
  <si>
    <t>10.1016/j.foodchem.2019.124995</t>
  </si>
  <si>
    <t>http://dx.doi.org/10.1016/j.foodchem.2019.124995</t>
  </si>
  <si>
    <t>Gonzalez, DD; Morawicki, R; Mauromoustakos, A</t>
  </si>
  <si>
    <t>Effect of nixtamalization treatment of three varieties of grain sorghum on the reduction of total phenolics and their subsequent enzymatic hydrolysis</t>
  </si>
  <si>
    <t>This work assessed the effect of lime treatment (nixtamalization) on the reduction of tannins in grain sorghum and on the subsequent enzymatic hydrolysis of the lime-treated flours. A split-plot experimental design for the lime treatment and a factorial experimental design, with variety of sorghum and lime concentration as factors, were used. Sorghum flours were prepared by cooking sorghum grains (low, medium, and high tannins) in lime solutions (0.0%, 0.3%, and 0.5%) for 35 min at 87 degrees C, steeping for 8 hr, washing, drying, and sieving. Lime treatment reduced the tannins content by 82%, 67%, and 53% with 0.3% lime and by 79%, 68%, and 49% with 0.5% lime treatments for high, medium, and low tannins varieties. Hydrolysis with alpha-amylase and amyloglucosidase showed that sorghum variety, lime concentration, and their interaction were highly significant in the production of fermentable sugars (p &lt; 0.001). Conversion efficiency of starch into fermentable sugars increased with rising concentrations of lime. Practical applications The present study demonstrated that lime-pretreatment (nixtamalization) of sorghum grain effectively reduce the polyphenols content in grain sorghum, particularly condensed tannins. Subsequently, the reduction of polyphenols improves the conversion of starch into fermentable sugars, which is highly beneficial in industrial fermentations.</t>
  </si>
  <si>
    <t>10.1111/jfpp.14067</t>
  </si>
  <si>
    <t>http://dx.doi.org/10.1111/jfpp.14067</t>
  </si>
  <si>
    <t>Hernandez-Reyes, KE; Montemayor-Mora, G; Perez-Carrillo, E; De la Rosa-Millan, J; Garcia-Villanueva, C; Serna-Saldivar, SO</t>
  </si>
  <si>
    <t>Effect of soybean bagasse addition on texture, sensory properties, and protein quality of maize tortillas</t>
  </si>
  <si>
    <t>Background and objectives Nixtamalized dry masa flour was supplemented with 5% or 10% dry soybean bagasse (SB) and then processed into table tortillas. Proximate chemical composition, dietary fiber content, affective sensory analyses of corn tortillas prepared from dry masa flour enriched with 5% or 10% dried SB were determined. Also, the in vitro protein digestibility and protein digestibility-corrected amino acid score (PDCAAS) of the tortillas were evaluated. Findings Ten per cent SB addition reduced masa hardness by about 32% and chewiness 47% without affecting adhesiveness. In terms of rapid viscosity analysis, the addition of incremental levels of SB decreased peak and final viscosities 42% and 49%, respectively. The tortilla insoluble and soluble dietary fiber contents increased 50% and fourfold, respectively, while the lysine daily requirement for preschool infants improved from 45.6% to 67.0% when 10% SB was used. Enriched tortillas showed a similar overall acceptance and had improved texture over storage time at room temperature (25% less force to rupture compared with the control tortilla stored for the same time). Conclusions The addition of 5% soybean bagasse to nixtamalized corn flour produced masa with good machinability and tortillas with better overall acceptance and textural shelf life and a product with four times more soluble dietary fiber, 10% less starch and with higher amounts of limiting amino acids lysine and tryptophan. The upgraded amino acid balance significantly improved PDCAAS from 41% to 59% in the tortilla containing 10% SB. Significance and novelty: Soybean bagasse is a viable option to increased fiber and protein quality in nixtamalized corn flour tortillas, with a positive impact on texture during shelf life and consumer acceptance.</t>
  </si>
  <si>
    <t>10.1002/cche.10120</t>
  </si>
  <si>
    <t>http://dx.doi.org/10.1002/cche.10120</t>
  </si>
  <si>
    <t>Herrera-Balandrano, DD; Baez-Gonzalez, JG; Carvajal-Millan, E; Mendez-Zamora, G; Urias-Orona, V; Amaya-Guerra, CA; Nino-Medina, G</t>
  </si>
  <si>
    <t>Feruloylated Arabinoxylans from Nixtamalized Maize Bran Byproduct: A Functional Ingredient in Frankfurter Sausages</t>
  </si>
  <si>
    <t>Feruloylated arabinoxylans obtained from nixtamalized maize bran were evaluated in terms of physicochemical characteristics and antioxidant capacity when incorporated in frankfurter sausages. Concentrations of 0.15% and 0.30% of feruloylated arabinoxylans were incorporated in frankfurter sausages formulations and a control without feruloylated arabinoxylans was also prepared. Shear force, hardness, color measurement, proximate analysis, pH, titratable acidity, water-holding capacity, total phenols, and antioxidant capacity were evaluated. Phenolic content and antioxidant capacity were significantly higher (P &lt; 0.0001) in all treatments, sausages containing feruloylated arabinoxylans compared to the control. The results showed that there was a significant difference (P &lt; 0.0001) in total phenolic content and antioxidant capacity with all feruloylated arabinoxylans sausages treatments higher than control. Additionally, significant differences (P &lt; 0.0001) were obtained in the physicochemical parameters.</t>
  </si>
  <si>
    <t>10.3390/molecules24112056</t>
  </si>
  <si>
    <t>http://dx.doi.org/10.3390/molecules24112056</t>
  </si>
  <si>
    <t>Kadir, S; Ahmad, L; Bait, Y</t>
  </si>
  <si>
    <t>Proximate and calcium analysis of nixtamalized corn grits as a raw material of Gorontalo traditional meal, Indonesia</t>
  </si>
  <si>
    <t>This study aims to find out the influence of additional lime concentration and the length of boiling time toward the proximate and calcium grits of corn (Zea mays L). The study was conducted using a randomized group factorial design of two factors. The first factor is calcium concentration consisted of three treatments; 0.5%, 1%, and 1.5%, and the second factor is the length of boiling time, consisting of two treatments; the 60-minute boiling time, and the 30-minute boiling time. The parameters of this study were water content, ash content, fat content, protein content, carbohydrate content, and calcium content. The ANOVA analysis reveals that the treatment of calcium concentration, and the length of boiling time insignificantly influence the water content, ash, protein, fat, carbohydrate, and calcium contents of nixtamal corn grits . Grits of nixtamal corn produced in this study has water content of 10.54-11.33%, ash content of 1.34-1.39%, protein content of 9.11-9.40%, fat content of 3.36-3.59%, carbohydrate content of 74.44-75.36%, and calcium content of 10.15-10.92%.</t>
  </si>
  <si>
    <t>NUSANTARA BIOSCIENCE</t>
  </si>
  <si>
    <t>10.13057/nusbiosci/n110110</t>
  </si>
  <si>
    <t>http://dx.doi.org/10.13057/nusbiosci/n110110</t>
  </si>
  <si>
    <t>Leon-Lopez, L; Reyes-Moreno, C; Ley-Osuna, AH; Perales-Sanchez, JXK; Milan-Carrillo, J; Cuevas-Rodriguez, EO; Gutierrez-Dorado, R</t>
  </si>
  <si>
    <t>Improvement of nutritional and nutraceutical value of nixtamalized maize tortillas by addition of extruded chia flour</t>
  </si>
  <si>
    <t>In this work the objectives were: (1) To optimize the extrusion conditions of defatted chia seeds maximizing antioxidant activity (AoxA), total phenolic content (TPC) and in vitro protein digestibility (IVPD), and (2) To evaluate the nutritional, nutraceutical, and sensory (acceptability) properties of tortillas formulated with commercial nixtamalized maize flour (MASECA(MR)) and optimized extruded defatted chia flour. Response surface methodology was applied as an optimization tool. A central composite rotatable design with two factors [Extrusion temperature (ET=50-160 degrees C), screw speed (SS= 50-240 rpm)] in five levels were used. The extruded from each treatment (13) were dried and ground to obtain extruded defatted chia flours (EDCF). The desirability function was applied as optimization technique. The prediction models for each response variable were adequate and reproducible. The optimal extrusion conditions to obtain optimized extruded defatted chia flour (OEDCF) were ET=147 degrees C/SS=237 rpm; a high global desirability (D=0.815) was associated with these optimal conditions. The tortillas elaborated with MASECA (TM) flour + OEDCF had higher IVPD, C-PER, TPC and AoxA, and better antihypertensive potential than elaborated with only MASECA (TM) flour. The addition of OEDCF to MASECA (TM) flour increased the nutritional and nutraceutical value of the tortillas.</t>
  </si>
  <si>
    <t>Liu, J; Yuan, TT; Wang, RJ; Liu, YW; Fang, GH</t>
  </si>
  <si>
    <t>The Properties and Tortilla Making of Corn Flour from Enzymatic Wet-Milling</t>
  </si>
  <si>
    <t>Corn flour was prepared by wet-milling with the treatment of neutral protease and the gelatinization, thermal and rheological properties were analyzed. Tortilla was prepared with enzyme treated corn flour (ECF) and additives (xanthan gum and cassava starch) and the properties were analyzed. Compared with dry-milling corn flour (DCF) and wet-milling corn flour (WCF), the ECF had less average particle size (16.74 m), higher peak viscosity and higher final viscosity of 2997 cP and 3300 cP, respectively. The thermal properties showed that ECF had higher H and lower T-o, T-p and T-c. The G of ECF gel (6%, w/w) was higher than that of DCF gel and WCF gel. Dynamic viscoelastic measurement indicated that the tortillas made of ECF had lower G and G over the frequency range (0.1-100 rad/s) after adding xanthan gum and cassava starch. The gel structure of tortillas made of ECF was homogeneous in distribution of pores. The gelatinization, thermal and rheological properties of corn flour were improved by addition of neutral protease. The addition of xanthan gum and cassava starch helped to make the tortilla with porous structure and good sensory quality.</t>
  </si>
  <si>
    <t>10.3390/molecules24112137</t>
  </si>
  <si>
    <t>http://dx.doi.org/10.3390/molecules24112137</t>
  </si>
  <si>
    <t>Mariscal-Moreno, RM; Figueroa-Cardenas, JD; Santiago-Ramos, D; Rayas-Duarte, P</t>
  </si>
  <si>
    <t>Amylose lipid complexes formation as an alternative to reduce amylopectin retrogradation and staling of stored tortillas</t>
  </si>
  <si>
    <t>The impact of addition of palmitic acid (PA) on the amylose-lipid complexes formation and their influence on amylopectin retrogradation were studied. Tortillas prepared with 0.0%, 1.0% and 1.5% (w/w) of PA were stored for 0, 7, and 14 days at 4 degrees C. Tortillas with 1.0% and 1.5% of PA were softer than tortillas without PA during storage time; this change can be associated with reduction in starch retrogradation. Texture evaluation suggests that retrogradation reduction, influences directly tortilla texture (r = 0.82; P &lt; 0.007). Thermal analysis revealed that tortillas had three endotherms corresponding to melting of (i) retrograded amylopectin, (ii) type I amylose-lipid complexes and (iii) type II amylose-lipid complexes. Addition of palmitic acid to masa during tortilla-making process may be an alternative strategy to reduce starch retrogradation and tortilla staling.</t>
  </si>
  <si>
    <t>10.1111/ijfs.14040</t>
  </si>
  <si>
    <t>http://dx.doi.org/10.1111/ijfs.14040</t>
  </si>
  <si>
    <t>The corn is very potential to be processed as a flour and a starch material in food industry as a food ingredients and other industries. However, the functional properties of corn flour are less favored to be applied in processed products because of its unpleasant texture and short shelf life due to its fat content. One way to improve its quality is by nixtamalization process, it is a process of boiling the corn grains in lime water followed by soaking for several hours, then washing and milling to forming a dough. The purpose of this study was to evaluate the effect of nixtamalization on corn flour physicochemical properties and rheology. The experiments were prepared by a single treatment, with variation nixtamalization/immersion duration in lime solution (control, 8, 16, 24, and 32 hours). This treatment was repeated 3 times. The results indicated that the nixtamalization time had an effect on the corn flour proximate value and rheology, the protein content increased (3.1766% - 4.4055%) and the moisture content increased (6.9986% - 8.3217%), however the fat content decreased (4.5179% - 3.2317%) and ash content decreased (1.6674% - 1.3558%) as an increasing nixtamalization time. In general, the corn flour paste characteristics are gelatinization were changed as the nixtamalization time increased, the initial temperature decreased (84.4 degrees C - 80 degrees C), the maximum viscosity decreased (136 BU - 123 BU), and the paste stability decreased (14 BU - 6 BU), but its reverse viscosity increased (69 BU - 120 BU). The different nixtamalization period had no effect on the formation of corn starch gel. The corn flour dough expansion volume increased as the nixtamalization time increased, and the structure of corn starch granules is changed/damaged as the nixtamalization time increased.</t>
  </si>
  <si>
    <t>11TH REGIONAL CONFERENCE ON CHEMICAL ENGINEERING (RCCHE 2018)</t>
  </si>
  <si>
    <t>10.1063/1.5095015</t>
  </si>
  <si>
    <t>http://dx.doi.org/10.1063/1.5095015</t>
  </si>
  <si>
    <t>Paz-Samaniego R., Sotelo-Cruz N., Marquez-Escalante J., Rascon-Chu A., Campa-Mada A.C., Carvajal-Millan E.</t>
  </si>
  <si>
    <t>Nixtamalized maize flour by-product as a source of health-promoting ferulated arabinoxylans (AX)</t>
  </si>
  <si>
    <t>Maize is a major source of food in Mexico, especially for low-income populations. To improve its nutritional value, maize kernel is exposed to an alkali-treatment called nixtamalization. However, this process generates large volumes of alkaline wastewater (nejayote) with a high concentration of organic matter, especially nonstarch polysaccharides like arabinoxylans (AX), which are part of the dietary fiber (DF) intake of humans. AX selectively enhances beneficial colonic microbiota growth, favoring good health in the host. This polysaccharide promotes prebiotic, antioxidant, antitumoral, and immunomodulatory activities. Furthermore, AX can form covalent gels with potential applications as encapsulation agents in the food, pharmaceutical, and biomedical industries. This chapter discusses nejayote as a source of AX that presents good health promotional characteristics. © 2019 Elsevier Inc. All rights reserved.</t>
  </si>
  <si>
    <t>10.1016/B978-0-12-814639-2.00018-6</t>
  </si>
  <si>
    <t>https://www.scopus.com/inward/record.uri?eid=2-s2.0-85093476911&amp;doi=10.1016%2fB978-0-12-814639-2.00018-6&amp;partnerID=40&amp;md5=aec8f0a7ff5ba4471c50f12485f8094b</t>
  </si>
  <si>
    <t>Ponce-Garcia, N; Santiago-Ramos, D; Figueroa-Cardenas, JD; Veles-Medina, JJ; Escalante-Aburto, A</t>
  </si>
  <si>
    <t>Effect of Calcium Salts Concentration on the Viscoelastic Properties of Sintered Tablets from Flours and Tortillas Evaluated by Stress-Relaxation Tests</t>
  </si>
  <si>
    <t>This research aimed to evaluate the effect of different calcium compounds and their concentration on the viscoelastic parameters of flours and tortillas obtained with traditional and ecological nixtamalization. Specimens (tablets) of nixtamalized flours and tortillas (14% moisture) prepared with three different calcium sources and four concentrations were sintered using a die and a hydraulic press and were evaluated by stress-relaxation tests with a texturometer. Data collected from the stress-relaxation curve were fitted into a three-element generalized Maxwell model (r(2) = 0.9999), allowing the detection of significant differences in the estimated viscoelastic parameters. When flours are processed into tortillas, the most notable change was the increase of +88.44% and +73.44%, respectively, in the summation of the elastic modulus, and the compressional viscosity in samples produced with CaCO3. On the contrary, tablets from samples with Ca(OH)(2) presented a sharp diminishing (loss) in both of the evaluated viscoelastic parameters, accounting a decrease of -39.82% and -46.28% for the elastic modulus and compressional viscosity summations, respectively. Highly significant correlations were found among viscoelastic parameters when a slight proportional increase was observed in the specific elastic moduli, meaning that the energy was stored by each elastic element in the tablets, while the compressional viscosity coefficients varied as a function of time. Finally, it was found that the residual spring due to the pure elastic component (E-0) stored energy during the entire test. Practical Application There is no published information about a simple methodology for the evaluation of the viscoelastic properties of dry nixtamalized flours (powder) with a texturometer. The method proposed was sensitive and accurate, since it was capable of detecting differences among samples processed under distinct processing factors conditions. The study of viscoelastic properties of grain foods contributes to the construction of molecular theories occurring in their chemical compounds, which is strongly related to food texture. Those theories are handy to improve nutritional and textural properties of grain foods and are essential to powder handling, processing, and transportation, which allows the processing factors optimization.</t>
  </si>
  <si>
    <t>10.1111/1750-3841.14941</t>
  </si>
  <si>
    <t>http://dx.doi.org/10.1111/1750-3841.14941</t>
  </si>
  <si>
    <t>Ramirez-Araujo, H; Gaytan-Martinez, M; Reyes-Vega, ML</t>
  </si>
  <si>
    <t>Alternative technologies to the traditional nixtamalization process: Review</t>
  </si>
  <si>
    <t>Nixtamalization is a pre-Columbian process in which corn kernels are cooked in a calcium hydroxide solution. In the traditional nixtamalization process (TNP), corn kernels undergo physical and chemical changes that result in the quality properties of final food products. However, such method has some disadvantages, especially the generation of a considerable volume of polluting effluents, the long time it requires, and a loss of nutrients. This paper reviews alternative processes aiming to solve those problems, weighing in their pros and cons, and their potential for industrial use. Some ecological methods have been developed replacing calcium hydroxide for other calcium salts (calcium carbonate, calcium sulfate, and calcium chloride), thus reducing the polluting effect of effluents, while obtaining products with acceptable quality properties. Technology-based methods have also been adopted, involving the use of microwaves, ultrasound, extrusion, heating with low-shear transport, and ohmic heating. Just some of the methods mentioned have resulted in intermediate and final products with quality properties similar to those obtained through the TNP.</t>
  </si>
  <si>
    <t>TRENDS IN FOOD SCIENCE &amp; TECHNOLOGY</t>
  </si>
  <si>
    <t>10.1016/j.tifs.2018.12.007</t>
  </si>
  <si>
    <t>http://dx.doi.org/10.1016/j.tifs.2018.12.007</t>
  </si>
  <si>
    <t>Ramirez-Jimenez, AK; Rangel-Hernandez, J; Morales-Sanchez, E; Loarca-Pina, G; Gaytan-Martinez, M</t>
  </si>
  <si>
    <t>Changes on the phytochemicals profile of instant corn flours obtained by traditional nixtamalization and ohmic heating process</t>
  </si>
  <si>
    <t>We studied the changes in the phytochemicals profile of two instant corn flours produced by different process: traditional nixtamalization process (TN) and by ohmic heating process (OH). The highest total phenolics content was found in the OH flours (OHF), which showed predominance of bound phenolics and free flavonoids compared with the TN flours (TNF). Ferulic acid measured by HPLC-DAD was the most abundant compound in its bound form in the OHF, but decreased by 57% in TNF. The insoluble fiber content was preserved by the OHF (17.49%) and the soluble fiber increased similar to 65% compared with TNF. These data suggest that instant corn flours processed by OH preserves the phenolic profile and antioxidant profile similarly than flours processed by TN; furthermore, water waste was reduced significantly, and no effluents were produced in the ohmic heating process.</t>
  </si>
  <si>
    <t>10.1016/j.foodchem.2018.09.166</t>
  </si>
  <si>
    <t>http://dx.doi.org/10.1016/j.foodchem.2018.09.166</t>
  </si>
  <si>
    <t>Renson, V; Navarro-Castillo, M; Cucina, A; Culleton, BJ; Kennett, DJ; Neff, H</t>
  </si>
  <si>
    <t>Origin and diet of inhabitants of the Pacific Coast of Southern Mexico during the Classic Period - Sr, C and N isotopes</t>
  </si>
  <si>
    <t>This paper presents the results of a multi-proxy analysis of human remains from the Classic Period in the Pacific Coast region of Southern Mexico. The strontium isotopic composition of bone, dentine and enamel samples is combined with C and N isotope determinations on remains from four individuals recovered from burials dated to 595-950 CE. The possible impact of diagenesis, in this context probably related to the use of modern fertilizers, on the results is also evaluated. The combination of Sr, C and N isotope results show that the individuals examined here were likely local people who were consuming maize-based terrestrial food. The discrepancy observed between the strontium isotopic composition of these four individuals and the local strontium signature is best explained by a contribution from sea salt as well as the alkali solution used in the nixtamalization process. This study emphasizes the importance of considering the diet together with the strontium isotopes when attempting to understand migration, especially in coastal environments. It also shows that pre-treatment with acetic acid does not remove all trace of diagenesis.</t>
  </si>
  <si>
    <t>JOURNAL OF ARCHAEOLOGICAL SCIENCE-REPORTS</t>
  </si>
  <si>
    <t>10.1016/j.jasrep.2019.101981</t>
  </si>
  <si>
    <t>http://dx.doi.org/10.1016/j.jasrep.2019.101981</t>
  </si>
  <si>
    <t>Sandoval, IG; Wesseling, S; Rietjens, IMCM</t>
  </si>
  <si>
    <t>Aflatoxin B1 in nixtamalized maize in Mexico; occurrence and accompanying risk assessment</t>
  </si>
  <si>
    <t>Maize is a staple food in Mexico that might contain Aflatoxin B1 (AFB1). Nonetheless, data on the exposure and risk assessment of AFB1 from maize for the Mexican population are limited. The aim of the present study was to analyse the occurrence of AFB1 in Mexican nixtamalized maize samples, and to assess the accompanying exposure and risk. Four out of 88 samples contained AFB1 at levels above the limit of detection (1 ng/g). AFB1 occurrence values obtained in this study and additional occurrence values from literature were combined with available literature data for mean and P95 consumption of maize based products. For a 70 kg body weight person, lower bound and upper bound exposure assessments resulted in estimated daily intakes (EDI) of 0.7-8.5 ng/kg bw/day, based on a mean maize consumption. Based on the P95 maize consumption these EDI values amounted to 3.3-11.7 ng/kg bw/day. The corresponding Margin of Exposure (MOE) values amounted to 257-20 for the mean and 50-15 for the P95 consumers. The estimated increased cancer risks were 9-320 and 43-439 cases/10(6) individuals/lifetime of 75 years for the mean and P95 consumers, respectively. Altogether, the assessment reveals the need for continued risk management of AFB1 in Mexico.</t>
  </si>
  <si>
    <t>TOXICOLOGY REPORTS</t>
  </si>
  <si>
    <t>10.1016/j.toxrep.2019.10.008</t>
  </si>
  <si>
    <t>http://dx.doi.org/10.1016/j.toxrep.2019.10.008</t>
  </si>
  <si>
    <t>Schaarschmidt, S; Fauhl-Hassek, C</t>
  </si>
  <si>
    <t>Mycotoxins during the Processes of Nixtamalization and Tortilla Production</t>
  </si>
  <si>
    <t>Tortillas are a traditional staple food in Mesoamerican cuisine, which have also become popular on a global level, e.g., for wraps or as snacks (tortilla chips). Traditional tortilla production includes alkaline cooking (nixtamalization) of maize kernels. This article summarizes the current knowledge on mycotoxin changes during the nixtamalization of maize and tortilla production. Upon nixtamalization, mycotoxins can be affected in different ways. On the one hand, the toxins can be physically removed during steeping and washing. On the other hand, mycotoxins might be degraded, modified, or released/bound in the matrix by high pH and/or high temperature. This also applies to the subsequent baking of tortillas. Many studies have shown reduced mycotoxin levels in alkali-cooked maize and in tortillas. Most of the available data relate to aflatoxins and fumonisins. The reduction (and detoxification) of aflatoxins during nixtamalization might, however, be partially reversed in acidic conditions. The loss of fumonisin concentrations is to some extent accompanied by hydrolyzation and by lower toxicity. However, some studies have indicated the potential formation of toxicologically relevant modified forms and matrix-associated fumonisins. More data are required to assess the influence of alkaline cooking regarding such modified forms, as well as mycotoxins other than aflatoxins/fumonisins.</t>
  </si>
  <si>
    <t>10.3390/toxins11040227</t>
  </si>
  <si>
    <t>http://dx.doi.org/10.3390/toxins11040227</t>
  </si>
  <si>
    <t>Serna-Saldivar, SO; Chuck-Hernandez, C</t>
  </si>
  <si>
    <t>Food Uses of Lime-Cooked Corn With Emphasis in Tortillas and Snacks</t>
  </si>
  <si>
    <t>CORN: CHEMISTRY AND TECHNOLOGY, 3RD EDITION</t>
  </si>
  <si>
    <t>10.1016/B978-0-12-811971-6.00017-6</t>
  </si>
  <si>
    <t>http://dx.doi.org/10.1016/B978-0-12-811971-6.00017-6</t>
  </si>
  <si>
    <t>Serrano-Gamboa, JG; Rojas-Herrera, RA; Gonzalez-Burgos, A; Folch-Mallol, JL; Jimenez, DJ; Sanchez-Gonzalez, MN</t>
  </si>
  <si>
    <t>Degradation profile of nixtamalized maize pericarp by the action of the microbial consortium PM-06</t>
  </si>
  <si>
    <t>The nixtamalized maize pericarp (NMP) is a plentiful by-product of the tortilla industry and an important source of fermentable sugars. The aim of this study was to describe the degradation profile of NMP by the action of a consortium (PM-06) obtained from the native microbial community of this residue. The degradation was analyzed in terms of the changes in the community dynamics, production of enzymes (endo-xylanase and endo-cellulase), physicochemical parameters, and substrate chemical and microstructural characteristics, to understand the mechanisms behind the process. The consortium PM-06 degraded 86.8 +/- 3.3% of NMP after 192h of growth. Scanning electron microscopy images, and the composition and weight of the residual solids, showed that degradation was sequential starting with the consumption of hemicellulose. Xylanase was the highest enzyme activity produced, with a maximum value of 12.45 +/- 0.03UmL(-1). There were fluctuations in the pH during the NMP degradation, starting with the acidification of the culture media and finishing with a pH close to 8.5. The most abundant species in the consortium, at the moment of maximum degradation activity, were Aneurinibacillus migulanus, Paenibacillus macerans, Bacillus coagulans, Microbacterium sp. LCT-H2, and Bacillus thuringiensis. The diversity of PM-06 provided metabolic abilities that in combination helped to produce an efficient process. The consortium PM-06 generated a set of different tools that worked coordinated to increase the substrate availability through the solubilization of components and elimination of structural diffusion barriers. This is the first report about the degradation of NMP using a microbial consortium.</t>
  </si>
  <si>
    <t>AMB EXPRESS</t>
  </si>
  <si>
    <t>10.1186/s13568-019-0812-7</t>
  </si>
  <si>
    <t>http://dx.doi.org/10.1186/s13568-019-0812-7</t>
  </si>
  <si>
    <t>Susilowati A., Lotulung P.D., Maryati Y., Aspiyanto</t>
  </si>
  <si>
    <t>Formulation of mixture powder as fortificant of natural folic acid in preparation of infant cream soup for complementary feeding</t>
  </si>
  <si>
    <t>Mixtures of both nixtamalized yellow and white corn (Zea mays var. indentata), mung bean (Phaseolusradiatus) tempeh, and fermented broccoli (Brassica oleracea L.)/spinach (Amaranthus sp.) is a recovering fortificant of natural folic acid in formulation of infant cream soup as complementary feeding. The experiment activity aims to find out treatment optimization on their formulation and application in preparation of infant cream soup on composition, dominant monomer of folic acid, distribution of particle sizes, and types of volatile compounds. The experiment activity was done by using four types of fortificant subsequently A, B, C and D with folic acid concentration in fortificants 0, 100, 200, 300, 400, and 500 μg/75 g in basic formula of cream soup. The result of experiment work showed that based on dissolved protein, formulation optimization was achieved at fortificant C with folic acid concentration of 600 μg/75 g in basic formula of cream soup and gave instant powder of infant cream soup with composition of folic acid 125.619 μg/mL, dissolved protein 2.93 mg/mL, total solids 94.65 %, total sugars 211.33 mg/mL, and reducing sugars 83.48 mg/mL. The optimum formulation takes place an increase of dissolved protein in instant powder of infant cream soup 25.75 %, total solids 2.89 %, total sugars 91.85 %, and reducing sugars 100.62 % (1 times) compared to control instant of infant cream soup. Instantiation process increases dissolved protein 113 % (1.13 times) compared to control. Identification of folic acid monomer of powder cream soup and instant cream soup are dominated by folic acid monomer with molecular weight (MW) 442.06 Dalton (Da.) and 442.65 Da., types of dominant volatile compound, linoleic acid (22.78 %) and palmitic acid (45.23 %), distribution of particle size with particle size 1,780.0 nm and 787.9 nm with index particle 0.975 and 0.774. © Published under licence by IOP Publishing Ltd.</t>
  </si>
  <si>
    <t>10.1088/1757-899X/536/1/012123</t>
  </si>
  <si>
    <t>https://www.scopus.com/inward/record.uri?eid=2-s2.0-85067702738&amp;doi=10.1088%2f1757-899X%2f536%2f1%2f012123&amp;partnerID=40&amp;md5=dbf745670151054d5314d49583c2e4f8</t>
  </si>
  <si>
    <t>Susilowati A., Maryati Y., Aspiyanto, Lotulung P.D.N.</t>
  </si>
  <si>
    <t>Characteristic of Biomass of Corn (Zea Mays Identata) Fermented by Lactobacillus Acidophilus and Bifidobacterium Brevis as Source of Natural Folic Acid</t>
  </si>
  <si>
    <t>Nixtamalized yellow and white corn from type of horse dent (Zea mays var. identata) fermented by Lactic Acid Bacteria (LAB) has potential use as source of natural folic acid. Fermentation uses four (4) types of corn inoculum expressed as inoculums A, B, C and D, i.e: Inoculum A (nixtamalized white corn, sucrosse 10% w/w, skim milk 10% w/w using inoculum L. acidophilus 30% fermented 8 hours), inoculum B (nixtamalized white corn without sucrosse and skim milk using inoculum Bif. brevis 30% fermented 24 hours), Inoculum C (nixtamalized yellow corn, sucrosse 10% w/w, skim milk 10% w/w with inoculum L. acidophilus 30% fermented 16 hours), and inoculum D(nixtamalized yellow corn, sucrosse 10% w/w, skim milk 10% w/w with inoculum Bif. brevis 30% fermented 8 hours). Fermentation was done at inoculum concentrations 0, 10, 20, 30, and 40 % (v/w dissolved protein) and 37 °C for 24 hours. Result of experiment work showed that optimizations fermentation were reached by biomass B and biomass D at inoculum concentration 40 % with composition of folic acid 103.07 and 91.92 μg/mL, followed by particle sizes 987.4 and 762.8 nm, folic acid monomer with (MW) 443.70 and 442.96 (Da). © Published under licence by IOP Publishing Ltd.</t>
  </si>
  <si>
    <t>10.1088/1742-6596/1338/1/012002</t>
  </si>
  <si>
    <t>https://www.scopus.com/inward/record.uri?eid=2-s2.0-85074973966&amp;doi=10.1088%2f1742-6596%2f1338%2f1%2f012002&amp;partnerID=40&amp;md5=86a45efac27bfa5e629406644141ada5</t>
  </si>
  <si>
    <t>Formulation of Instant Porridge by using Natural Folic Acid Fortificant as a Complementary Infant Feeding</t>
  </si>
  <si>
    <t>Instant porridge as a result of formulation using natural folic acid fortificant has potential use as complementary feeding (CF). This experiment activity aims to find out folic acid concentration in the best fortificant in preparation of formula of instant porridge on composition, characteristic of folic acid monomer and particle size. This experiment activity performed by using fortificants of A, B, C, and D were subsequently nixtamalized yellow dent corn (Zea mays var. indentata), fermented spinach (Amaranthus sp.) and mung beans (Phaseoulus radiants) tempeh; nixtamalized yellow dent corn, fermented broccoli (Brassica oleracea L.) and mung beans tempeh; nixtamalized white dent corn, fermented spinach, and mung beans tempeh; and nixtamalized white dent corn, fermented broccoli, and mung beans tempeh added to base formula of instant porridge with folic acid concentration in fortificants 0, 100, 200, 300, 400, 600, and 800 mu g/100 g (of base formula of infant porridge). The result of experiment showed that based on type of nixtamalized corn on dissolved protein, formulation optimization was achieved by using fortificants A and C at concentration of folic acid 600 and 400 mu g/100 g (of base formula infant porridge). In this condition was yielded instant porridge A and C with compositions of folic acid 175.25 and 198.72 mu g/mL, dissolved protein 2.09 and 1.98 mg/mL, total solids 93.12 and 97.53 %, total sugars 223.73 and 209.33 mg/mL, and reducing sugars 47.35 and 46.87 mg/mL, respectively. Compared without fortificant, this optimum condition increases dissolved protein 50.72 and 42.44 %, total sugars 22.72 and 31.03 %, and reducing sugars 74.21 and 72.44 %. Meanwhile, total solids in fortificant A decreases 4.29 %, and total solids in fortificant C increases 1.52 %. At optimum condition, identification on folic acid monomer in instant porridge using fortificants A and C were dominated by monomer with molecular weights (MWs) 442.3695 and 442.5903 Dalton (Da.). While, particle size distribution indicated particle size 1,060.6 and 1,075.2 nm with particle index (PI) 1.222 and 1.192, respectively.</t>
  </si>
  <si>
    <t>PROCEEDINGS OF THE 5TH INTERNATIONAL SYMPOSIUM ON APPLIED CHEMISTRY 2019</t>
  </si>
  <si>
    <t>10.1063/1.5134578</t>
  </si>
  <si>
    <t>http://dx.doi.org/10.1063/1.5134578</t>
  </si>
  <si>
    <t>Vandana, Srivastava S.S.</t>
  </si>
  <si>
    <t>Effect of nixtamalization on physical, functional and nutritional properties of biofortified maize (QPM)</t>
  </si>
  <si>
    <t>Maize (Zea mays) is the third most important food crop after rice and wheat and is a good source of carbohydrate, fat, protein and some of the important vitamins and minerals. Inspite of its rich nutritional value, it has not been considered as complete food due to lack of two essential amino acids viz. lysine and tryptophan. However, this problem has been overcome by the development of quality protein maize (QPM) by International Maize and Wheat Improvement Centre (CIMMYT). QPM is considered a biofortified food because its nutritional profile has been improved using conventional breeding techniques. In the present study the effect of nixtamalization (lime treatment) on physical, functional and nutritional composition of a variety Vivek QPM 9 was studied. It was found that physical parameters viz. thousand kernel weight, thousand kernel volume and bulk porosity decreased in nixtamalized grains. Functional properties of nixtamalized grains such as oil absorption capacity; water absorption capacity and bulk density also decreased significantly. Significant increase in ash content, carbohydrate content and calcium content in nixtamalized grains was observed while fat, fibre and energy value of nixtamalized grains were significantly lower compared to untreated grains. © 2019, Connect Journal.</t>
  </si>
  <si>
    <t>Biochemical and Cellular Archives</t>
  </si>
  <si>
    <t>10.35124/bca.2019.19.S1.2355</t>
  </si>
  <si>
    <t>https://www.scopus.com/inward/record.uri?eid=2-s2.0-85076818508&amp;doi=10.35124%2fbca.2019.19.S1.2355&amp;partnerID=40&amp;md5=79b01959f87df7c2df3e39e7c4861020</t>
  </si>
  <si>
    <t>Vazquez-Carrillo, MG; Santiago-Ramos, D</t>
  </si>
  <si>
    <t>The RVA as a rapid tool to screen maize genotypes for the tortilla-making process in a breeding program</t>
  </si>
  <si>
    <t>10.1016/j.jcs.2018.12.021</t>
  </si>
  <si>
    <t>http://dx.doi.org/10.1016/j.jcs.2018.12.021</t>
  </si>
  <si>
    <t>Vazquez-Carrillo, MG; Santiago-Ramos, D; Figueroa-Cardenas, JD</t>
  </si>
  <si>
    <t>Kernel properties and popping potential of Chapalote, a Mexican ancient native maize</t>
  </si>
  <si>
    <t>Chapalote is a Mexican ancient maize landrace with popping characteristics that have not been studied. This work aimed to study the kernel physicochemical properties and their relationship with popping properties of 10 Chapalote accessions. Two popping methods, cooking pan and hot-air popping, were tested. A commercial popcorn sample was used for comparison purposes. Hot-air popping led to higher expansion volume, less unpopped kernels, and bigger popped kernels than traditional popping. Among Chapalote samples, one accession (612) had the best popping properties, but none of them popped similarly to the commercial popcorn. This behavior may be related to the non-breeding origin of Chapalote accessions contrasting with the improved hybrids. Smaller kernels containing more pedicel, pericarp, and vitreous endosperm led to higher expansion volume and lower unpopped kernels. In air-popping, higher a-zein content, and bigger starch granules with less crystallinity influenced positively the popping properties, mainly the air bubbles and popped kernel size. Pericarp thickness was not a crucial factor in popping performance. Some Chapalote accessions with good popping quality could be an important source of germplasm in breeding programs for the development of modern popcorn varieties with distinct properties, which may help to avoid the extinction of this landrace.</t>
  </si>
  <si>
    <t>10.1016/j.jcs.2019.01.010</t>
  </si>
  <si>
    <t>http://dx.doi.org/10.1016/j.jcs.2019.01.010</t>
  </si>
  <si>
    <t>Waller, AW; Toc, M; Rigsby, DJ; Gaytan-Martinez, M; Andrade, JE</t>
  </si>
  <si>
    <t>Development of a Paper-Based Sensor Compatible with a Mobile Phone for the Detection of Common Iron Formulas Used in Fortified Foods within Resource-Limited Settings</t>
  </si>
  <si>
    <t>A lack of quality control tools limits the enforcement of fortification policies. In alignment with the World Health Organization's ASSURED criteria (affordable, sensitive, specific, user-friendly, rapid and robust, equipment-free, and deliverable), a paper-based assay that interfaces with a smartphone application for the quantification of iron fortificants is presented. The assay is based on the Ferrozine colorimetric method. The reaction started after deposition of the 5 mu L aqueous sample and drying. After developing color, pixel intensity values were obtained using a smartphone camera and image processing software or a mobile application, Nu3px. From these values, the actual iron concentration from ferrous sulfate and ferrous fumarate was calculated. The limits of detection, quantification, linearity, range, and errors (systematic and random) were ascertained. The paper-based values from real samples (wheat flour, nixtamalized corn flour, and infant formula) were compared against atomic emission spectroscopy. The comparison of several concentrations of atomic iron between the spectrophotometric and paper-based assays showed a strong positive linear correlation (y = 47.01x + 126.18; R-2 = 0.9932). The dynamic range (5.0-100 mu g/mL) and limit of detection (3.691 mu g/mL) of the paper-based assay are relevant for fortified food matrices. Random and systematic errors were 15.9% and + 8.65 mu g/g food, respectively. The concept can be applied to limited-resource settings to measure iron in fortified foods.</t>
  </si>
  <si>
    <t>NUTRIENTS</t>
  </si>
  <si>
    <t>10.3390/nu11071673</t>
  </si>
  <si>
    <t>http://dx.doi.org/10.3390/nu11071673</t>
  </si>
  <si>
    <t>Wall-Martinez, HA; Ramirez-Martinez, A; Wesolek, N; Brabet, C; Durand, N; Rodriguez-Jimenes, GC; Garcia-Alvarado, MA; Salgado-Cervantes, MA; Robles-Olvera, VJ; Roudot, AC</t>
  </si>
  <si>
    <t>Risk assessment of exposure to mycotoxins (aflatoxins and fumonisins) through corn tortilla intake in Veracruz City (Mexico)</t>
  </si>
  <si>
    <t>This study aimed to assess aflatoxin and fumonisin intake through corn tortilla consumption in Veracruz city. Between October 2013 and February 2015, a total of 120 corn tortilla samples (2 kg samples, 40 samples per year) were randomly collected. Aflatoxins and fumonisins were quantified by high performance liquid chromatography coupled with a fluorescence detector. A probability density function (PDF) was used for describing corn tortilla intake, body weight of the Veracruz city population, mycotoxin content of corn tortilla samples and estimated mycotoxin daily intake. The Monte Carlo method with 10,000 iterations was employed to assess the population exposure risk. The highest level of total aflatoxins (AFT) was 22.17 mu g kg(-1), and 526.6 mu g kg(-1) for fumonisins B-1 plus B-2, with 85% and 90% of contaminated samples respectively. Up to 69.7 % of the population was estimated to consume a higher aflatoxin dose than that recommended by the JECFA (1ng kg(-1) of body weight per day); it was found that the recommended dose was exceeded to a greater extent in the male population, due to higher consumption of corn. The risk of fumonisin intake was less than 5 % due to the low presence and levels of these toxins in corn tortillas. The results suggest that corn tortilla consumers are at dietary risk caused by AFT contamination; this information should be considered when taking action to protect public health.</t>
  </si>
  <si>
    <t>FOOD ADDITIVES AND CONTAMINANTS PART A-CHEMISTRY ANALYSIS CONTROL EXPOSURE &amp; RISK ASSESSMENT</t>
  </si>
  <si>
    <t>10.1080/19440049.2019.1588997</t>
  </si>
  <si>
    <t>http://dx.doi.org/10.1080/19440049.2019.1588997</t>
  </si>
  <si>
    <t>Acosta-Estrada B.A., Gutiérrez-Uribe J.A., Serna-Saldivar S.O.</t>
  </si>
  <si>
    <t>Minor constituents and phytochemicals of the Kernel</t>
  </si>
  <si>
    <t>Corn is an important source of minor essential nutrients and phytochemicals known to enhance health and prevent chronic diseases. Besides carbohydrates, protein, and fat, the corn caryopsis contains significant amounts of most B-vitamins, provitamin A, tocopherols (vitamin E), and essential macro- and microminerals. White, yellow, specialty (i.e., pigmented, high-carotenoid), and nutritionally enhanced GMO corns vary in the amounts of these important compounds. Yellow corns provide significant amounts of β-carotenes or provitamin A and xanthophylls, which prevent blindness and macular degeneration. Blue or purple corns contain important amounts of anthocyanins, antioxidants that diminish the incidence of chronic diseases. The bioavailability of phosphorus, iron, zinc, and copper is questionable due to the presence of phytic acid. In addition, corn is practically devoid of calcium, so people who depend on this cereal are more prone to develop anemia, stunt growth (infantilism), and osteoporosis. Whole corn contains relevant amounts of nutraceuticals such as phenolics (ferulic acid), flavonoids (anthocyanins), arabinoxylans, phytosterols, phospholipids, and policosanols. The majority of these compounds are antioxidants which prevent oxidative stress, considered the causal of &gt; 60% of the deaths experienced worldwide. Most of these phytochemicals are associated to the pericarp, germ, and aleurone layer, which are usually removed during dry-milling or nixtamalization procedures. © 2019 AACCI. Published by Elsevier Inc. in cooperation with AACC International. All rights reserved.</t>
  </si>
  <si>
    <t>Corn: Chemistry and Technology, 3rd Edition</t>
  </si>
  <si>
    <t>10.1016/B978-0-12-811971-6.00014-0</t>
  </si>
  <si>
    <t>https://www.scopus.com/inward/record.uri?eid=2-s2.0-85077938398&amp;doi=10.1016%2fB978-0-12-811971-6.00014-0&amp;partnerID=40&amp;md5=5a0026c15f18b4ccb1e8ff6743e3bf89</t>
  </si>
  <si>
    <t>Agrahar-Murugkar, D; Zaidi, A; Dwivedi, S</t>
  </si>
  <si>
    <t>Quality of nixtamalized, sprouted and baked multigrain chips</t>
  </si>
  <si>
    <t>Purpose - The purpose of the study was to discover whether incorporating flours with high nutritive value along with pre-treatment of cereals with nixtamalization and sprouting of legumes would result in a high-quality healthy alternative for corn-based snacks. Design/methodology/approach - Flours of nixtamalized cereals-corn, wheat, rice and sorghum and sprouted legumes-soybean and green gram are made into dough and baked instead of fried to form multi-grain chips. The particle size and physical properties of flour and nutritional, functional and textural properties of dough and chips are tested to study the effect of combination of nixtamalization of cereals and sprouting of legumes in the development of chips. Findings - Baked multi-grain chips made of nixtamalized cereals and sprouted legumes had a significantly (p &lt; 0.05) smaller particle size of 24.6 mu m compared to T1 24.8 mu m, C1 29.3 mu m and C2 31.7 mu m. T2 and C2 had significantly (p = 0.05) lower OAC value than C1 and T1 due to nixtamalization as nixtamalized flour needed half the amount of oil during dough formation. T1 showed highest calcium (mg/100 g) of 466 which was significantly (p &lt; 0.05) higher than all other groups. The overall acceptability of T2 (8.6) was significantly (p &lt; 0.05) higher than T1 (7.8), C2 (7.4) and C1 (6.8) on the nine-point Hedonic scale. Originality/value - The developed chips are superior in terms of higher protein and minerals with better organoleptic acceptability and lower fat content in comparison to both corn chips and nixtamalized corn chips. The multi-grain chip therefore offers a new option for the consumer in high-quality healthy alternative to corn-based fried snacks.</t>
  </si>
  <si>
    <t>NUTRITION &amp; FOOD SCIENCE</t>
  </si>
  <si>
    <t>10.1108/NFS-11-2017-0252</t>
  </si>
  <si>
    <t>http://dx.doi.org/10.1108/NFS-11-2017-0252</t>
  </si>
  <si>
    <t>Alvarez-Ramirez, J; Garcia-Diaz, S; Vernon-Carter, EJ; Bello-Perez, LA</t>
  </si>
  <si>
    <t>A novel, simple, economic and effective method for retarding maize tortilla staling</t>
  </si>
  <si>
    <t>BACKGROUND: Staling of maize tortillas is a major drawback affecting their manufacture, commercialization and consumption. The development of methods that may help retard staling of maize tortillas is an ongoing research topic. In this work, a novel, simple, economic and effective method is proposed, based on adding completely gelatinized nixtamalized maize flour (GMF) dispersion to the basic masa formulation recipe (water, 600 g kg(-1); nixtamalized maize flour, 400 g kg(-1)) in substitution of 50, 100 and 150 g kg(-1 )of water. RESULTS: Masa added with GMF showed increased water retention capacity, reduced freezable water content and improved flow and dynamic rheological properties and produced tortillas with decreased firmness. The infrared 1047/1022 cm(-1) spectral ratio indicated that a more disordered starch granule arrangement was formed, while enthalpy peaks associated with starch retrogradation decreased. All the above indicators were more pronounced the higher was the GMF content. CONCLUSION: This work showed that GMF can play the role of a self-hydrocolloid anti-staling agent by retarding the retrogradation of maize starch and deterring the loss of water and rheological properties of masa and the increase in undesirable sensory characteristics of tortilla such as increased firmness. (C) 2018 Society of Chemical Industry</t>
  </si>
  <si>
    <t>10.1002/jsfa.8962</t>
  </si>
  <si>
    <t>http://dx.doi.org/10.1002/jsfa.8962</t>
  </si>
  <si>
    <t>Arambula-Villa, G; Figueroa-Rivera, MG; Rendon-Villalobos, R; Mendoza-Elos, M; Figueroa-Cardenas, JD; Castanedo-Perez, R; Rodriguez-Gonzalez, F</t>
  </si>
  <si>
    <t>Chemical acetylation of nixtamalized maize flour and structural, rheological and physicochemical properties of flour, dough and tortillas</t>
  </si>
  <si>
    <t>Nixtamalized maize tortilla is a basic food for the Mexican population. It has high energy due to high starch, which may be modified to decrease its bioavailability and to produce changes in the characteristics of flours. For this research, nixtamalized maize flour was prepared and subjected to an acetylation chemical process, with and without prior hydrolysis. Raw maize flour, traditionally nixtamalized maize flour, acetylated-nixtamalized maize flour (AF) and acetylated-hydrolyzed nixtamalized maize flour (AHF) were prepared and evaluated. These flours were used for dough and tortilla preparation and analyzed for degree of substitution (DS), physicochemical properties, structure, thermal, rheological, morphological and texture properties. FTIR spectra and DS showed the presence of acetyl groups. AHF showed the highest value for water absorption index. The resistant starch increased 0.27 and 0.42% for AF and AHF samples. The gelatinization enthalpy (a dagger Hg) for AF was greater than other flours. AF tortillas showed better characteristics than the traditional ones and their consumption was recommended since showed better RS.</t>
  </si>
  <si>
    <t>10.1007/s13197-017-3021-x</t>
  </si>
  <si>
    <t>http://dx.doi.org/10.1007/s13197-017-3021-x</t>
  </si>
  <si>
    <t>Argun, MS; Argun, ME</t>
  </si>
  <si>
    <t>Treatment and alternative usage possibilities of a special wastewater: Nejayote</t>
  </si>
  <si>
    <t>Nejayote is the wastewater of alkaline cooking process (nixtamalization) and contains high amount of organic agent. Alkaline cooking is a very old process used in processing the corn. This process improves some nutritional and technological properties of corn. However, direct delivery of postprocess occurred nejayote to the receiving environment bears a great deal of environmental risk. In addition, due to bearing the nutritional transport of the compounds found in nejayote, these compounds have the potential to be used for different purposes upon being separated from the nejayote. In this study, treatment of nejayote, pollutant content to be reduced by ecological alkaline cooking practices, and possibilities of alternative applications have been reviewed. Practical applicationsNejayote is a wastewater containing corn components such as germ parts, pericarp, cellulosic structures, proteins, calcium, and endosperm and possesses environment polluting dry matter varying in the range of approximately 1-15%. Throughout alkaline cooking process, considerable amount of nejayote occurs. For this reason, the development of alkaline cooking practices with less polluting nature, the use of nejayote to be purified or to be used in other processes prior to be disposed bears great importance in terms of environmental health.</t>
  </si>
  <si>
    <t>JOURNAL OF FOOD PROCESS ENGINEERING</t>
  </si>
  <si>
    <t>10.1111/jfpe.12609</t>
  </si>
  <si>
    <t>http://dx.doi.org/10.1111/jfpe.12609</t>
  </si>
  <si>
    <t>Buitimea-Cantua, NE; de la Rosa-Millan, J</t>
  </si>
  <si>
    <t>Physicochemical, textural, and in vitro starch digestion properties of nixtamalized maize flour and tortillas enriched with sorghum (Sorghum bicolor (L.) Moench) bran</t>
  </si>
  <si>
    <t>Background and objectives Sorghum seeds generally undergo abrasive decortication to remove the pericarp and facilitate its use as food ingredient; from this process, sorghum bran (SB) is obtained in good quantities and is often discarded; however, it presents some functional properties and has been used to improve some baked products. In this work, we analyzed the impact of the substitution at 5% and 10% of SB to nixtamalized maize flour (NMF) in tortillas, in terms of their total dietary fiber (TDF) and its fractions (soluble and insoluble, respectively), and the effect of its addition on pasting profiles, in vitro starch digestion, predicted glycemic index (pGI), and some textural parameters such as firmness and rollability. Findings Conclusions The incorporation of 10% SB had a dilution effect on the total starch and AMY in both composite flours and tortillas, but it significantly increased the peak viscosity (PV) and final viscosity (FV), as well as the insoluble dietary fiber (IDF), up to 20.05% more than the control tortilla, and this could be related to molecular interactions among fibers, protein, and starch molecules. The additional fiber resulted in an improved texture and flexibility of tortillas, compared to their control. This behavior was related to the water absorption characteristics of SB and possible interactions with the starch molecules from NMF. Significance and novelty The addition of SB could be a good alternative to enhance the TDF content, promoting a lower pGI, and enhance the overall texture of maize tortillas.</t>
  </si>
  <si>
    <t>10.1002/cche.10101</t>
  </si>
  <si>
    <t>http://dx.doi.org/10.1002/cche.10101</t>
  </si>
  <si>
    <t>Cooper-Bribiesca, B; Navarro-Ocana, A; Diaz-Ruiz, G; Aguilar-Osoriol, G; Rodriguez-Sanoja, R; Wacher, C</t>
  </si>
  <si>
    <t>Lactic Acid Fermentation of Arabinoxylan From Nejayote by Streptococcus infantarius ssp. infantarius 25124 Isolated From Pozol</t>
  </si>
  <si>
    <t>Streptococcus infantarius ssp. infantarius 25124 (Sii-25124) is a lactic acid bacterium (LAB) isolated from pozol, a refreshing beverage prepared by suspending fermented nixtamal (a thermal and alkali-treated maize dough) in water. Although Lactobacillus are the predominant strains in fermented doughs, such as sourdoughs, and non-nixtamalized fermented maize foods, the pozol microbiota is markedly different. This may be the result of the nixtamalization process, which could act as a selective force of some strains. Sii-25124 has been reported as the main amylolytic LAB in pozol; starch is the primary carbon source on nixtamal since monosaccharides and disaccharides are lost during nixtamalization; however, non-amylolytic LAB counts are higher than amylolytic LAB in pozol after 24-h fermentation suggesting that another carbon source is being used by the former bacteria. Hemicellulose (arabinoxylan in maize) becomes available via nixtamalization and is subsequently metabolized by LAB. The aim of this work was to determine whether this bacterium is able to use arabinoxylan as the only carbon source in a defined medium containing arabinoxylan extracted from either nejayote (wash water produced during nixtamal preparation), or beechwood xylan. Xylanase activity in the presence of nejayote arabinoxylan (135.8 +/- 48.7 IU/mg protein) was higher than that of beechwood (62.5 +/- 19.8 Ill/mg protein). Other enzymatic activities, such as arabinofuranosidase and acetyl esterase, were also detected, suggesting the adaptation of the bacterium studied to nixtamal dough. It was concluded that Streptococcus infantarius 25124 isolated from pozol was able to use arabinoxylans, which are present in nixtamal dough, so fermentation does not depend exclusively on free sugars and starch.</t>
  </si>
  <si>
    <t>10.3389/fmicb.2018.03061</t>
  </si>
  <si>
    <t>http://dx.doi.org/10.3389/fmicb.2018.03061</t>
  </si>
  <si>
    <t>Cornejo-Villegas, MD; Rincon-Londono, N; Del Real-Lopez, A; Rodriguez-Garcia, ME</t>
  </si>
  <si>
    <t>This work focuses on the effects of different concentrations of Ca2+- ions 0, 0.10, 0.15, 0.25, and 0.35% w/w and the steeping time in corn starch-water system with and without heating, as well as the influence of the Ca2+ concentrations on the pasting profile, regarding the physicochemical changes that take place along the thermal process. The first and second derivatives of the pasting profiles were calculated to identify the main changes originated in the heating and cooling regions. The inclusion of Ca2+ ions has a strong effect at the end of the pasting profile; below the gelatinization temperature starch grains exhibit a semi-crystalline structure and were still integer, at the peak viscosity, the samples were amorphous as a result of the gelatinization, at the final viscosity the structure was complete amorphous observed in the X-ray patterns. Micrographs of the starch-water system with Ca2+ show that the morphology changed rapidly and depends on the Ca2+ concentrations. IR spectroscopy shows that Ca(2+)ions did not form any new chemical bonds, yet only the van der Waals interaction occurred. We demonstrate for the first time the effect of calcium ions on the elastic and plastic regions of the custard and hydrogels. (C) 2017 Elsevier Ltd. All rights reserved.</t>
  </si>
  <si>
    <t>10.1016/j.jcs.2017.10.003</t>
  </si>
  <si>
    <t>http://dx.doi.org/10.1016/j.jcs.2017.10.003</t>
  </si>
  <si>
    <t>Cuj-Laines, R; Hernandez-Santos, B; Reyes-Jaquez, D; Delgado-Licon, E; Juarez-Barrientos, JM; Rodriguez-Miranda, J</t>
  </si>
  <si>
    <t>Physicochemical properties of ready-to-eat extruded nixtamalized maize-based snacks enriched with grasshopper</t>
  </si>
  <si>
    <t>The aim of this research was to prepare an extruded snack based on nixtamalized maize flour (Zea mays L.) (NMF) enriched with grasshopper meal (Sphenarium purpurascens Ch.) (GM) using a single screw extruder with a compression screw ratio of 3:1. A central experimental design comprising three independent variables, namely, extrusion temperature (T=120-180 degrees C), feed moisture content (FMC=18-22g/100g) and the grasshopper meal proportion (GMP=0-40g/100g), was used. Increasing T decreased (P&lt;0.05) the expansion index (EI), bulk density (BD) and hardness (H). Increasing the FMC increased (P&lt;0.05) the EI. Increasing the GMP decreased (P&lt;0.05) the EI, H and water absorption index (WAI) and increased (P&lt;0.05) the BD and total colour difference (E). The treatments that resulted in better general acceptability were those that contained a lower GMP. An extruded snack acceptable to the consumer can be obtained from a blend of NMF and GM, and up to 8.11g/100g of GM can be incorporated without affecting the physicochemical properties and acceptance of the snack.</t>
  </si>
  <si>
    <t>10.1111/ijfs.13774</t>
  </si>
  <si>
    <t>http://dx.doi.org/10.1111/ijfs.13774</t>
  </si>
  <si>
    <t>Kanwal, R; Mehmood, A; Saleem, S; Randhawa, MA; Ihsan, A; Amir, RM; Nadeem, M; Sajid, MW</t>
  </si>
  <si>
    <t>Seasonal impact and daily intake assessment of mycotoxins in flour, bread, and nixtamalized maize</t>
  </si>
  <si>
    <t>The temperature and conditions of moisture after harvesting have the most important impact on fungal growth and mycotoxin production. The present study was designed to assess the presence of different mycotoxins in grains of spring and autumn varieties of maize collected from Sahiwal, district Pakistan. A total of 234 samples of maize flour, bread, and nixtamalized flour were analyzed. All samples were found to be contaminated with aflatoxin and zearalenone while ochratoxin was not detected in any sample. Bread showed the reduction in mycotoxins level for autumn and spring season as (55 and 51%) for aflatoxins (AFs) and (84 and 63% for zearalenone (ZEA) for autumn and spring season's samples. Nixtamalization also showed the reduction in mycotoxins level for autumn and spring (73 and 60%) for AFs and (72.9 and 52%) for ZEA for autumn and spring seasons sample. The probable daily intake values for aflatoxin and zearalenone in autumn and spring seasons were in the range between 0.035-0.049 and 0.350-0.336 mu g/kg b.w./day. Practical applications The potential presence of mycotoxins in maize is a major health concern for the producers as well as consumers. Mycotoxins presence in food supply chain is result of poor storage condition favoring growth of mold. The mold produces secondary metabolites, mycotoxins. Mycotoxins once become part of maize will be carried out with supply chain. Therefore, monitoring of mycotoxins is necessary to assess their concentration so that food can be made safe for the consumer. Other than quantification of mycotoxins, analysis of mycotoxins behavior toward processing or heat have significant importance for the maize processing industry. This study provides quantification and fate of mycotoxins during processing of maize and nixtamalization. Mycotoxins behavior toward processing will provide relation to their presence and possible reduction.</t>
  </si>
  <si>
    <t>JOURNAL OF FOOD SAFETY</t>
  </si>
  <si>
    <t>10.1111/jfs.12505</t>
  </si>
  <si>
    <t>http://dx.doi.org/10.1111/jfs.12505</t>
  </si>
  <si>
    <t>Lopez-Alarcon, M; Montalvo-Velarde, I; Bernal-Gracida, L; Barbosa-Cortes, MD</t>
  </si>
  <si>
    <t>Nixtamalized maize supplementation with a sardine protein concentrate to improve the biological value of tortillas</t>
  </si>
  <si>
    <t>Introduction: Most part of the rural population in Mexico obtains almost half its energy from corn tortilla, and its sources of protein are mainly of vegetal origin. Objective: To obtain a concentrate of sardine protein (SP) to supplement corn flour, and to identify which concentration provides corn tortillas with a better biological value, without modifying its physical and sensorial characteristics. Method: Obtainment of the SP concentrate, preparation of tortillas with corn flour and different SP concentrations, assessment of tortillas physical and sensorial characteristics by untrained panelists, assessment of biological quality in a murine model (growth and protein efficiency ratio [PER]). Parametric statistics was used. Results: A protein concentrate of 70.48 g/100 g was obtained. Smoothness, blistering, foldability and quality of the tortillas prepared with mixtures containing 0.63-3.75% of SP were comparable to those of tortillas prepared with non-supplemented flour. The growth of rats fed supplemented tortillas was superior, the difference was significant with &gt;= 3.75% concentrations (p &lt; 0.05). The PER of tortillas with 3.75% of SP was 2.41, which was comparable to that of the reference protein (casein). Conclusion: SP-supplemented corn flour at a 96.25:3.75% ratio improves the biological value of tortillas without modifying their physical and sensorial characteristics.</t>
  </si>
  <si>
    <t>GACETA MEDICA DE MEXICO</t>
  </si>
  <si>
    <t>10.24875/GMM.17003373</t>
  </si>
  <si>
    <t>http://dx.doi.org/10.24875/GMM.17003373</t>
  </si>
  <si>
    <t>Luzardo-Ocampo, I; Campos-Vega, R; Cuellar-Nunez, ML; Vazquez-Landaverde, PA; Mojica, L; Acosta-Gallegos, JA; Loarca-Pina, G</t>
  </si>
  <si>
    <t>Fermented non-digestible fraction from combined nixtamalized corn (Zea mays L.)/cooked common bean (Phaseolus vulgaris L.) chips modulate anti-inflammatory markers on RAW 264.7 macrophages</t>
  </si>
  <si>
    <t>Chronic non-communicable diseases (NCDs) are low-level inflammation processes affected by several factors including diet. It has been reported that mixed whole grain and legume consumption, e.g. corn and common bean, might be a beneficial combination due to its content of bioactive compounds. A considerable amount would be retained in the non-digestible fraction (NDF), reaching the colon, where microbiota produce short-chain fatty acids (SCFAs) and phenolic compounds (PC) with known anti-inflammatory effect. The aim of this study was to estimate the anti-inflammatory potential of fermented-NDF of corn-bean chips (FNDFC) in RAW 264.7 macrophages. After 24 h, FNDFC produced SCFAs (0.156-0.222 mmol/l), inhibited nitric oxide production &gt; 80% and H2O2 &gt; 30%, up-regulated anti-inflammatory cytokines (I-TAC, TIMP-1) &gt; 2-fold, and produced angiostatic and protective factors against vascular/tissue damage, and amelioration of tumor necrosis factor signalling and inflammatory bowel disease. These results confirm the anti-inflammatory potential derived from healthy corn-bean chips.</t>
  </si>
  <si>
    <t>10.1016/j.foodchem.2018.03.096</t>
  </si>
  <si>
    <t>http://dx.doi.org/10.1016/j.foodchem.2018.03.096</t>
  </si>
  <si>
    <t>Martinez-Bustos, F; Sanchez, AC; Ortega-Martinez, AD; Aguilar-Palazuelos, E</t>
  </si>
  <si>
    <t>Study of the functionality of nixtamalized maize flours and tortillas added with microcapsules of ferrous fumarate and folic acid</t>
  </si>
  <si>
    <t>Background and objectivesIn Mexico, the deficiency of folic acid (FA) and iron in the diet of citizens of some rural zones are public health problems. Fortification is a viable strategy for improving processing, sensory acceptation, and overall quality of the fortified food. Acetylated normal and waxy maize starches were evaluated as wall materials of FA and ferrous fumarate (FF) and analyzed the addition of these microencapsulated micronutrients in the functional properties of nixtamalized maize flour and tortillas. FindingsHydrolyzed, succinylated, and extruded maize starches showed good performance as wall materials of micronutrients in the spray dryer. Microcapsules prepared with derivative starches have higher retention of FA and FF. ConclusionsFresh and stored tortillas at room temperature and in refrigerator added with encapsulated micronutrients were not affected in their color, tensile strength, moisture content, and cutting values and showed good retention of micronutrients. The sensorial panel judged tortillas added with microencapsulated micronutrients with sensorial properties similar to tortillas made with commercial nixtamalized maize flour. Significance and noveltyModified maize starches showed good properties as encapsulant agents of micronutrients added to nixtamalized maize flours and tortillas.</t>
  </si>
  <si>
    <t>10.1002/cche.10084</t>
  </si>
  <si>
    <t>http://dx.doi.org/10.1002/cche.10084</t>
  </si>
  <si>
    <t>Martinez-Velasco, A; Alvarez-Ramirez, J; Rodriguez-Huezo, E; Meraz-Rodriguez, M; Vernon-Carter, EJ; Lobato-Calleros, C</t>
  </si>
  <si>
    <t>Effect of the preparation method and storage time on the in vitro protein digestibility of maize tortillas</t>
  </si>
  <si>
    <t>Maize tortillas are still an important source of energy and proteins for Mesoamerican population. While starch digestibility has been characterized at some detail, studies on protein digestibility are still scarce. This work considered maize tortillas prepared from masa made with industrial and traditional nixtamalized flours to characterize the effect of the preparation method and storage time (up to 4 days). Protein content was slightly higher (8.5%) for artisanal tortilla than for industrial tortilla (7.4%), an effect caused by stringent nixtamalization under industrial and semi-industrial conditions. Tortilla made with artisanal methods exhibited increased hardness (2.14 N) and reduced adhesiveness (0.44 mJ) compared with its counterpart made with industrial flour (0.9 N and 0.41 mJ). FTIR analysis of Amide I group revealed that protein of artisanal tortilla had a lower amount (11.7%) of 13 formations (sheets and turns) as compared to tortilla made with industrial flour (27.5%). Protein digestibility of fresh tortilla was higher for artisanal method (similar to 89.0%) than for industrial method (similar to 84.0%). Also, protein digestibility decreased linearly with storage time, with artisanal tortilla presenting the lowest decreasing rate (similar to 0.5%/day). These results suggest that maize-based staple foods with improved nutritional values can be produced using artisanal methods.</t>
  </si>
  <si>
    <t>10.1016/j.jcs.2018.09.016</t>
  </si>
  <si>
    <t>http://dx.doi.org/10.1016/j.jcs.2018.09.016</t>
  </si>
  <si>
    <t>Mutlu, C; Arslan-Tontul, S; Candal, C; Kilic, O; Erbas, M</t>
  </si>
  <si>
    <t>Physicochemical, Thermal, and Sensory Properties of Blue Corn (Zea Mays L.)</t>
  </si>
  <si>
    <t>The aim of this study was to investigate some physicochemical and sensory properties of blue corn cultivated in Turkey. The length and width of the cob with kernels, hectoliter, and 1000-kernel weight of blue corn were measured as 7.66, 2.02 mm, 84.40 kg/100 L, and 44.27 g, respectively. The gelatinization onset, peak, and end temperatures were measured as 61.12 degrees C, 64.35 degrees C, and 75.65 degrees C, respectively. The water activity, moisture content, total protein, lipid, and crude fiber contents of the blue corn sample were detected as 0.44, 9.39%, 13.13%, 4.30%, and 2.68%, respectively. Total starch and resistant starch contents of blue corn were determined as 63.94% and 8.89%, respectively. Also, total monomeric anthocyanin content and antioxidant capacity of blue corn were detected as 915.43 mg CGE/kg and 7.99 mol TE/g, respectively. Additionally, the major fatty acids detected in blue corn samples were palmitic, stearic, oleic, and linoleic acids.</t>
  </si>
  <si>
    <t>10.1111/1750-3841.14014</t>
  </si>
  <si>
    <t>http://dx.doi.org/10.1111/1750-3841.14014</t>
  </si>
  <si>
    <t>Preciado-Ortiz, RE; Vazquez-Carrillo, MG; Figueroa-Cardenas, JD; Guzman-Maldonado, SH; Santiago-Ramos, D; Topete-Betancourt, A</t>
  </si>
  <si>
    <t>The objective of this work was to evaluate changes in the fatty acids profile and starch properties during nixtamalization and tortilla-making processes of high-oil maize (HOM) hybrids. HOM grains had more linoleic acid than normal maize, and it decreased significantly from raw maize to tortilla, probably due to saponification and by its participation in the amylose-lipid complexes formation. After nixtamalization and milling, native type I amylose-lipid complexes were transformed into type Ila and Ilb complexes. Tortillas from HOM showed similar retrogradation degree after 48 h of storage as revealed by thermal analysis, and this was reflected in the texture as reflected by the tensile strength and elongation values. The total relative crystallinity and the infrared 1047/ 1022 cm(-1) spectral ratio increased on retrogradation however they behave in a complex manner in HOM samples. High-oil maize hybrids can be used for nixtamalization and tortilla preparation, but the higher oil content could not give an advantage for reducing tortilla staling.</t>
  </si>
  <si>
    <t>10.1016/j.jcs.2018.08.015</t>
  </si>
  <si>
    <t>http://dx.doi.org/10.1016/j.jcs.2018.08.015</t>
  </si>
  <si>
    <t>Ramirez, K; Rangel-Peraza, JG; Bustos-Terrones, YA; Rojas, JA; Medina, JJR</t>
  </si>
  <si>
    <t>Effect of different salts on total phenolic compounds and their bioactivity during the development of a sustainable nixtamalization process using a fractional factorial design</t>
  </si>
  <si>
    <t>The objective of this research was to evaluate the effect of the combination of different factors involved in the development of a sustainable process of maize nixtamalization using a fractional factorial design (2(6-2)) to evaluate pH, percentage of dry matter, water absorption capacity and total phenolic content. The optimization was carried out using the global desirability function. Therefore, optimal conditions were applied for the evaluation of the bioactivity of phenolic compounds through antioxidant and antimicrobial activities, and these characteristics were compared with the traditional nixtamalization process. In general, the global desirability function was 0.872 which indicated that the nixtamalization process was adequate. The process under optimum conditions retained higher phenolic compounds than the traditional process and presented higher antioxidant and antimicrobial activity. The optimized nixtamalization process can be used to obtain maize nixtamal with greater retention of bioactive compounds and a process that generates a positive impact on the environment. Practical applications The sustainable process of nixtamalization of white creole maize, optimizing the use of different salts, cooking, and rest times of the grain to obtain a nixtamal with greater retention of phenolic compounds in comparison with the traditional process. Also, the proposed sustainable nixtamalization process allows to reduce the negative impact on the environment and is an important tool for the evaluation of different factors that affect the process.</t>
  </si>
  <si>
    <t>10.1111/jfpp.13681</t>
  </si>
  <si>
    <t>http://dx.doi.org/10.1111/jfpp.13681</t>
  </si>
  <si>
    <t>Rodriguez-Huezo, ME; Flores-Silva, PC; Garcia-Diaz, S; Meraz, M; Vernon-Carter, EJ; Alvarez-Ramirez, J</t>
  </si>
  <si>
    <t>Effect of Fat Type on Starch and Protein Digestibility of Traditional Tamales</t>
  </si>
  <si>
    <t>Tamales are Mexican traditional food consisting of a mixture of nixtamalized maize flour, fat, and water, kneaded into batter (masa). Energy consumed in excess of an individuals requirements can contribute to the development of overweight and obesity, and to the risk of developing metabolic syndrome. There is a drive to improve the healthiness of traditional foods such as tamales. In turn, this motivates the need of evaluating the physicochemical transformations occurring during tamales preparation. This work studies the effect of using pork lard (AF) and hydrogenated vegetable shortening (VF) on the physicochemical properties and digestibility of tamales, as both type of fats are used in artisanal and mechanized production. VF imparts better viscoelastic properties to masa and better textural properties to tamales than AF. Both types of fat participate in the formation of amylose-lipid inclusion complexes, but higher resistant starch (RS) contents occur with VF than for AF, and are reflected in lower digestibility rates. An increase in readily digestible starch fraction is also detected, and is of about 40% when using AF. Both fats negatively effect the digestibility of protein. The results show that the fat type determines the digestibility properties of tamales.</t>
  </si>
  <si>
    <t>5-6</t>
  </si>
  <si>
    <t>10.1002/star.201700286</t>
  </si>
  <si>
    <t>http://dx.doi.org/10.1002/star.201700286</t>
  </si>
  <si>
    <t>Santiago-Ramos, D; Figueroa-Cardenas, JD; Mariscal-Moreno, RM; Escalante-Aburto, A; Ponce-Garcia, N; Veles-Medina, JJ</t>
  </si>
  <si>
    <t>Physical and chemical changes undergone by pericarp and endosperm during corn nixtamalization-A review</t>
  </si>
  <si>
    <t>Nixtamalization is the cooking of corn grains, traditionally in water with wood ashes or alkaline compounds. However, due to the pollution caused, the use of other calcium salts or weak acids, as well as alternative processes, has been explored. The pericarp and endosperm comprise 80.5-92.9% of the total weight of the grain and therefore have great effects on handling during processing and the quality of nixtamalized corn-based products. An introduction to nixtamalization processing conditions is followed by reviews of the microstructure and composition of the pericarp and endosperm, and the effects of nixtamalization on the structures and compositions of these tissues. In particular, the processing of raw corn into masa (dough) affects the gelatinization of starch, the interactions of starch with calcium and amylose-lipid complexes, with impacts on pasting properties and digestibility. Finally, the research required to underpin the development of new processing alternatives is discussed. (C) 2018 Elsevier Ltd. All rights reserved.</t>
  </si>
  <si>
    <t>10.1016/j.jcs.2018.04.003</t>
  </si>
  <si>
    <t>http://dx.doi.org/10.1016/j.jcs.2018.04.003</t>
  </si>
  <si>
    <t>Santiago-Ramos, D; Figueroa-Cardenas, JD; Veles-Medina, JJ</t>
  </si>
  <si>
    <t>Viscoelastic behaviour of masa from corn flours obtained by nixtamalization with different calcium sources</t>
  </si>
  <si>
    <t>The viscoelastic characteristics of nixtamalized corn masa were assessed by the dynamic oscillatory test. Masa samples were prepared with flours obtained by nixtamalization with different calcium sources: Ca(OH)(2) (traditional), wood ashes (classic), CaCO3 (ecological), CaSO4 (ecological), CaCl2 (ecological), and Ca(C2H5COO)(2) (ecological). A sample cooking without calcium source was used as control. Storage (G') and loss (G '') moduli were higher in masa from traditional and classic processes indicating a more elastic and viscous masa. Masa of flours from CaCl2 and Ca(C2H5COO)(2) had the lowest values of G' and G ''. Viscoelastic properties were explained in terms of the degree of starch gelatinization, the hydrolysis of pericarp and fibre content, the calcium-starch and calcium-zein interactions, as well as the presence of amylose-lipid complexes. Nixtamalization with Ca(OH)(2) and wood ashes gave the best viscoelastic characteristics of masa.</t>
  </si>
  <si>
    <t>10.1016/j.foodchem.2017.12.041</t>
  </si>
  <si>
    <t>http://dx.doi.org/10.1016/j.foodchem.2017.12.041</t>
  </si>
  <si>
    <t>Serna-Saldivar S.O., Carrillo E.P.</t>
  </si>
  <si>
    <t>Food uses of whole corn and dry-milled fractions</t>
  </si>
  <si>
    <t>Maize or corn is the leading cereal crop in terms of worldwide production and used for production of an array of human food, animal feeds (see Chapter 23), biofuels (see Chapter 22), and other industrial items. According to the FAO, the direct food use of corn worldwide exceeds 150 million tons/year. Corn originated in Mesoamerica and the prehispanic cultures were responsible for developing different ancestral races that have been used by plant breeders for the generation of improved varieties and hybrids. The main types planted today are yellow, white, sweet, popcorn, blue, waxy, and quality protein. In terms of human food, it is mainly consumed in Africa and the Americas on the cob or from traditional and industrialized food derived from dry-milled fractions (see Chapter 15), starch (see Chapters 19 and 20, 19 and 20), or nixtamalized fresh masa or dry flour (see Chapter 17). Most corn used nowadays for direct human consumption is in developing countries in the form of porridges and gruels that are produced from traditionally milled corn. Industrial dry-millers currently produce whole grain flours and an array of refined dry-milled fractions which are further transformed into traditional or extruded breakfast cereals, snacks, gruels/porridges, yeast and chemically leavened bakery items, beer, and distilled spirits. The nutritional qualities of these food greatly impact the status of many civilizations throughout the world. © 2019 AACCI. Published by Elsevier Inc. in cooperation with AACC International. All rights reserved.</t>
  </si>
  <si>
    <t>10.1016/B978-0-12-811971-6.00016-4</t>
  </si>
  <si>
    <t>https://www.scopus.com/inward/record.uri?eid=2-s2.0-85066099651&amp;doi=10.1016%2fB978-0-12-811971-6.00016-4&amp;partnerID=40&amp;md5=da45bc839c9bd7046ea34ab11c5632ae</t>
  </si>
  <si>
    <t>Modification process in nixtamalization of folic acid-rich dent corn (Zea mays identata) and its identification as smart food fortificant</t>
  </si>
  <si>
    <t>A modification on nixtamalization process of dent corn (Zea mays identata) was conducted in order to recover natural folic acid-rich corn. Nixtamalization process on varieties of white dent corn and yellow dent corn subsequently were performed by steeping solution of Ca(OH)2 at concentrations of 0, 10, 20 and 30 % (w/w corn dissolved protein) for 18 hours, and boiling at 90 °C for 15, 30, 45 and 60 minutes. Result of research showed that concentration of Ca(OH)2 solution becoming more and more high and long boiling time increased both folic acid and reducing sugar, dropped total solids and total sugar, and fluctuated dissolved protein for both types of corn. Nixtamalization optimalization of white dent corn and yellow dent corn were achieved at combination of Ca(OH)2 20 % (w/w corn dissolved protein) for 60 minutes of boiling and Ca(OH)2 30 % for 30 minutes of boiling and gave folic acid of 466.81 and 506.74 μg/mL, respectively. In this condition, it is occurred an increase of folic acid 192.3 % (1.9 folds) and 139.89 % (1.4 folds) when compared to initial material of corn. Identification on folic acid monomer and glutamic acid monomer of both nixtamalized dent corn and yellow dent corn at optimum operation condition displayed domination of folic acid monomer with molecular weight (MW) 442.56 Dalton (Da.) with relative intensity 25.51 %, and 441.73 Da. with relative intensity 100 %, while glutamic acid monomer of nixtamalized yellow dent corn and nixtamalized white dent corn were dominated by monomer with MWs of 148.27 Da. and 148.32 Da., and relative intensity 3.73 and 1.8 %. © The Authors, published by EDP Sciences, 2018.</t>
  </si>
  <si>
    <t>MATEC Web of Conferences</t>
  </si>
  <si>
    <t>10.1051/matecconf/201815401017</t>
  </si>
  <si>
    <t>https://www.scopus.com/inward/record.uri?eid=2-s2.0-85043316450&amp;doi=10.1051%2fmatecconf%2f201815401017&amp;partnerID=40&amp;md5=4d48268891dd455200336b6d8c169d80</t>
  </si>
  <si>
    <t>Susilowati, A; Maryati, Y; Aspiyanto, A</t>
  </si>
  <si>
    <t>Differences in Ratio of Tempeh Pasta and Fermented Vegetables Mixture and Nixtamalized Corn in Preparing Fortificant Powder of Natural Folic Acid</t>
  </si>
  <si>
    <t>A series of process in achieving fortificant powder of natural folic acid was performed through fermentation of beans (tempeh), fermentation of vegetables and nixtamalization of corn. Experiment treatment was conducted on two types of fortificant based on nixtamal of corn (Zea mays var indentata) type (yellow corn and white corn) added to mixed pasta of soy tempeh or mung bean tempeh and fermented broccoli or fermented spinach at ratio of 1 : 1, 1 : 2, 1 : 3, 1 : 4 and 1 : 5, homogenized and dried at 50 degrees C for 24 hours, respectively. Based on the best recovery of folic acid, optimization result of powder fortificant formulation was achieved at combination between mixed pasta of mung bean tempeh and fermented broccoli, and nixtamalized yellow corn at the ratio of 1 : 3, meanwhile combination between mixed pasta of soy tempeh and fermented spinach, and nixtamalized white corn at the ratio of 1 : 3. On both these treatments of folic acid recovery gave folic acid 248.74 mu g/mL and 239.41 ug/mL, dissolved protein 1.03 mg/mL and 1.68 mg/mL, total sugar 686.55 and 482.88 mg/mL, total solids 93.90 % and 94.24 %, and reducing sugars 29.23 mg/mL and 13.31 mg/mL, respectively. Identification of folic acid monomer on each fortificant powder was found 9 folic acid monomers dominated by folic acid monomer with molecular weight (MW) 442.57 Dalton (Da.) and 442.74 Da. and relative intensities 9.74 % and 9.74 %, and 7 folic acid monomers dominated by folic acid monomer with MW of 442.68 Da. and relative intensities 10.1 %. Distribution of particles on both type of fortificant powders displayed polydisperse index of 1.289 and 0.925 with particles size 3990.5 nm and 724.3 nm, respectively.</t>
  </si>
  <si>
    <t>3RD INTERNATIONAL SEMINAR ON CHEMISTRY: GREEN CHEMISTRY AND ITS ROLE FOR SUSTAINABILITY</t>
  </si>
  <si>
    <t>10.1063/15082508</t>
  </si>
  <si>
    <t>http://dx.doi.org/10.1063/15082508</t>
  </si>
  <si>
    <t>Susilowati, A; Udin, Z; Lotulung, PD; Maryati, Y; Aspiyanto, A; Andreas, A; Fahmiati, S</t>
  </si>
  <si>
    <t>Fortification of Natural Folic Acid Powder and Its Identification in Preparation of Infant Biscuit for Complementary Feeding</t>
  </si>
  <si>
    <t>Powder of mixtures of tempeh, fermented vegetables and nixtamalized corn (Zea mays var. identata) have potential use as fortificant of source of natural folic acid. Its application in preparation of infant biscuit as Complementary Feeding was conducted to achieve folic acid for infant growth and development. This experiment activity aims to find out the best biscuit characteristic on composition, domination of folic acid monomer, distribution of particles size, and type of volatile compounds. The experiment activity was performed on 2 (two) type of fortificants, namely powder of mixtures of nixtamalized yellow corn and soy (G. soyae) tempeh with fermented broccoli (Brassica oleracea L.), (fortificant A) and fermented spinach (Amaranthus sp.) (fortificant B) with adding folic acid at concentrations of 0, 200, 400, 600 and 800 mu g/basic formula weight of biscuit, respectively. The results of experiment showed that optimization of the best biscuit formula by adding fortificant A and fortificant B was achieved with fortificant concentration 800 mu g/145 g of basic formula and gave compositions of folic acid 127.23 and 117.38 mu g/mL, dissolved protein 2.18 and 2.76 mg/mL, total solids93.46 and 93.48 %, total sugars 348.7 and 313.31 mg/mL, and reducing sugars 47.53 and 51.61 mg/mL. Besides, they gave 11 and 7 folic acid monomers dominated by vanillin (46.055 and 50.410 %), furan (6.910 and 4.035 %), fatty acids (38.12 and 18.84 %), ester (3.656 and 8.464 %), and distribution of particles size displayed particle size 405.3 nm and 315.8 nm with Index particle (IP) 0.736 and 0.438.</t>
  </si>
  <si>
    <t>PROCEEDINGS OF THE 4TH INTERNATIONAL SYMPOSIUM ON APPLIED CHEMISTRY 2018</t>
  </si>
  <si>
    <t>10.1063/1.5064294</t>
  </si>
  <si>
    <t>http://dx.doi.org/10.1063/1.5064294</t>
  </si>
  <si>
    <t>Téllez-Pérez V., López-Olguín J.F., Aragón A., Zayas-Pérez M.T.</t>
  </si>
  <si>
    <t>Nejayote residual sludge as substrates for the germination of blue maize criollo seeds</t>
  </si>
  <si>
    <t>Sludge obtained from raw nejayote (RNS) and sludge obtained from nejayote treated by coagulation/flocculation (SNCF) were evaluated as substrates for the germination of blue maize from Amozoc de Mota, Puebla. The RNS and SNCF were extracted by filtration and characterized in order to differentiate their physical and chemical properties. Four substrates were prepared with different soil and sludge contents: RNS25 and RNS50 with RNS; SNCF25 and SNCF50 with SNCF. The sludge content in the substrates was 25 and 50 % by mass, respectively. Soil of the region (S) was used as reference. The experiment was carried out under an experimental design of random blocks, with five replications of the five substrates. The functionality of the substrates for germination was determined with the germination percentage (GP) between 11 and 25 days after sowing (das). Data were analyzed with unifactorial and multifactorial ANOVA. The results show that at 25 das the GPs of maize were greater than or equal to 62.5 ± 9.4 % in the different substrates. GPs &gt; 90 % were obtained with the RNS50 substrate from 15 to 25 das, showing significant differences compared to the other substrates. Due to their low organic matter, the substrates RNS25, SNCF25 and SNCF50 required a longer time to reach the GP obtained with S. The optimum concentration of sludge and S, together with the organic matter content, enable the use of nejayote sludge for the germination of blue maize. © 2018, Centro de Ciencias de la Atmosfera, UNAM. All rights reserved.</t>
  </si>
  <si>
    <t>Revista Internacional de Contaminacion Ambiental</t>
  </si>
  <si>
    <t>10.20937/RICA.2018.34.03.03</t>
  </si>
  <si>
    <t>https://www.scopus.com/inward/record.uri?eid=2-s2.0-85051200496&amp;doi=10.20937%2fRICA.2018.34.03.03&amp;partnerID=40&amp;md5=462e6007f81bbdeb22423403d5c6e795</t>
  </si>
  <si>
    <t>Tellez-Perez, V; Lopez-Olguin, JF; Aragon, A; Zayas-Perez, MT</t>
  </si>
  <si>
    <t>RESIDUAL SLUDGE OF NEJAYOTE AS SUBSTRATES FOR GERMINATION OF BLUE MAIZE CORN SEEDS</t>
  </si>
  <si>
    <t>Sludge obtained from raw nejayote (RNS) and sludge obtained from nejayote treated by coagulation/ flocculation (SNCF) were evaluated as substrates for the germination of blue maize from Amozoc de Mota, Puebla. The RNS and SNCF were extracted by filtration and characterized in order to differentiate their physical and chemical properties. Four substrates were prepared with different soil and sludge contents: RNS25 and RNS50 with RNS; SNCF25 and SNCF50 with SNCF. The sludge content in the substrates was 25 and 50 % by mass, respectively. Soil of the region (S) was used as reference. The experiment was carried out under an experimental design of random blocks, with five replications of the five substrates. The functionality of the substrates for germination was determined with the germination percentage (GP) between 11 and 25 days after sowing (das). Data were analyzed with unifactorial and multifactorial ANOVA. The results show that at 25 das the GPs of maize were greater than or equal to 62.5 +/- 9.4 % in the different substrates. GPs &gt; 90 % were obtained with the RNS50 substrate from 15 to 25 das, showing significant differences compared to the other substrates. Due to their low organic matter, the substrates RNS25, SNCF25 and SNCF50 required a longer time to reach the GP obtained with S. The optimum concentration of sludge and S, together with the organic matter content, enable the use of nejayote sludge for the germination of blue maize.</t>
  </si>
  <si>
    <t>http://dx.doi.org/10.20937/RICA.2018.34.03.03</t>
  </si>
  <si>
    <t>Valderrama-Bravo, C; Dominguez-Pacheco, FA; Hernandez-Aguilar, C; Sanchez-Hernandez, G; Perez-Reyes, C; Contreras-Padilla, M; Rojas-Gonzalez, T; Oaxaca-Luna, A</t>
  </si>
  <si>
    <t>Changes in masa and tortillas obtained from maize irradiated and nixtamalized with nejayote</t>
  </si>
  <si>
    <t>Maize grains were treated with electromagnetic fields and nixtamalized with nejayote, in order to analyze the effect of such treatments on the microbiological and viscoelastic properties of masa, and on sensory tests of tortilla. A sample of maize grains was irradiated by electromagnetic fields for 7 and 12 min. Then, following the nixtamalization with nejayote, masa and tortillas were obtained. The application of electromagnetic fields did not decrease the growth of moulds in maize grains. However, a synergistic effect of irradiation (12 min) and nixtamalization with diluted nejayote (50 water/50 whole nejayote) improved the sanitary quality of masa. Elastic and viscous moduli showed significant differences in all treatments. The masa from maize grains irradiated for 12 min showed the highest values of elastic and viscous moduli, while the masa from grains irradiated for 7 min and nixtamalized with diluted nejayote (70 water/30 whole nejayote) presented the lowest values. These results seem to indicate that the application of electromagnetic fields modifies the viscoelastic modulus of masa. Sensory tests showed that tortillas obtained from irradiated (12 min) maize grains, nixtamalized with nejayote (70 water/30 whole nejayote), had the highest score of all the attributes, i.e. texture, chewiness and taste.</t>
  </si>
  <si>
    <t>10.1515/intag-2017-0030</t>
  </si>
  <si>
    <t>http://dx.doi.org/10.1515/intag-2017-0030</t>
  </si>
  <si>
    <t>Valero, D; Rico, C; Canto-Canche, B; Dominguez-Maldonado, JA; Tapia-Tussell, R; Cortes-Velazquez, A; Alzate-Gaviria, L</t>
  </si>
  <si>
    <t>Enhancing Biochemical Methane Potential and Enrichment of Specific Electroactive Communities from Nixtamalization Wastewater using Granular Activated Carbon as a Conductive Material</t>
  </si>
  <si>
    <t>Nejayote (corn step liquor) production in Mexico is approximately 1.4 x 10(10) m(3) per year and anaerobic digestion is an effective process to transform this waste into green energy. The biochemical methane potential (BMP) test is one of the most important tests for evaluating the biodegradability and methane production capacity of any organic waste. Previous research confirms that the addition of conductive materials significantly enhances the methane production yield. This study concludes that the addition of granular activated carbon (GAC) increases methane yield by 34% in the first instance. Furthermore, results show that methane production is increased by 54% when a GAC biofilm is developed 10 days before undertaking the BMP test. In addition, the electroactive population was 30% higher when attached to the GAC than in control reactors. Moreover, results show that electroactive communities attached to the GAC increased by 38% when a GAC biofilm is developed 10 days before undertaking the BMP test, additionally only in these reactors Geobacter was identified. GAC has two main effects in anaerobic digestion; it promotes direct interspecies electron transfer (DIET) by developing an electro-active biofilm and simultaneously it reduces redox potential from -223 mV to -470 mV. These results suggest that the addition of GAC to biodigesters, improves the anaerobic digestion performance in industrial processed food waste.</t>
  </si>
  <si>
    <t>ENERGIES</t>
  </si>
  <si>
    <t>10.3390/en11082101</t>
  </si>
  <si>
    <t>http://dx.doi.org/10.3390/en11082101</t>
  </si>
  <si>
    <t>Vargas-Rodriguez, YM; Obaya, AE; Delgadillo, GR; Vargas-Rodriguez, GI; Montano, C</t>
  </si>
  <si>
    <t>RESEARCH AS A DIDACTIC PRINCIPLE FOR A WATER TREATMENT COURSE: REDUCTION OF WASTEWATER CONTAMINANTS OF THE NIXTAMALIZATION OF THE MAIZE (NEJAYOTE)</t>
  </si>
  <si>
    <t>The treatment of water in the teaching laboratory is described, which uses research as a teaching principle for the physical and chemical characterization of an effluent called nejayote, which is generated in the process of nixtamalization of corn and containing organic matter. The students determined the amount of total solids and the hardness due to calcium and magnesium by atomic absorption spectrophotometry. The degradation of contaminants was carried out by electrocoagulation with aluminum electrodes and by oxidation of Fenton using hydrogen peroxide and UV light. The parameter evaluated as an indicator of the efficiency of the degradation of organic matter was the chemical oxygen demand (COD). It is concluded that with analysis, characterization and treatment of nejayote the student will acquire the competence to use research as a didactic principle for the solving of water treatment problems in the professional field.</t>
  </si>
  <si>
    <t>AVANCES EN CIENCIAS E INGENIERIA</t>
  </si>
  <si>
    <t>Vazquez-Carrillo, MG; Preciado-Ortiz, RE; Santiago-Ramos, D; Palacios-Rojas, N; Ibarra, AT; Hernandez-Calette, A</t>
  </si>
  <si>
    <t>YIELD STABILITY AND GRAIN AND TORTILLA QUALITY OF NEW MAIZE HYBRIDS WITH ADDED VALUE FOR THE SUBTROPICS OF MEXICO</t>
  </si>
  <si>
    <t>The aim of this work was to identify maize (Zea mays L.) genotypes with stability on grain yield and potential for the masa and tortilla industry, by evaluating the effect of the genotype by environment interaction of eight genotypes grown in eight environments in the subtropics of Mexico. During the spring-summer seasons of 2015 and 2016 we evaluated maize genotypes with added value: three high-oil hybrids (H-327 AO, H-388 O, H-389 O), a quality protein maize hybrid (H-390 C), a yellow normal endosperm hybrid (H-387 A), and commercial hybrids as control (H-377, H-383 C, DK2027Y). By means of sites regression model, the high-oil hybrid H-389 O was identified as one of the higher grain yield (12.07 t ha(-1)), more stable, with good grain quality and soft tortillas, both fresh and stored. In 2015 higher precipitation increased the accumulation of starch, grain density and hardness. Carotenoids content of H-387 A (12.11 mu g g(-1) maize) was higher than yellow control (2.72 mu g g(-1)); therefore, it could have nutraceutical potential. The H-390 C hybrid did not highlight for its lysine and tryptophan content. Although the rest of genotypes were not stable on grain yield, they had grains with suitable characteristics for processing and for producing acceptable tortilla yield (1.5 kg kg(-1) maize).</t>
  </si>
  <si>
    <t>REVISTA FITOTECNIA MEXICANA</t>
  </si>
  <si>
    <t>Vernon-Carter, EJ; Alvarez-Ramirez, J; Bello-Perez, LA; Garcia-Hernandez, A; Garcia-Diaz, S; Roldan-Cruz, C</t>
  </si>
  <si>
    <t>The in vitro digestibility of starch fractions in maize tortilla can be rendered healthier by treating the nixtamalized masa with commercial baking yeast</t>
  </si>
  <si>
    <t>Baking yeast exhibiting amylolytic activity was used for treating masa made from nixtamalized maize flour (NMF). Baking yeast (0.25, 0.50 and 1.0 g.100 g(-1) NMF) was added to the basic masa recipe (40 NMF:60 water mass ratio). Two masa controls without yeast addition were prepared: CM1 used as such, and CM2 subjected to a mild incubation treatment (2h, 38 degrees C). Tortillas were made (350 degrees C, 1.0 min) with the yeast-treated masa. Baking yeast reduced total sugars, apparent amylose and viscoelasticity of the masa. Tortillas made with treated masa exhibited significant lower hardness than tortillas made with CM1 and CM2, and this effect was more pronounced in the tortillas stored for 4 days. Tortillas freshly made from yeast-treated masa displayed reduced RDS and SDS, but increased RS fractions. When stored for 4 days, they showed reduction in RDS, but an increase in SDS and RS fractions (similar to 30%) with respect to tortillas made with CM1 and CM2. Hardness of the yeast-treated tortillas was significantly lower and remained practically without change during storage, while the untreated tortillas hardened significantly. Treatment with baking yeast induces beneficial health and textural effects in tortillas.</t>
  </si>
  <si>
    <t>10.1016/j.jcs.2018.07.001</t>
  </si>
  <si>
    <t>http://dx.doi.org/10.1016/j.jcs.2018.07.001</t>
  </si>
  <si>
    <t>Zamora-Gasga V.M., Álvarez-Vidal C., Montalvo-González E., Loarca-Piña G., Vázquez-Landaverde P.A., Bello-Pérez L.A., Tovar J., Sáyago-Ayerdi S.G.</t>
  </si>
  <si>
    <t>Gut metabolites associated with pH and antioxidant capacity during in vitro colonic fermentation of Mexican corn products</t>
  </si>
  <si>
    <t>Background and objectives: Food is the major factor driving the metabolism of the gut microbiota. In Mexico, nixtamalized corn products are widely consumed. Changes in antioxidant capacity (AOX) in 1,1-Diphenyl-2-picrylhydrazyl (DPPH) and Ferric ion reducing antioxidant power (FRAP), pH values, short-chain fatty acid concentration, and relative metabolite production during in vitro colonic fermentation of indigestible fractions (IF) isolated from Istmo Totopos (ITs), baked corn tortillas (BCTs), and traditional corn tortillas (TCTs) were analyzed. Findings: The consumption of one piece (10 g) of any corn product may potentially maintain appreciable colonic antioxidant status (above 60 mmol TE) until 48 hr of fermentation. A portion of 10 g of corn products produces similar concentrations of acetic (3,050.43–4,181.47 mM), propionic (1,904.78–2,975.18 mM), and butyric acid (1,458.14–2,873.47 mM) at 12 hr of fermentation. Forty-six volatile compounds were also detected by solid-phase microextraction–gas chromatography–mass spectrometry (SPME–GC–MS), and six principal components were identified. Positive correlations were found between DPPH, acetic acid, propionic acid, and butyric acid. Conclusions: Our results suggest the colonic fermentation potential to increase bioactive compounds and antioxidant activity hence suggesting improved gut health. Additional studies are required to evaluate their in vivo effects. Significance and novelty: The study of traditional corn products will facilitate a better understanding of the potential health-promoting impact of the interactions between indigestible components of the Mexican diet and the gut metabolites. © 2018 AACC International</t>
  </si>
  <si>
    <t>10.1002/cche.10039</t>
  </si>
  <si>
    <t>https://www.scopus.com/inward/record.uri?eid=2-s2.0-85044243754&amp;doi=10.1002%2fcche.10039&amp;partnerID=40&amp;md5=b13dca7d266817bdcd6d0e617dcc5e4d</t>
  </si>
  <si>
    <t>Argun, MS; Dogan, IS</t>
  </si>
  <si>
    <t>Effects of Varying Nixtamalization Conditions on the Calcium Absorption and Pasting Properties of Dent and Flint Corn Flours</t>
  </si>
  <si>
    <t>In the present study it was examined how different nixtamalization conditions applied on dent and flint corn varieties affect the calcium absorption and pasting properties of corn flours. Results showed that with the increase of the Ca(OH)(2) amount used in nixtamalization process to 1.2%, while ash content, peak, setback and final viscosity values increased, gelatinization temperatures decreased in all corn varieties (P&lt;0.01). Results also showed that the peak, setback and final viscosity values of dent corn varieties were higher than those of flint corns. However, the increase in the setback and final viscosity values of flint corns were higher than the increase observed in dent corns with the increase of the Ca(OH)(2) amount, indicating that flint corns are subjected to more retrogradation than dent corn in consequence of nixtamalization. The ash content of the all samples reached the maximum value at the end of a steeping time of 6 h. The increase in cooking time had a negative effect on peak, setback and final viscosity values and a positive effect on gelatinization temperatures of both types of corn varieties (P&lt;0.01). Practical ApplicationsNixtamalization process causes some physical and chemical changes in flour attributes. The improvement in corn flour after nixtamalization needs to be investigated. The study showed that pasting properties and calcium content have been changed in nixtamalized corn flour (nixtamal) at varying rates depending on the type of corn varieties. Free niacin content of corn flour has increased and phytic acid content has reduced after nixtamalization process. Corn flour is included in many gluten-free formulations with some deficiency. Nixtamal has expected a potential use to improve the textural, sensorial and nutritional values of gluten-free applications.</t>
  </si>
  <si>
    <t>10.1111/jfpe.12436</t>
  </si>
  <si>
    <t>http://dx.doi.org/10.1111/jfpe.12436</t>
  </si>
  <si>
    <t>Buitimea-Cantua, NE; Torres-Chavez, PI; Ramirez-Wong, B; Serna-Saldivar, SO; Rouzaud-Sandez, O; Rosas-Burgos, EC; Platt-Lucero, LC; Salazar-Garcia, MG</t>
  </si>
  <si>
    <t>Phenolic Compounds and Antioxidant Activity of Extruded Nixtamalized Corn Flour and Tortillas Enriched with Sorghum Bran</t>
  </si>
  <si>
    <t>Sorghum bran (SB) is a good source of phenolic compounds with high antioxidant capacity that increases the antioxidant activity (AOX) of tortillas prepared with extruded nixtamalized corn flour. The objective of this research was to study the effects of bran addition (0, 5, or 10%) before (ENBESB) or after (ENAFSB) extrusion, in the features and composition of baked tortillas in terms of total phenolic compounds (TPC), AOX, color (L, a, b, hue, chroma, and E value), and tortilla firmness. It was possible to retain more than 81.8 and 89.9% of TPC and AOX, respectively, in ENBESB-10% flour. Tortillas prepared with ENAFSB-10% flour retained more than 92 and 76% of TPC and AOX, respectively, compared with ENBESB. However, tortillas elaborated with ENAFSB flour showed a higher firmness and lower flexibility than counterparts produced from ENBESB. The use of extrusion to produce nixtamalized corn flours and the strategy of adding the SB to the corn meal before extrusion were essential to retain TPC and AOX and, additionally, to enhance texture of tortillas.</t>
  </si>
  <si>
    <t>10.1094/CCHEM-04-16-0115-R</t>
  </si>
  <si>
    <t>http://dx.doi.org/10.1094/CCHEM-04-16-0115-R</t>
  </si>
  <si>
    <t>Calderon-Peralta, CV; Jimenez-Hernandez, J; Maldonado-Astudillo, YI; Flores-Casamayor, V; Arambula-Villa, G; Salazar, R</t>
  </si>
  <si>
    <t>Influence of Hymenaea courbaril gum as a new additive on nixtamalized flour properties and quality of tortilla</t>
  </si>
  <si>
    <t>Hymenaea courbaril seed xyloglucan was obtained and characterized by X-ray diffraction, Fourier transform infrared (FTIR) spectroscopy, thermal stability, and moisture adsorption. In addition, the effect of the addition of H. courbaril gum (HCG) (0.3, 0.6, and 0.9 g/100 g) on nixtamalized corn flour (NCF) and its influence on tortilla quality were analyzed. The effect of carboxymethyl cellulose (CMC) and xanthan gum (XAG) was also analyzed for comparison purposes. Supplementation of NCF with HCG significantly increased peak viscosity, gelatinization enthalpy, and the water absorption of NCF as well as tortilla yield. Thus, HCG could be used as a substitute for CMC or XAG to improve the functional properties of NCF. The tortillas became more flexible when gums were added, the largest effect was produced by HCG followed by XAG. SEM images revealed a protective effect of either HCG or XAG on the starch destruction during tortilla cooking. Practical applicationsGums are frequently used for improving the texture and structure of foods in general. Carboxymethyl cellulose and xanthan gum are frequently used in food applications. The use of new materials to replace popular gums is of significant importance to create new food products and improve food quality in the food industry. In this article, we report the effect of the supplementation of Hymenaea courbaril gum on nixtamalized corn flour and its influence on tortilla quality. The results obtained suggest that H. courbaril gum has perspectives as a tortilla improver. This is of utmost importance, because it provides the food manufacturer with information of which hydrocolloid is more likely to achieve a better product under a wider range of processing conditions.</t>
  </si>
  <si>
    <t>10.1111/jfpe.12525</t>
  </si>
  <si>
    <t>http://dx.doi.org/10.1111/jfpe.12525</t>
  </si>
  <si>
    <t>Das, AK; Bhattacharya, S; Singh, V</t>
  </si>
  <si>
    <t>Bioactives-retained non-glutinous noodles from nixtamalized Dent and Flint maize</t>
  </si>
  <si>
    <t>Nixtamalization is a well-known pre-treatment technique in the tortilla industry. Nixtamalized maize (nixtamal) is known for its modified physicochemical as well as nutritional attributes. In the present study, two types of nixtamalization processes (traditional and ecological) were employed for the development of whole-grain-maize-based noodles using Dent and Flint maize genotypes. Results showed that ecological nixtamalization had resulted in better cooking and textural qualities of noodles compared to the one prepared traditionally. Dent maize noodles from traditional and ecological nixtamalization had lower retention of phenolics (40 and 64%, respectively) whereas, Flint maize noodles retained 50 and 66% phenolics, respectively. Dent maize noodles had undergone phenolics loss of 5-6% on cooking while those of Flint maize lost only 2%. Ecological nixtamalization maintained the pH of the cooking liquor within an acidic-neutral range and yielded noodle with higher retention of phenolics whereas, the traditional process negatively affected the antioxidant compounds and their properties. (C) 2016 Elsevier Ltd. All rights reserved.</t>
  </si>
  <si>
    <t>10.1016/j.foodchem.2016.08.061</t>
  </si>
  <si>
    <t>http://dx.doi.org/10.1016/j.foodchem.2016.08.061</t>
  </si>
  <si>
    <t>de la Rosa-Millan, J; Perez-Carrillo, E; Guajardo-Flores, S</t>
  </si>
  <si>
    <t>Effect of germinated black bean cotyledons (Phaseolus vulgaris L.) as an extruded flour ingredient on physicochemical characteristics, in vitro digestibility starch, and protein of nixtamalized blue maize cookies</t>
  </si>
  <si>
    <t>The aim of the study was to evaluate the effect of extruded germinated black bean cotyledon flour (EBB) as a substitute of nixtamalized blue maize (NBM) flour on proximal composition, physicochemical characteristics, protein, starch digestion performance, and sensory analysis with a just about right (JAR) scale of NBM cookies. A ratio of 82.5:7.5 (NBM:EBB) decreased the viscosity of the flour mixtures, thus decreasing the spread factor to 15.44%. The EBB significantly increased the protein content and its digestibility 17.43 and 3.65%, respectively. A relative higher amount of slowly digestible starch and remaining RS was found in the substituted EBB cookies. Furthermore, EBB substitution showed a significantly lower predicted GI than that elaborated solely with NBM. The JAR scale showed that cookies substituted with EBB7.5 were evaluated with an ideal texture (70.0%). Overall, considering functional and nutritional properties, NBM plus EBB could be a good alternative to produce high-protein cookies.</t>
  </si>
  <si>
    <t>10.1002/star.201600085</t>
  </si>
  <si>
    <t>http://dx.doi.org/10.1002/star.201600085</t>
  </si>
  <si>
    <t>Gaxiola-Cuevas, N; Mora-Rochin, S; Cuevas-Rodriguez, EO; Len-Lopez, L; Reyes-Moreno, C; Montoya-Rodriguez, A; Milan-Carrillo, J</t>
  </si>
  <si>
    <t>Phenolic Acids Profiles and Cellular Antioxidant Activity in Tortillas Produced from Mexican Maize Landrace Processed by Nixtamalization and Lime Extrusion Cooking</t>
  </si>
  <si>
    <t>Phenolic acids profiles, chemical antioxidant activities (ABTS and ORAC), as well as cellular antioxidant activity (CAA) of tortilla of Mexican native maize landraces elaborated from nixtamalization and lime cooking extrusion processes were studied. Both cooking procedures decreased total phenolics, chemicals antioxidant activity when compared to raw grains. Extruded tortillas retained 79.6-83.5%, 74.1-77.6% and 79.8-80.5% of total phenolics, ABTS and ORAC values, respectively, compared to 47.8-49.8%, 41.3-42.3% and 43.7-44.4% assayed in traditional tortillas, respectively. Approximately 72.5-88.2% of ferulic acid in raw grains and their tortillas were in the bound form. Regarding of the CAA initially found in raw grains, the retained percentage for traditional and extruded tortillas ranged from 47.4 to 48.7% and 72.8 to 77.5%, respectively. These results suggest that Mexican maize landrace used in this study could be considered for the elaboration of nixtamalized and extruded food products with nutraceutical potential.</t>
  </si>
  <si>
    <t>10.1007/s11130-017-0624-3</t>
  </si>
  <si>
    <t>http://dx.doi.org/10.1007/s11130-017-0624-3</t>
  </si>
  <si>
    <t>González-Torres M., Muñoz S.V., Martínez A.R., Hernández V.S., Saucedo A.V., Cervantes E.R., Talavera R.R., Rivera M., del Pilar Carreón Castro M.</t>
  </si>
  <si>
    <t>Morphology-controlled silicon oxide particles produced by red wiggler worms</t>
  </si>
  <si>
    <t>The preparation of silica particles by vermicomposting has gained increasing attention for use as an inventive alternative to conventional methods. The silica oxides obtained can be used in a number of technological applications. As of yet, these particles cannot be used efficiently because of the lack of research into the relationship between the bioprocess and the shape and size of the particles. The aim of this study is to synthesize silica particles by red wiggler worms using three different grasses: Equisetum hyemale, Zea mays nixtamalized, and Otatea ramirezii and to characterize the obtained particles. However, it is unclear whether the use of diverse systems causes changes in the morphology of the final product. We found that silica particles can be produced by the three studied systems. Furthermore, each system showed a different polymorphism. We demonstrated that the new materials are mesoporous with a low surface area (9–22 m2 g− 1), but each have one specific crystal arrangement. The silicas were characterized by several techniques, namely Fourier transform infrared spectroscopy (FTIR), Raman spectroscopy, atomic-force microscopy (AFM), scanning electron microscopy (SEM), dynamic light scattering (DLS), and Brunauer–Emmett–Teller (BET) analysis. © 2017 Elsevier B.V.</t>
  </si>
  <si>
    <t>Powder Technology</t>
  </si>
  <si>
    <t>10.1016/j.powtec.2017.01.011</t>
  </si>
  <si>
    <t>https://www.scopus.com/inward/record.uri?eid=2-s2.0-85009413790&amp;doi=10.1016%2fj.powtec.2017.01.011&amp;partnerID=40&amp;md5=40861b1b0dcf55354fa11610f8d2ef46</t>
  </si>
  <si>
    <t>King, DJ; Searcy, MT; Yost, CL; Waller, K</t>
  </si>
  <si>
    <t>Corn, Beer, and Marine Resources at Casas Grandes, Mexico: An Analysis of Prehistoric Diets Using Microfossils Recovered from Dental Calculus</t>
  </si>
  <si>
    <t>To better understand the diets of the prehistoric people of Casas Grandes, Mexico, we collected dental calculus from human remains of 110 individuals. Our goal was to identify any microfossils present in the calculus matrix preserved on ancient human teeth. Once identified, we used the results to reconstruct aspects of prehistoric diets during the Viejo (700-1200 CE) and Medio (1200-1450 CE) periods in and nearby Paquime, the regional center of the Casas Grandes cultural tradition. Our data support the conclusion that maize was cultivated and consumed throughout both time periods, supplemented by local plants and possibly marine resources. Further, evidence for cultural food modification such as fermentation, roasting, grinding, and nixtamalization (an alkaline treatment of maize) was identified. The data suggest prehistoric plant use may have exceeded simple subsistence, being modified for other purposes such as alcohol production.</t>
  </si>
  <si>
    <t>10.1016/j.jasrep.2017.10.013</t>
  </si>
  <si>
    <t>http://dx.doi.org/10.1016/j.jasrep.2017.10.013</t>
  </si>
  <si>
    <t>Luzardo-Ocampo, I; Campos-Vega, R; Gaytan-Martinez, M; Preciado-Ortiz, R; Mendoza, S; Loarca-Pina, G</t>
  </si>
  <si>
    <t>Bioaccessibility and antioxidant activity of free phenolic compounds and oligosaccharides from corn (Zea mays L.) and common bean (Phaseolus vulgaris L.) chips during in vitro gastrointestinal digestion and simulated colonic fermentation</t>
  </si>
  <si>
    <t>Corn (Zea mays L.) and common beans (Phaseolus vulgaris L.) are alternative suitable ingredients for snacks, because of their content of bioactive compounds such as phenolic compounds (PC) and oligosaccharides (OS). However, there is no information about the transformation of these compounds associated with food matrix during gastrointestinal digestion. Therefore, the objective of this work was to simulate the whole digestion process (mouth to colon) to estimate bioaccessibility and small intestine permeability of free PC and OS, and the antioxidant capacity of free PC. Digested nixtamalized corn-cooked common bean chips exhibited significant different quantities of free PC and OS, and higher antioxidant activity compared to methanolic extract. The free PC showed high values of apparent permeability coefficients (0.023-0.729 x 10(-3)) related with their absorption in the small intestine. Both, free PC, and OS were retained in the non-digestible fraction of chips (10.24-64.4%) and were able to reach the colon. Our results suggest the digestion potential to increase chip bioactive compounds and antioxidant activity. Additional studies are required to evaluate their in vivo effects.</t>
  </si>
  <si>
    <t>10.1016/j.foodres.2017.07.018</t>
  </si>
  <si>
    <t>http://dx.doi.org/10.1016/j.foodres.2017.07.018</t>
  </si>
  <si>
    <t>Mariscal-Moreno, RM; Cardenas, JDF; Santiago-Ramos, D; Rayas-Duarte, P; Veles-Medina, JJ; Martinez-Flores, HE</t>
  </si>
  <si>
    <t>Tamales were prepared with 3 nixtamalization processes (traditional, ecological, and classic) and evaluated for chemical composition, starch properties, and glycemic index. Resistant starch (RS) in tamales increased 1.6 to 3.7 times compared to raw maize. This increment was due to the starch retrogradation (RS3) and amylose-lipid complexes (RS5) formation. Tamales elaborated with classic and ecological nixtamalization processes exhibited the highest total, soluble and insoluble dietary fiber content, and the highest RS content and lower in vivo glycemic index compared to tamales elaborated with traditional nixtamalization process. Thermal properties of tamales showed 3 endotherms: amylopectin retrogradation (42.7 to 66.6 degrees C), melting of amylose lipid complex type I (78.8 to 105.4), and melting of amylose-lipid complex type II (110.7 to 129.7). Raw maize exhibited X-ray diffraction pattern type A, after nixtamalization and cooking of tamales it changed to V-type polymorph structure, due to amylose-lipid complexes formation. Tamales from ecological nixtamalization processes could represent potential health benefits associated with the reduction on blood glucose response after consumption.</t>
  </si>
  <si>
    <t>10.1111/1750-3841.13703</t>
  </si>
  <si>
    <t>http://dx.doi.org/10.1111/1750-3841.13703</t>
  </si>
  <si>
    <t>Moreno, YS; Fonseca, MRJ; Diaz-Ramirez, JL; de la Torre, IA</t>
  </si>
  <si>
    <t>Factors influencing anthocyanin loss during nixtamalization of blue purple maize grain</t>
  </si>
  <si>
    <t>Blue purple maize grain loses a great amount of anthocyanins during the nixtamalization processing. The impact of the process factors on anthocyanins losses has not been studied in detail. The objectives of this work were to: (1) determine the step of the nixtamalization procedure where the greatest anthocyanin loss occurs and (2) study the effect of cooking time, alkali concentration, and sample size on anthocyanin losses (AL), and on the color of masa and tortilla from blue purple maize grain. Two cooking times were assayed (25 and 35 min), three alkali concentrations (0.5, 0.7, and 1.0% w/w), and two maize grain sample sizes (100 and 1000 g). Alkali concentration determines the time required to solubilize the maize grain pericarp, higher concentrations resulted in shorter maize grain pericarp solubilization times and this variable was related with AL. The greatest AL occurred during the grain cooking step, but an additional loss took place during the steeping of cooked grain. For the cooking time of 25 min, AL were of 38.3% during the cooking step, and 21.3% during the steeping of cooked grain. The cooking time had no effect (p &gt; 0.05) on AL in masa and tortilla whereas alkali concentration and sample size significantly affected it. The greater the concentration and size, the higher the AL. The color of masa and tortilla were affected by cooking time and alkali concentration. Increasing alkali concentration during the nixtamalization procedure, reduced the brightness and chroma of masa and tortilla and made these products seem darker and dull.</t>
  </si>
  <si>
    <t>10.1007/s13197-017-2932-x</t>
  </si>
  <si>
    <t>http://dx.doi.org/10.1007/s13197-017-2932-x</t>
  </si>
  <si>
    <t>Neme, K; Mohammed, A</t>
  </si>
  <si>
    <t>Mycotoxin occurrence in grains and the role of postharvest management as a mitigation strategies. A review</t>
  </si>
  <si>
    <t>Mycotoxins are poisonous compounds produced by certain species of fungi found in contaminated grain. There are five major groups of mycotoxins which can occur in grains: Aflatoxin, fumonisin, deoxynivalenol (DON), ochratoxin (OT), and zearalenone (ZEN). Their occurrence may start in the field, harvesting, handling, storage, and processing. DON, ZEN, and fumonisins may start to cause the grains at the field/or pre-harvest while aflatoxin and OT are mostly occurring during storage due to improper postharvest handling. Most of the grains susceptible to mycotoxins such as maize, peanut/groundnut, sorghum, millet, wheat, and rice were reviewed. The main postharvest factors for the cause of grain mycotoxin contamination are mechanical injury, insect infestation, time of harvesting, drying method, types of storage structure and conditions, handling and processing. Temperature, moisture and humidity are the main factors for the growth and development of mycotoxins. Developing countries especially African are more vulnerable for the causes due to lack of well-established infrastructures, regulations, and standards. Postharvest mitigation strategies are an important and cost-effective method to control the cause. The core grain postharvest interventions used as mitigating strategies of mycotoxin includes rapid and proper drying, postharvest insect control, proper transportation and packaging, good storage conditions, use of natural and chemical agents and irradiation. Grain processing such as sorting, cleaning, milling, fermentation, baking, roasting, flaking, nixtamalization and extrusion cooking are also reported to reduce mycotoxin concentration. In general, system approach to good manufacturing practice and HACCP based implementation are important to mitigate mycotoxins in grains. (C) 2017 Elsevier Ltd. All rights reserved.</t>
  </si>
  <si>
    <t>10.1016/j.foodcont.2017.03.012</t>
  </si>
  <si>
    <t>http://dx.doi.org/10.1016/j.foodcont.2017.03.012</t>
  </si>
  <si>
    <t>Pena-Reyes, RA; Ramirez-Romero, GA; Fernandez-Perrino, FJ; Cruz-Guerrero, AE</t>
  </si>
  <si>
    <t>Effect of Nixtamalization Processing Temperature on Maize Hydration and the Textural Properties of Masa and Tortillas</t>
  </si>
  <si>
    <t>The traditional process of nixtamalization to elaborate tortillas involves cooking in ash-lime the maize to produce masa. The aim of this work was to evaluate the hydration of maize and the textural properties of masa and tortillas produced under different nixtamalization conditions. The main variable that was studied was cooking temperature, comparing temperatures of 60C and 50C with 90C, which is traditionally used. The estimated water diffusion coefficients were 2.71 x 10(-8) (90C), 1.82 x 10(-8) (60C) and 0.93 x 10(-8) m(2)/s (50C). The textural properties, adhesiveness (-2.05 to -1.93 N) and cohesiveness (0.12 to 0.13) of the masa did not show significant differences. Likewise, fresh tortillas did not exhibit significant differences in extensibility (1.03 to 1.22 N) or rollability (0.22 to 0.29 N). Employing the proposed nixtamalization process (low temperature), masa and tortillas with a similar quality to commercial products can be obtained. Practical AplicationsThis research will have practical applications in the industrial production of masa and tortillas. The results indicate that the hydration of maize in the two proposed processes results in masa with the necessary characteristics to achieve hydration. In addition, the textural properties of the masa and tortillas are similar to those of commercial products. This study will contribute to the reduction of energy costs during the preparation of masa and tortillas.</t>
  </si>
  <si>
    <t>10.1111/jfpp.13136</t>
  </si>
  <si>
    <t>http://dx.doi.org/10.1111/jfpp.13136</t>
  </si>
  <si>
    <t>Quintanilla-Rosales, VL; Galindo-Luna, K; Zavala-Garcia, F; Pedroza-Flores, JA; Heredia, JB; Urias-Orona, V; Muy-Rangel, MD; Nino-Medina, G</t>
  </si>
  <si>
    <t>Flavonoid type soluble phenolics and antioxidant capacity in creole pigmented maize (Zea mays) genotypes</t>
  </si>
  <si>
    <t>The content of flavonoid type soluble phenolic compounds in terms of total flavonoids (AlCl3-NaNO2-NaOH), condensed tannins (vanillin-H2SO4) and total anthocyanins (extract absorbance at 535 nm, pH= 1) was evaluated. In addition the antioxidant capacity was also evaluated based on the absorbance reduction of the DPPH (2,2-diphenyl-1-picrylhydrazyl)and ABTS (2,2 -Azino-bis(3-ethylbenzothiazoline-6-ulfonic acid)) reagents in five creole pigmented maize genotypes: Ejido La Soledad Arramberri (ELSA), Ejido Refugio Zaragoza (ERZ), La Siberia Zaragoza (LSZ), Morado Oaxaca (MO) y Tepozanes II (TZII). The content of total flavonoids, condensed tannins and total anthocyanins ranged from 5709 to 7418 milligrams catechins equivalents per kilogram (mgCatE/kg), from 798 to 1322 mgCatE/kg and from 338 to 513 milligrams cyaniding-3-glucoside per kilogram (mgC3GE/kg), respectively. Regarding to the antioxidant capacity, in terms of Trolox equivalents levels were from 23.00 to 27.88 millimoles Trolox equivalents per kilogram (mmolTE/kg) and 14.97 to 18.12 mmolTE/ kg in DPPH and ABTS respectively, while in terms of inhibition percentage levels were from 17.44 to 21.31 percentage inhibition (% Inh) and from 22.97 to 27.22 % Inh in DPPH y ABTS respectively. Genotype TZII showed the highest levels in the total flavonoids and DPPH and ABTS antioxidant capacity, while ELSA and MO genotypes showed the highest levels of condensed tannins and total anthocyanins, respectively.</t>
  </si>
  <si>
    <t>ITEA-INFORMACION TECNICA ECONOMICA AGRARIA</t>
  </si>
  <si>
    <t>10.12706/itea.2017.020</t>
  </si>
  <si>
    <t>http://dx.doi.org/10.12706/itea.2017.020</t>
  </si>
  <si>
    <t>Rojas, LJV; Molina, IR; Cortez, EG; Londono, NR; Osorio, AAA; Lopez, AD; Garcia, MER</t>
  </si>
  <si>
    <t>Physicochemical properties of nixtamalized corn flours with and without germ</t>
  </si>
  <si>
    <t>This research studied the influence of the germ components on the physicochemical properties of cooked corn and nixtamalized corn flours as a function of the calcium hydroxide content (from 0 to 2.1 w/w) and steeping time (between 0 and 9 h). A linear relationship was found between calcium content in germ and steeping time used during nixtamalization process. X-ray diffraction analysis showed that calcium carbonate is formed into the germ structure to 2.1 w/w of calcium hydroxide and 9 h steeping time. The presence of the germ improves the development of peak viscosity in flours, and it is related to the increases in calcium concentration in germ and the formation of amylose-lipid complexes. No significant changes were observed in palmitic, stearic, oleic and linoleic acids of corn oil. The levels of further corn oil deterioration were 2.1 w/w of calcium hydroxide concentration and 9 h of steeping time. (C) 2016 Elsevier Ltd. All rights reserved.</t>
  </si>
  <si>
    <t>10.1016/j.foodchem.2016.10.039</t>
  </si>
  <si>
    <t>http://dx.doi.org/10.1016/j.foodchem.2016.10.039</t>
  </si>
  <si>
    <t>Sahasrabudhe, SN; Ratnayake, WS; Mathew, JM; Jackson, DS</t>
  </si>
  <si>
    <t>Assessment of Corn Quality for Nixtamalization: Development of a Convenient Bench-Top Cooking Method</t>
  </si>
  <si>
    <t>A convenient small-scale laboratory method that can be used to simultaneously analyze multiple samples was developed to rapidly assess suitability of corn for nixtamalization. This new 100 g method was developed based on a previously reported 500 g laboratory process that has been shown to mimic the industrial nixtamalization process. The two methods were compared for nixtamal moisture, dry matter loss, degree of pericarp removal, and gelatinization properties of the cooked corn. The heating and cooling profiles of the 100 g method were developed using the 500 g method, by monitoring temperature every 30 s during cooking and steeping. Nixtamalization was conducted with a 1:4 corn/water ratio, with 1% lime. A response surface central composite design was used to model a wide range of processing conditions for the two methods: cook temperature (8095 degrees C), cook time (340 min), and steep time (212 h). Parameter estimates and response surfaces were compared, and predictive models were fitted. The response surface models for the two methods were not significantly different for nixtamal moisture, dry matter loss, and gelatinization enthalpy; there was an overlap of the 90% Bonferroni confidence intervals (P &lt; 0.05, r(2) &gt; 0.7). The bench-top 100 g nixtamalization process can successfully mimic the 500 g method over a wide range of processing conditions.</t>
  </si>
  <si>
    <t>10.1094/CCHEM-01-16-0004-R</t>
  </si>
  <si>
    <t>http://dx.doi.org/10.1094/CCHEM-01-16-0004-R</t>
  </si>
  <si>
    <t>Santiago-Ramos, D; Figueroa-Cardenas, JDD; Veles-Medina, JJ; Mariscal-Moreno, RM</t>
  </si>
  <si>
    <t>The objective of this work was to evaluate the changes in the thermal and structural properties of maize starch during nixtamalization and the tortilla-making process and their relationship with grain hardness. Three maize types with varying hardness (hard, intermediate, soft) were processed by three nixtamalization processes (classic, traditional and ecological). Starch from the three maize types showed an A-type pattern and two endotherms corresponding to gelatinization and melting of the Type I amylose-lipid complexes. After cooking and steeping, in intermediate and soft grains the partial gelatinization and the annealing affected the starch properties and promoted the formation of amylose-lipid complexes. These effects were not observe in hard grains. The increase in melting enthalpy and the intensity of the peak 20-20 degrees C from nixtamal to tortillas demonstrated the formation of amylose-lipid complexes. A third endotherm above 114 degrees C in some treatments of nixtamal and tortilla starch demonstrated the transformation of some amylose-lipid complexes in a most ordered structures (Type II complexes). The V-type polymorph structure found in native starch, nixtamal, and tortilla corresponds to a coexistence of Type I and Type II complexes. Formation of amylose-lipid complexes in tortillas had a partial effect on decreasing starch retrogradation (r =-0.47, P &lt; 0.05). (C) 2017 Elsevier Ltd. All rights reserved.</t>
  </si>
  <si>
    <t>10.1016/j.jcs.2017.01.018</t>
  </si>
  <si>
    <t>http://dx.doi.org/10.1016/j.jcs.2017.01.018</t>
  </si>
  <si>
    <t>Sowa, M; Yu, JY; Palacios-Rojas, N; Goltz, SR; Howe, JA; Davis, CR; Rocheford, T; Tanumihardjo, SA</t>
  </si>
  <si>
    <t>Retention of Carotenoids in Biofortified Maize Flour and beta-Cryptoxanthin-Enhanced Eggs after Household Cooking</t>
  </si>
  <si>
    <t>Biofortification of crops to enhance provitamin A carotenoids is a strategy to increase the intake where vitamin A deficiency presents a widespread problem. Heat, light, and oxygen cause isomerization and oxidation of carotenoids, reducing provitamin A activity. Understanding provitamin A retention is important for assessing efficacy of biofortified foods. Retention of carotenoids in high-xanthophyll and high-beta-carotene maize was assessed after a longterm storage at three temperatures. Carotenoid retention in high-beta-cryptoxanthin maize was determined in muffins, non-nixtamalized tortillas, porridge, and fried puffs made from whole-grain and sifted flour. Retention in eggs from hens fed high-beta-cryptoxanthin maize was assessed after frying, scrambling, boiling, and microwaving. Loss during storage in maize was accelerated with increasing temperature and affected by genotype. Boiling whole-grain maize into porridge resulted in the highest retention of all cooking and sifting methods (112%). Deep-fried maize and scrambled eggs had the lowest carotenoid retention rates of 67-78 and 84-86%, respectively.</t>
  </si>
  <si>
    <t>ACS OMEGA</t>
  </si>
  <si>
    <t>10.1021/acsomega.7b01202</t>
  </si>
  <si>
    <t>http://dx.doi.org/10.1021/acsomega.7b01202</t>
  </si>
  <si>
    <t>Valderrama-Bravo, C; Dominguez-Pacheco, A; Hernandez-Aguilar, C; Zepeda-Bautista, R; del Real-Lopez, A; Pahua-Ramos, ME; Arellano-Vazquez, JL; Moreno-Martinez, E</t>
  </si>
  <si>
    <t>Physical and chemical characterization of masa and tortillas from parental lines, crosses, and one hybrid</t>
  </si>
  <si>
    <t>In maize plant breeding aimed at producing a hybrid, it is necessary to characterize the parents and hybrids by their agronomic aspects and grain quality so that the processing industry may offer consumers a quality product and also improve its efficiency. This study evaluated the viscoelastic parameters of masa and the chemical and texture properties of tortillas obtained from parent lines (M-54, M55, and CML-242), two single crosses (M54xM55 and M55xM54), and one hybrid (H-70). The morphology of the maize grains and tortillas was analyzed using scanning electron microscopy. The firmness of masa obtained from CML-242 and H-70 maize was higher than that from the other maize genotypes. M-54 tortillas showed the lowest crude fiber content. Otherwise, tortillas obtained from the M55xM54 hard grain had the lowest fat content and extensibility, while H-70 tortillas showed an intermediate breaking point and extensibility. M-54 and M54xM55 tortillas were softer due to their more swollen starch granules. In contrast, rigid tortillas were obtained from CML-242 and H-70. Grain hardness causes different morphology in starch and tortilla of maize genotypes. However, grain hardness did not influence the characteristics of texture in tortillas.</t>
  </si>
  <si>
    <t>10.1515/intag-2016-0030</t>
  </si>
  <si>
    <t>http://dx.doi.org/10.1515/intag-2016-0030</t>
  </si>
  <si>
    <t>Valderrama-Bravo, C; Dominguez-Pacheco, F; Hernandez-Aguilar, C; Flores-Saldana, N; Villagran-Ortiz, P; Perez-Reyes, C; Sanchez-Hernandez, G; Oaxaca-Luna, A</t>
  </si>
  <si>
    <t>Effect of Nixtamalized Maize with Lime Water (Nejayote) on Rheological and Microbiological Properties of Masa</t>
  </si>
  <si>
    <t>Nixtamalization process generates a large amount of waste called nejayote. The purpose of this research was to evaluate the microbiological and rheological properties of masa obtained from nixtamalized maize with nejayote at processing and 4 days after processing. Rheological parameters (elastic and viscous modulus) showed no significant difference between days 1 and day 4 for masa with 2:1 diluted nejayote. Microbiological analyses showed an increase in Fusarium verticillioides in masa with diluted nejayote 1:1 (water/full-strength nejayote) at day 4. Penicillium aethiopicum showed no growth in masa with diluted nejayote 2:1 (water:full-strength nejayote). Rhodotorula and bacteria showed higher growth in control masa for day 1 and 4, respectively. Masa with 2:1 diluted nejayote showed no bacterial growth at day 1, and the day 4 bacterial growth was lower than control masa. Hence, the microbiological quality of masa nejayote 2:1 was better than control masa, which could increase shelf-life. Practical ApplicationsA sub-product of nixtamalization is nejayote, a highly polluting waste. During nixtamalization, a large amount of nejayote is produced; therefore, in Mexico it is important to propose reuse alternatives. Nejayote contains 2 g/100 g of dry solids, including pericarp, cellulose, hemicellulose, germ, proteins, calcium, endosperm and noncellulosic polysaccharides.</t>
  </si>
  <si>
    <t>10.1111/jfpp.12748</t>
  </si>
  <si>
    <t>http://dx.doi.org/10.1111/jfpp.12748</t>
  </si>
  <si>
    <t>Vazquez-Carrillo, MG; Santiago-Ramos, D; Dominguez-Rendon, E; Audelo-Benites, MA</t>
  </si>
  <si>
    <t>Effects of Two Different Pozole Preparation Processes on Quality Variables and Pasting Properties of Processed Maize Grain</t>
  </si>
  <si>
    <t>The effects of two different pozole preparation processes, traditional (TP) and industrial (IP), on quality variables, chemical composition, and pasting properties of processed grain of nine maize landraces were evaluated. Nixtamalization and steeping time in TP (similar to 15 h) allowed more water absorption resulting in higher moisture content as well as softer debranned nixtamal relative to the debranned nixtamal produced by IP (52 min). Steeping in TP and bleaching in IP increased the pasting temperature, peak viscosity, and time to peak viscosity of maize starch. Flowering time was shorter in IP (&lt;120 min) than in TP (&gt;120 min) and was significantly affected by the hardness of debranned nixtamal and bleached precooked grains. Total dry matter loss was higher in IP (&gt;10.5%) than in TP (&lt;5.0%), mainly due to the complete elimination of pedicel and pericarp by the Ca(OH)(2) + NaOH solution during cooking. Soft grains, with low test weight, a high proportion of floury endosperm, and high peak viscosity, are required to obtain higher yield of bleached precooked grains and soft flowered grains in both processes.</t>
  </si>
  <si>
    <t>JOURNAL OF FOOD QUALITY</t>
  </si>
  <si>
    <t>10.1155/2017/8627363</t>
  </si>
  <si>
    <t>http://dx.doi.org/10.1155/2017/8627363</t>
  </si>
  <si>
    <t>Villa G.A., Rosiles R.S., Villalobos R.R., González F.R., Cárdenas J.F., Albores J.A.M.</t>
  </si>
  <si>
    <t>Structural, thermal and rheological properties of nixtamalized maize masa obtained from varying the concentration of calcium hydroxide and cooking time</t>
  </si>
  <si>
    <t>In this work, we have evaluated the effect of the concentration of calcium hydroxide (0.1 – 3.9% w/v) and cooking time (15 – 85 min) of maize grain (Pioneer 30G54 and QPM H-374C) on the structural, thermal and rheological characteristics during the nixtamalization process and compared with those without nixtamalization. The X-ray diffraction analysis of both samples of maize grain were shown to be standard type A-pattern, characteristic of most starches of cereal origin with a relative crystallinity of 44.39 – 34.12% and 42.29 – 32.51% for Pioneer and QPM, respectively. The ∆H showed values of 6.22 to 4.93 (J/g) and 5.8 to 4.24 (J/g) for both samples. The results showed that both the yield stress and the flow curves were influenced by the increasing calcium concentration and cooking time. The yield stress in the “masa”, increase sharply (e.g., from 2.51 to 63.10 Pa) and the viscosity significantly (p &lt; 0.05) decreased with the increasing of shear rate, due to processing conditions and that the water retention capacity increases with temperature and particle size. SEM micrographics showed that when the concentration of lime increases, agglomerates occurred only in the Pioneer sample; however, this situation is lost when the temperature varies. For QPM sample SEM micrographics showed that the nixtamalization process did not affect the granules with the increasing of calcium hydroxide. © 2017, National Centre for Agrarian Sciences. All rights reserved.</t>
  </si>
  <si>
    <t>Bulgarian Journal of Agricultural Science</t>
  </si>
  <si>
    <t>https://www.scopus.com/inward/record.uri?eid=2-s2.0-85026913517&amp;partnerID=40&amp;md5=7fa48a1ace8198c80d4d75bc7ced0a18</t>
  </si>
  <si>
    <t>Villada, JA; Sanchez-Sinencio, F; Zelaya-Angel, A; Gutierrez-Cortez, E; Rodriguez-Garcia, ME</t>
  </si>
  <si>
    <t>Study of the morphological, structural, thermal, and pasting corn transformation during the traditional nixtamalization process: From corn to tortilla</t>
  </si>
  <si>
    <t>The changes in the structural, thermal, morphological, and pasting properties of corn were studied along all stages of the nixtamalization process with especial emphasis on the critical points such being the cooking and steeping, wet milling, and baking. Differential scanning calorimetry found an endothermic peak located between 65 and 70 degrees C that is directly related to the starch gelatinization, and the second exothermic peak about 100 degrees C that is related mainly to the presence of resistance starch. It was found that corn starch undergoes at least three different gelatinization stage phenomena along the process that provides as a result the changes in its physicochemical properties. One of the most significant findings in this work was the fact that the amount of resistant starch increases with consecutive stages of the process. The quantification of the structural changes that starch undergoes was done by using an X-ray diffraction and pasting profiles. The thermal images of the nixtamal during the wet milling and of the tortilla baking show that the temperature in both cases increases up to the characteristic gelatinization temperature of corn starch and produces a consecutive gelatinization in the starch. (C) 2017 Elsevier Ltd. All rights reserved.</t>
  </si>
  <si>
    <t>10.1016/j.jfoodeng.2017.05.034</t>
  </si>
  <si>
    <t>http://dx.doi.org/10.1016/j.jfoodeng.2017.05.034</t>
  </si>
  <si>
    <t>Villela-Castrejon, J; Acosta-Estrada, BA; Gutierrez-Uribe, JA</t>
  </si>
  <si>
    <t>Microencapsulation of Corn Wastewater (Nejayote) Phytochemicals by Spray Drying and Their Release Under Simulated Gastrointestinal Digestion</t>
  </si>
  <si>
    <t>Corn lime cooking generates a large amount of wastewater known as nejayote that is composed of suspended solids and solubilized phytochemicals. Spray drying can be an alternative to recover bioactive molecules, such as ferulic acid, from nejayote. Besides the yield, the physicochemical properties (solubility, water activity, pH, moisture, hygroscopicity, total phenolic content, and distribution of free and bound hydroxycinnamic acids) of spray-dried nejayote powders were analyzed. The powders were obtained at 200 degrees C/100 degrees C or 150 degrees C/75 degrees C (inlet/outlet) air temperatures with the addition of maltodextrin (MD) or 2-hydroxypropyl-beta-cyclodextrin (HBCD) as encapsulating agents. Even when no carrier agent was used, a spray-dried nejayote powder was produced. The use of MD or HBCD as carrier increased the yield from 60.26% to 68.09% or 71.83%, respectively. As expected, a high inlet temperature (200 degrees C) allowed a satisfactory yield (&gt; 70%) and a low powder moisture (2.5%) desired by the industry. Water activity was reduced from 0.586 to 0.307 when HBCD was used in combination with a drying inlet temperature of 150 degrees C; and from 0.488 to 0.280 when the inlet temperature was set at 200 degrees C. Around 100% bioaccessibility of the compounds was observed after in vitro digestion. The addition of HBCD increased the release time (P &lt; 0.05). Under simulated physiological conditions, there was no reduction of total phenolics, suggesting a good stability. This paper showed the feasibility to engage the spray drying technology to the corn industry to minimize their residues and reuse their by-products.</t>
  </si>
  <si>
    <t>10.1111/1750-3841.13762</t>
  </si>
  <si>
    <t>http://dx.doi.org/10.1111/1750-3841.13762</t>
  </si>
  <si>
    <t>Voss, K; Ryu, D; Jackson, L; Riley, R; Gelineau-van Waes, J</t>
  </si>
  <si>
    <t>Reduction of Fumonisin Toxicity by Extrusion and Nixtamalization (Alkaline Cooking)</t>
  </si>
  <si>
    <t>Fumonisins are mycotoxins found in corn. They are toxic to animals and cause cancer in rodents and neural tube defects in LM/Bc mice. Reducing their concentrations in corn-based foods is therefore desirable. Chemical analysis or in vitro bioassays of food extracts might not detect toxic fumonisin reaction products that are unknown or unextractable from food matrices, thus potentially underestimating in vivo toxicity. The effectiveness of two common cooking methods, extrusion and nixtamalization (alkaline cooking), to reduce the toxicity of fumonisin-contaminated corn grits (extrusion) and whole kernel corn (nixtamalization) was shown by means of rat feeding bioassays using fumonisin-specific kidney effects as indicators of potential toxicity. A third bioassay showed that in contrast to fumonisin B-1 (FB1), hydrolyzed fumonisin B-1 (HFB1) formed from FB1 during nixtamalization) did not cause neural tube defects in LM/Bc mice. The findings indicate that extrusion and nixtamalization reduce the potential toxicity of FB1-contaminated corn.</t>
  </si>
  <si>
    <t>JOURNAL OF AGRICULTURAL AND FOOD CHEMISTRY</t>
  </si>
  <si>
    <t>33</t>
  </si>
  <si>
    <t>10.1021/acs.jafc.6b05761</t>
  </si>
  <si>
    <t>http://dx.doi.org/10.1021/acs.jafc.6b05761</t>
  </si>
  <si>
    <t>Adolphson, SJ; Dunn, ML; Nielsen-Barrows, S; Eggett, DL; Steele, FM</t>
  </si>
  <si>
    <t>Evaluation of Bacterial Effects on Folic Acid Loss in Fortified, Nixtamalized Corn Masa Flour</t>
  </si>
  <si>
    <t>Many Mexican women are deficient in folic acid. Fortification of the corn tortilla could be an effective way to help increase the folic acid levels among the Mexican population. Previous studies have shown significant folic acid losses in the masa dough as it is held before baking. This loss in folic acid could be owing to utilization by lactic acid bacteria naturally present in the masa. The objective of this study was to determine the effect of bacteria native to corn masa on the folic acid content in masa. Bacteria in dough samples from six mills in Guadalajara, Mexico, were isolated and identified. Bacterial isolates were inoculated into sterile fortified corn masa flour, which was converted to masa and held at 56 degrees C for 0, 3, and 6 h, replicating the conditions of freshly milled masa as held before baking. All samples, including the control, showed losses of folic acid between 66 and 79% w/w in the first 3 h of incubation. Because folic acid degradation in the sterile control sample was not different than the inoculated sample results, the decline in folic acid was not owing to bacteria (mainly Streptococcus spp.) present in the masa flour but appeared to be a chemical degradation related to time and temperature.</t>
  </si>
  <si>
    <t>10.1094/CCHEM-11-15-0238-R</t>
  </si>
  <si>
    <t>http://dx.doi.org/10.1094/CCHEM-11-15-0238-R</t>
  </si>
  <si>
    <t>Bello-Pérez L.A., Camelo-Mendez G.A., Agama-Acevedo E., Utrilla-Coello R.G.</t>
  </si>
  <si>
    <t>Nutraceutic aspects of pigmented maize: Digestibility of carbohydrates and anthocyanins</t>
  </si>
  <si>
    <t>Pigmented maize is traditionally used as food in various countries, particularly in Latin America. In Mexico its use is in nixtamalized products such as tortillas, snacks, toasted tortillas and tamales, among others. The main component of the maize grain is starch, which provides functional and nutritional properties to the products that are elaborated with this cereal. The anthocyanins give the characteristic color to these types of maize and have beneficial properties for human health. Anthocyanins are associated with disease prevention, such as cancer, due to its antioxidant properties, as they seize free radicals in the bloodstream that are associated with the development of these disorders. The interactions between bioactive compounds and carbohydrates are important because they could limit or boost bio-accessibility and reduce the digestibility of starch. The study of the interactions between carbohydrates and anthocyanins in pigmented maize is underdeveloped, but evidence indicates the nutraceutical function of both compounds, and as such it is necessary to carry out further research in this sense.</t>
  </si>
  <si>
    <t>https://www.scopus.com/inward/record.uri?eid=2-s2.0-85011067907&amp;partnerID=40&amp;md5=6db359bf62b09014d73f755970e9f36e</t>
  </si>
  <si>
    <t>Briggs, RV</t>
  </si>
  <si>
    <t>THE CIVIL COOKING POT: HOMINY AND THE MISSISSIPPIAN STANDARD JAR IN THE BLACK WARRIOR VALLEY, ALABAMA</t>
  </si>
  <si>
    <t>Although the Mississippian standard jar, a specific vessel form found in many parts of the Mississippian cultural world, has long been recognized as a utilitarian cooking pot, the important connection between this ceramic form and maize has largely been overlooked. By focusing on the Mississippian site of Moundville located in the Black Warrior valley of west-central Alabama, I propose that the Mississippian standard jar was not simply a general cooking pot, but instead a specialized culinary tool used to nixtamalize maize. As such, both the vessel and the plant were part of a cohesive ancestral hominy foodway. This relationship is demonstrated in two ways: first, by articulating both the hominy foodway and the antecedent nut foodway practiced between A.D. 1020-1260; and, second, by exploring changes in the morphology and use-alteration patterns of the Mottndville Mississippian standard jars recovered from contexts dating to the Moundville phases (A.D. 1120-1520). The relationship between vessel and food demonstrated here suggests a practice- and taste-based model for the synergistic relationship long recognized between maize and the emergence of the Mississippian civic-ceremonial center of Moundville.</t>
  </si>
  <si>
    <t>10.7183/0002-7316.81.2.316</t>
  </si>
  <si>
    <t>http://dx.doi.org/10.7183/0002-7316.81.2.316</t>
  </si>
  <si>
    <t>Chaidez-Laguna, LD; Torres-Chavez, P; Ramirez-Wong, B; Marquez-Rios, E; Islas-Rubio, AR; Carvajal-Millan, E</t>
  </si>
  <si>
    <t>Corn proteins solubility changes during extrusion and traditional nixtamalization for tortilla processing: A study using size exclusion chromatography</t>
  </si>
  <si>
    <t>Changes in the solubility of corn proteins occurring during traditional nixtamalization and extrusion processes used to produce tortillas were studied using size exclusion chromatography, SDS-PAGE and the Dumas method to measure 50% propanol-insoluble protein. Size exclusion chromatography (HPL-SEC) studies furthered the understanding of protein solubility changes during both processes. Extrusion caused more protein aggregation in tortilla intermediate and final products than traditional nixtamalization. Mixing during extrusion and in the intermediate step of masa production in the traditional nixtamalization process was critical in reducing protein solubility. Baking tortillas also considerably reduced the protein solubility for the traditional nixtamalization process. Baking produced aggregation that could not be disrupted with a reducing agent. (C) 2016 Elsevier Ltd. All rights reserved.</t>
  </si>
  <si>
    <t>10.1016/j.jcs.2016.04.004</t>
  </si>
  <si>
    <t>http://dx.doi.org/10.1016/j.jcs.2016.04.004</t>
  </si>
  <si>
    <t>Chavez-Santoscoy, RA; Gutierrez-Uribe, JA; Serna-Saldivar, SO; Perez-Carrillo, E</t>
  </si>
  <si>
    <t>Production of maize tortillas and cookies from nixtamalized flour enriched with anthocyanins, flavonoids and saponins extracted from black bean (Phaseolus vulgaris) seed coats</t>
  </si>
  <si>
    <t>Ethanolic extract from black beans coat is a source of flavonoids, saponins and antocyanins. Nixtamalized maize flours (NF) are used for the preparation of products such as tortillas, tortillas chips, cookies among others. The objective of this research was to study the effect on textural parameters and color after adding flavonoids, saponins and anthocyanins from black bean seed coat in NF used for the production of tortillas and gluten-free cookies. Furthermore, the retention of bioactive compounds after tortilla and gluten-free-cookie preparation was assessed. Ethanolic extracts of black bean seed coats were added (3 g/kg or 7 g/kg) to NF in order to prepare corn tortillas and gluten free cookies characterized in terms of dimensions, color and texture. Addition of 7 g/kg affected the color of cookies and tortillas without effect on texture and dimensions. It was possible to retain more than 80% and 60% of bioactives into baked tortillas and cookies, respectively. (C) 2015 Elsevier Ltd. All rights reserved.</t>
  </si>
  <si>
    <t>10.1016/j.foodchem.2015.06.113</t>
  </si>
  <si>
    <t>http://dx.doi.org/10.1016/j.foodchem.2015.06.113</t>
  </si>
  <si>
    <t>Corrales-Banuelos, AB; Cuevas-Rodriguez, EO; Gutierrez-Uribe, JA; Milan-Noris, EM; Reyes-Moreno, C; Milan-Carrillo, J; Mora-Rochin, S</t>
  </si>
  <si>
    <t>Carotenoid composition and antioxidant activity of tortillas elaborated from pigmented maize landrace by traditional nixtamalization or lime cooking extrusion process</t>
  </si>
  <si>
    <t>Mexican pigmented maize (Zea mays L) landrace kernels have been scantily evaluated regarding potential as functional food. In this study, eight Mexican pigmented (yellow and red) maize accessions of Tuxpeno, Tabloncillo and Chapalote landraces collected in the northwestern region of Mexico were processed into tortilla to determinate carotenoid profiles, as well as their Oxygen Radical Absorbance Capacity for Lipophilic extract (ORAC-L). The total carotenoid content ranged from 3.66 to 5.56 mg LE/kg DW in the yellow maize and from 1.49 to 3.49 mg LE/kg DW in the red maize among all raw genotypes. Lutein and zeaxanthin were major carotenoids in all pigmented maize, accounting for similar to 85% of total carotenoids. The traditional nixtamalization and lime-cooking extrusion process significantly (p &lt; 0.05) decrease total carotenoid and ORAC-L assays when compared to raw kernels. Traditional tortillas retained among 72.0-87.6% and 65.1-78.8% of total carotenoids and ORAC-L levels respectively, compared to 68.8-79.5% and 60.3-75.5% assayed in extruded tortillas. Interestingly, traditional and extruded tortillas maintained more 72.7 and 60%, respectively; of the lutein concentration associated with raw grains. Our results suggest that yellow maize landrace could be considered for the elaboration of nixtamalized food products with nutraceutical potential. (C) 2016 Elsevier Ltd. All rights reserved.</t>
  </si>
  <si>
    <t>10.1016/j.jcs.2016.02.009</t>
  </si>
  <si>
    <t>http://dx.doi.org/10.1016/j.jcs.2016.02.009</t>
  </si>
  <si>
    <t>De Girolamo A., Lattanzio V.M.T., Schena R., Visconti A., Pascale M.</t>
  </si>
  <si>
    <t>Effect of alkaline cooking of maize on the content of fumonisins B1 and B2 and their hydrolysed forms</t>
  </si>
  <si>
    <t>The effect of nixtamalization on the content of fumonisins (FBs), hydrolysed (HFBs) and partially hydrolysed (PHFBs) fumonisins in maize was investigated at laboratory-scale. Maize naturally contaminated with FBs and PHFBs was cooked with lime. Starting raw maize, steeping and washing waters and final masa fractions were analysed for toxin content. Control-cooking experiments without lime were also carried out. The nixtamalization reduced the amount of FBs and PHFBs in masa and converted them to HFBs. However, the three forms of fumonisins collected in all fractions amounted to 183%, indicating that nixtamalization made available forms of matrix-associated fumonisins that were then converted to their hydrolysed forms. Control-cooking enhanced FBs and PHFBs reduction, due to the solubility of fumonisins in water during the steeping process, but did not form HFBs. These findings indicate that benefits associated with enhancing the nutritional value of nixtamalized maize are also associated with a safer product in terms of fumonisin contamination. © 2015 Elsevier Ltd. All rights reserved.</t>
  </si>
  <si>
    <t>10.1016/j.foodchem.2015.07.059</t>
  </si>
  <si>
    <t>https://www.scopus.com/inward/record.uri?eid=2-s2.0-84938396407&amp;doi=10.1016%2fj.foodchem.2015.07.059&amp;partnerID=40&amp;md5=92bd61094aee25bcad2389fc164b6a51</t>
  </si>
  <si>
    <t>Delgado R.M., Aràmbula-Villa G., Luna-Bàrcenas G., Flores-Casamayor V., Veles-Medina J.J., Azuara E., Salazar R.</t>
  </si>
  <si>
    <t>Acrylamide content in tortilla chips prepared from pigmented maize kernels</t>
  </si>
  <si>
    <t>Maize is one of the most cultivated cereals in the world. Furthermore, its products, made of nixtamalized corn flours like tortilla chips are consumed worldwide. Thus, the presence of acrylamide, a potential carcinogen formed during frying of tortilla products, is a great concern due to its possible health effects. Given that pigmented maize contains many secondary metabolites, such as phenolic compounds which might have an influence on the acrylamide content, the aim of this study was to evaluate the acrylamide formation in tortilla chips prepared from white (commercial) and different pigmented (black, red, purple and yellow) nixtamalized flours. Acrylamide content of tortilla chips was correlated with the physicochemical properties of the flours. The results showed that acrylamide content in tortilla samples fried 30 s was mainly affected by the fat (r=0.82), anthocyanin (r=-0.51) and total phenolic concentration (r=0.42) in flour (p&lt;0.05). Furthermore, lower levels of acrylamide were found in tortilla chips prepared from red and black maize in comparison with purple, yellow and the commercial one. These results suggest that the selection of maize genotypes rich in anthocyanins as well as lower levels of fat and phenolic compounds could reduce acrylamide formation in tortilla chips and other tortilla-based foods thermally processed. © 2016, Universidad Autonoma Metropolitana Iztapalapa. All rights reserved.</t>
  </si>
  <si>
    <t>https://www.scopus.com/inward/record.uri?eid=2-s2.0-84961249514&amp;partnerID=40&amp;md5=58893c4026a5dd1011d0b3422623c579</t>
  </si>
  <si>
    <t>Escalante-Aburto, A; Ponce-Garcia, N; Ramirez-Wong, B; Santiago-Ramos, D; Veles-Medina, JJ; Cardenas, JDF</t>
  </si>
  <si>
    <t>Effect of extrusion factors and particle size on starch properties of nixtamalized whole blue corn snacks</t>
  </si>
  <si>
    <t>The aim of this study, was to evaluate the effect of extrusion conditions and particle size index on the starch properties of expanded nixtamalized snacks elaborated with whole blue corn. Whole grains were ground to achieve two different particle size indexes (PSI), 83.9 and 94.1, and were extruded at three feed moistures (14, 16.5, and 20.5%). The data suggested that the severity of milling and the extrusion process resulted in higher starch degradation, specifically in the snacks obtained with a feed moisture of 20.5%, which showed the higher values of starch damage. Nixtamalization by extrusion produced minimum amounts of resistant starch, mainly as retrograded starch and amylose-lipid complex, as demonstrated by thermal and structural analyses. Snacks produced with feedmoisture of 16.5-20.5% and a PSI of 94.1 showed the highest values of resistant starch. The rheological properties of snacks with PSI of 83.9 indicated lower starch degradation and presented lower amounts of resistant starch than snacks with higher PSI. The feed moisture affected all the parameters evaluated in the snacks more than the PSI.</t>
  </si>
  <si>
    <t>10.1002/star.201500316</t>
  </si>
  <si>
    <t>http://dx.doi.org/10.1002/star.201500316</t>
  </si>
  <si>
    <t>Escalante-Aburto, A; Ponce-Garcia, N; Ramirez-Wong, B; Torres-Chavez, PI; Figueroa-Cardenas, JD; Gutierrez-Dorado, R</t>
  </si>
  <si>
    <t>Specific Anthocyanin Contents of Whole Blue Maize Second-Generation Snacks: An Evaluation Using Response Surface Methodology and Lime Cooking Extrusion</t>
  </si>
  <si>
    <t>Lime cooking extrusion (LCE) is a widely applied technology for producing second-generation snacks, as an alternative to traditional nixtamalization (TN). Pigmented maize has been used to produce snacks with similar organoleptic characteristics to TN products and to obtain a product with additional functional benefits due to the anthocyanic compounds contained in those grains. However, during the process, anthocyanins are degraded, and several chemical modifications occur. Response surface methodology is applied to evaluate extrusion factors and their effects on the response variables of extrudates. The aim of this study was to evaluate the changes in specific anthocyanins after extrusion in second-generation blue maize snacks. Three anthocyanins were identified and quantified by HPLC-UV-DAD: cyanidin 3-glucoside and pelargonidin 3-glucoside, which have been previously reported in blue maize and its products, and cyanidin 3,5-diglucoside. Higher retention values were found in the extrudates making LCE a viable option for producing second-generation blue maize snacks.</t>
  </si>
  <si>
    <t>JOURNAL OF CHEMISTRY</t>
  </si>
  <si>
    <t>10.1155/2016/5491693</t>
  </si>
  <si>
    <t>http://dx.doi.org/10.1155/2016/5491693</t>
  </si>
  <si>
    <t>Espejel-Garcia, MV; Mora-Flores, JS; Garcia-Salazar, JA; Perez-Elizalde, S; Garcia-Mata, R</t>
  </si>
  <si>
    <t>CHARACTERIZATION OF TORTILLA CONSUMERS IN ESTADO DE MEXICO</t>
  </si>
  <si>
    <t>Tortilla is considered the principal food of Mexican people; it provides energy because of its high carbohydrate content and contributes calcium, potassium, phosphorus, fiber, proteins, and some vitamins. The objective of this study was to characterize the tortilla consumers of Estado de Mexico in order to identify the type and characteristics of the product that they demand, and to quantify the correlation of these aspects with the levels of income and consumption. The methodology consisted in the CHAID (Chi-squared Automatic Interaction Detection) algorithm and association tests through the chi(2) distribution, and the estimation of an ordinal regression model. The information was obtained through a semi-structured survey applied to 269 individuals. To analyze the information, contingencies tables and relative frequencies were used, and the coefficients that were significant for the model estimated. The analysis showed that the mean income and consumption are positively and significantly correlated (74.7 %) with the consumption of tortilla made with boiled maize (nixtamalizado) and with the preference for white maize (81.85 %), and the high income with mean consumption is significantly correlated (66.7 %) with the purchase at the neighborhood tortilla shop.</t>
  </si>
  <si>
    <t>Agricultura Sociedad y Desarrollo</t>
  </si>
  <si>
    <t>Fernandez-Munoz, JL; Zapata-Torrez, M; Marquez-Herrera, A; Sanchez-Sinencio, F; Mendoza-Alvarez, JG; Melendez-Lira, M; Zelaya-Angel, O</t>
  </si>
  <si>
    <t>Properties of Particle Size Distribution from Milled White Nixtamalized Corn Kernels as a Function of Steeping Time</t>
  </si>
  <si>
    <t>This paper focuses on the particle size distribution (PSD) changes during nixtamalized corn kernels (NCK) as a function of the steeping time (ST). The process to obtain powder or corn flour from NCK was as follows: (i) the NCK with different STs were wet-milled in a stone mill, (ii) dehydrated by a Flash type dryer, and (iii) pulverized with a hammer mill and sieved with a 20 mesh. The powder was characterized by measuring the PSD percentage, calcium percentage (CP), peak viscosity at 90 degrees C (PV), and crystallinity percentage (CP). The PSD of the powder as a function of ST was determined by sieving in Ro-TAP equipment. By sieving, five fractions of powder were obtained employing meshes 30, 40, 60, 80, and 100. The final weight of the PSD obtained from the sieving process follows a Gaussian profile with the maximum corresponding to the average particle obtained with mesh 60. The calcium percentage as a function of ST follows a behavior similar to the weight of the PSD. The study of crystallinity versus the mesh number shows that it decreases for smaller mesh number. A similar behavior is observed as steeping time increases, except around ST = 8 h where the gelatinization of starch is observed. The trend of increasing viscosity values of the powder samples occurs when increasing ST and decreasing particle size. The ST significantly changes the crystallinity and viscosity values of the powder and, in both cases, a minimum value is observed in the region 7-9 h. The experimental results show that the viscosity increases (decreases) if the particle size decreases (increases).</t>
  </si>
  <si>
    <t>SCIENTIFICA</t>
  </si>
  <si>
    <t>10.1155/2016/6724047</t>
  </si>
  <si>
    <t>http://dx.doi.org/10.1155/2016/6724047</t>
  </si>
  <si>
    <t>Figueroa-Cardenas, JDF; Veles-Medina, JJ; Esquivel-Martinez, AM; Mariscal-Moreno, RM; Santiago-Ramos, D; Hernandez-Estrada, ZJ</t>
  </si>
  <si>
    <t>Effect of processing procedure on the formation of resistant starch in tamales</t>
  </si>
  <si>
    <t>Tamales were produced using a traditional nixtamalization process. The nixtamal was milled into masa, mixed with shortening, and boiled to prepare tamales. Enzymatic methods and DSC enthalpies were used to investigate resistant starch (RS) and starch-lipid complexes (resistant starch 5; RS5). The addition of shortening to masa showed an endotherm of lipid melting with T-o(m), T-p(m), and T-f(m) of approximately 40, 44, and 50 degrees C, respectively. Processing masa by boiling at &gt;90 degrees C for 2 h to make tamales showed three endotherms: one related to amylopectin retrogradation (RS3), one to starch gelatinization (G), and one to Type I complex (RS5). The retrograded amylopectin presented temperatures of 49, 55, and 60 degrees C for T-o(RS3), T-p(RS3), and T-f(RS3), respectively. The X-ray diffraction pattern showed that during processing starch Type A complexed with lipids to form a Type V (RS5) amylose-lipid starch complex. The RS5 in tamales estimated by DSC affected blood glucose levels from in vivo tests.</t>
  </si>
  <si>
    <t>10.1002/star.201600091</t>
  </si>
  <si>
    <t>http://dx.doi.org/10.1002/star.201600091</t>
  </si>
  <si>
    <t>Garcia-Diaz, S; Hernandez-Jaimes, C; Escalona-Buendia, HB; Bello-Perez, LA; Vernon-Carter, EJ; Alvarez-Ramirez, J</t>
  </si>
  <si>
    <t>Effects of CaCO3 treatment on the morphology, crystallinity, rheology and hydrolysis of gelatinized maize starch dispersions</t>
  </si>
  <si>
    <t>Using calcium salts instead of lime allows for an ecological nixtamalization of maize grains, where the negative contamination impact of the traditional lime nixtamalization is reduced. This work assessed the effects of calcium carbonate (0.0-2.0% w/w CaCO3) on the morphology, crystallinity, rheology and hydrolysis of gelatinized maize starch dispersions (GMSD). Microscopy analysis showed that CaCO3 changed the morphology of insoluble remnants (ghosts) and decreased the degree of syneresis. Analysis of particle size distribution showed a slight shift to smaller sizes as the CaCO3 was increased. Also, X-ray patterns indicated that crystallinity achieved a minimum value at CaCO3 concentration in the range of 1% w/w. GMSD with higher CaCO3 concentrations exhibited higher thixotropy area and complex viscoelastic behavior that was frequency dependent. A possible mechanism involved in the starch chain modification by CaCO3 is that starch may act as a weak acid ion exchanger capable of exchanging alcoholic group protons for cations (Ca+2). (C) 2016 Elsevier Ltd. All rights reserved.</t>
  </si>
  <si>
    <t>10.1016/j.foodchem.2016.03.095</t>
  </si>
  <si>
    <t>http://dx.doi.org/10.1016/j.foodchem.2016.03.095</t>
  </si>
  <si>
    <t>Gaxiola, N; Mora, S; Cuevas, E; Reyes, C; Milan, J</t>
  </si>
  <si>
    <t>Phytochemical Analysis and Antioxidant Capacity in Tortillas produced from Blue Maize Processed by Nixtamalization or Extrusion Cooking</t>
  </si>
  <si>
    <t>FASEB JOURNAL</t>
  </si>
  <si>
    <t>Guadarrama-Lezama, AY; Carrillo-Navas, H; Vernon-Carter, EJ; Alvarez-Ramirez, J</t>
  </si>
  <si>
    <t>Rheological and thermal properties of dough and textural and microstructural features of bread obtained from nixtamalized corn/wheat flour blends</t>
  </si>
  <si>
    <t>Bread made with corn flour has a rich tradition in several countries. On the other hand, nixtamalization is a process conferring malleability and functionality to corn flour via calcium incorporation. The aim of this work was to study the rheological and thermal properties of dough, and the textural and microstructural features of bread obtained from nixtamalized corn (NCF)/wheat flour (WF) blends. Thermal analysis indicated that NCF promoted the interaction between starch molecules and lipids. The incorporation of NCF improved the viscoelasticity of dough, indicative that the participation of lower amounts of gluten (protein) due to WF substitution by NCF might be compensated by the cross-linking capacity of calcium ions. Morphological analysis via SEM showed that as NCF was incorporated, a more compact and porous microstructure arose that caused breads to exhibit increasing hardness, but a decrease in the rest of the textural characteristics. Increasing amounts of NCF led to more homogeneous bread crust color, characterized by a more subdued lightness and yellow hue. Overall, NCF offers a mean to improve dough viscoelasticity and granular microstructure of wheat-based bread. (C) 2016 Elsevier Ltd. All rights reserved.</t>
  </si>
  <si>
    <t>10.1016/j.jcs.2016.03.011</t>
  </si>
  <si>
    <t>http://dx.doi.org/10.1016/j.jcs.2016.03.011</t>
  </si>
  <si>
    <t>Gutierrez-Cortez, E; Rojas-Molina, I; Zambrano-Zaragoza, ML; Espinosa-Arbelaez, DG; Rojas, A; Garcia, JC; Cornejo-Villegas, MA; Rodriguez-Garcia, ME</t>
  </si>
  <si>
    <t>The mass transport phenomenon through pericarp during the nixtamalization process</t>
  </si>
  <si>
    <t>The aim of this study was to correlate the apparent diffusion coefficients with the morphological changes that take place in pericarp through the evaluation of cooking stage of corn grains, in order to set the process conditions, where the diffusion rate is faster to reduce time in nixtamalization process. In order to set the process conditions where the diffusion rate is greater to reduce the nixtamalizacion process time. The diffusion of calcium was studied at three temperatures (70, 80 and 90 degrees C). The cooking of the corn was conducted in a differential photoacoustic cell (DPC). Additionally, diffusion process was simulated in a modulated temperature differential scanning, calorimeter (MDSC). After cooking, the residual calcium content in the pericarp was determined by atomic absorption spectroscopy (AAS). These data were used to solve the mathematical modeling. The diffusion model employed was developed using Fick's law in order to explain the transport of mass into the corn. The diffusion phenomenon was related to the morphological changes experienced by pericarp using the low-vacuum scanning electron microscopy technique (LV-SEM). The final apparent diffusion coefficients were 0.9265, 1.2101 and 1.4533 m(2)/s x 10(-8) at 70, 80 and 90 degrees C respectively; then, the best process conditions recommended for cooking stage of QPM corn grains are 90 degrees C during 50 min. (C) 2016 Institution of Chemical Engineers. Published by Elsevier B.V. All rights reserved.</t>
  </si>
  <si>
    <t>FOOD AND BIOPRODUCTS PROCESSING</t>
  </si>
  <si>
    <t>10.1016/j.fbp.2016.09.008</t>
  </si>
  <si>
    <t>http://dx.doi.org/10.1016/j.fbp.2016.09.008</t>
  </si>
  <si>
    <t>Hernández-Becerra E., Gutierrez-Oñate M.P., Martinez-Soto G., Vega-Rojas L.J., Acosta-Osorio A.A., Contreras-Padilla M., Rodríguez-García M.E.</t>
  </si>
  <si>
    <t>Physicochemical characterization of corn–sorghum nixtamalized flours as a function of the steeping time</t>
  </si>
  <si>
    <t>This work focused on the study of the physicochemical properties of nixtamalized corn and sorghum flours, as well as combined nixtamalized corn–sorghum flours with 10, 20, and 30 % of sorghum. The removal of the sorghum pericarp during nixtamalization depends on the steeping time and strongly influences the water and calcium uptake. The absence of the waxy layer in sorghum grain allows a faster water uptake in relation to corn grain. Changes in the pericarp structure during the steeping time govern the Ca absorption in sorghum grain. The partial removal of the pericarp and the most external layers of the endosperm produce the decrease in phosphorous content for corn and sorghum. The Ca/P ratio of nixtamalized corn/sorghum flours is greater than 1 for steeping time up to 3 h. Therefore, this fact could help the increase of Ca in the daily diet. Amylopectin is the predominant macromolecule in both starches. The pasting profiles showed a decrease in peak viscosity when the sorghum fraction increases; this is due to increases in fiber. © 2016, Springer Science+Business Media New York.</t>
  </si>
  <si>
    <t>Journal of Food Measurement and Characterization</t>
  </si>
  <si>
    <t>10.1007/s11694-016-9322-3</t>
  </si>
  <si>
    <t>https://www.scopus.com/inward/record.uri?eid=2-s2.0-84962216531&amp;doi=10.1007%2fs11694-016-9322-3&amp;partnerID=40&amp;md5=30053619ead3ad2ca2aaceae72108184</t>
  </si>
  <si>
    <t>Larqué-Saavedra A.</t>
  </si>
  <si>
    <t>Prehispanic biotechnology in Mesoamerica</t>
  </si>
  <si>
    <t>Taking into account the definition of biotechnology as "any technological application using biological systems or their derivatives for the creation or modification of products or processes for specific uses" ratified in the Convention on Biological Diversity of 1992 (United Nations, 1992) and in the Mexican law of ecological equilibrium and environmental protection of 2013, seven technologies that were developed and used by Mesoamerican civilizations prior to the arrival of the Spanish are presented. The following technologies are selected to open this chapter of prehispanic biotechnology. The technology to obtain and manage elastic polymers, procurement and use of pigments or dyes, the fermentation process, the 'nixtamalization' of maize, the empirical use of papain, the tanning of animal hides and the curing and subsequent aging of tobacco leaves prior to being smoked.</t>
  </si>
  <si>
    <t>https://www.scopus.com/inward/record.uri?eid=2-s2.0-84995639310&amp;partnerID=40&amp;md5=ed0360da95da98b87fca74b6c783777a</t>
  </si>
  <si>
    <t>Meraz, KAS; Vargas, SMP; Maldonado, JTL; Bravo, JMC; Guzman, MTO; Maldonado, EAL</t>
  </si>
  <si>
    <t>Eco-friendly innovation for nejayote coagulation-flocculation process using chitosan: Evaluation through zeta potential measurements</t>
  </si>
  <si>
    <t>The main objective of the present paper is to discuss the convenience of using chitosan as a nonhazardous substance to improve the coagulation-flocculation (CF) efficiencies in nejayote (wastewater treatment containing high levels of total organic carbon, TOC = 9836 mg/L). For first time, two different molecular weight of chitosan in the wastewater treatment of the tortilla industry, were used as study models. The conditions here reported showed that both chitosans can be effectively used as adsorbent at pH 5.5 (mixing at 800 rpm for 1 min followed by a slow mixing at 200 rpm for 5 min) and at dosage of chitosan less than 3 g/L for colloidal nejayote (without settleable solids). Both chitosan showed the highest performance under these conditions with more than 80% efficiency in turbidity removal, thus accomplishing the Mexican environmental regulation for free urban sewage discharge (NOM-002-SEMARNAT-1996). The zeta potential (0 of the nejayote supernatant before and after the CF treatment was used as a guiding parameter to evaluate each procedure. In addition, author suggest that the width of the flocculation window, for both chitosans in nejayote treatment, is attributed to their physical properties as molecular weight, deacetylation degree, dynamic viscosity and chemical properties as hydrogen bond, hydrophobicity and van der Waals interactions, as well as electrostatic forces that traditionally explain CF of colloids. (C) 2015 Elsevier B.V. All rights reserved.</t>
  </si>
  <si>
    <t>CHEMICAL ENGINEERING JOURNAL</t>
  </si>
  <si>
    <t>10.1016/j.cej.2015.09.026</t>
  </si>
  <si>
    <t>http://dx.doi.org/10.1016/j.cej.2015.09.026</t>
  </si>
  <si>
    <t>Mora-Rochin, S; Banuelos, ABC; Serrano, DMA; Rodriguez, EOC; Moreno, CR; Milan-Carrillo, J</t>
  </si>
  <si>
    <t>Carotenoid profile and antioxidant activity of tortillas elaborated from yellow creole maize (Zea mays L.) by conventional nixtamalization process</t>
  </si>
  <si>
    <t>Mora-Rochin, S; Gaxiola-Cuevas, N; Gutierrez-Uribe, JA; Milan-Carrillo, J; Milan-Noris, EM; Reyes-Moreno, C; Serna-Saldivar, SO; Cuevas-Rodriguez, EO</t>
  </si>
  <si>
    <t>Effect of traditional nixtamalization on anthocyanin content and profile in Mexican blue maize (Zea mays L.) landraces</t>
  </si>
  <si>
    <t>Mexican blue maize (Zea mays L) grains have been poorly evaluated regarding their potential as functional food ingredients. The aims of this research were to identify and quantify anthocyanins from fifteen Mexican blue maize accessions of Elotero Sinaloa landrace recollected in the northwestern region of Mexico. Additionally, the effect of traditional nixtamalization processing on these compounds was evaluated. The acyl type anthocyanins, such as cyanidin-3-(6 ''-succinylglucoside) (Cy-Suc-Glu) and cyanidin-3-(6 ''-disuccinylglucoside) (Cy-diSuc-Glu) were the most abundant compounds in blue maize, accounting for 52.1% and 15.6% the total anthocyanins, respectively. Other predominant anthocyanins included cyanidin-3-glucoside (Cy-3-Glu), pelargonidin-3-glucoside (Pg-3-Glu), pelargonidin-3-(6 ''-malonyIglucoside) (Pg-Mal-Glu) and cyanidin-3-(6 ''-malonyglucoside) (Cy-Mal-Glu). The raw blue maize presented a similar anthocyanins profile dominated by cyanidin derivatives on (86.9% on average). Nixtamalization processing increased the relative percentage of glycosylated anthocyanins (Cy-3-Glu, and Pg-3-Glu) and decreased the acylated anthocyanins (Cy-Suc-Glu, and Cy-diSuc-Glu) when compared to raw kernels. Results obtained indicate that the studied Mexican native blue maize contained anthocyanin patterns predominated by acylated cyanide derivatives. This information could be useful to select the best pigmented maize for the derivation of food products with nutraceutical potential. (C) 2016 Elsevier Ltd. All rights reserved.</t>
  </si>
  <si>
    <t>10.1016/j.lwt.2016.01.009</t>
  </si>
  <si>
    <t>http://dx.doi.org/10.1016/j.lwt.2016.01.009</t>
  </si>
  <si>
    <t>Mt.Pleasant J.</t>
  </si>
  <si>
    <t>Food yields and nutrient analyses of the three sisters: A Haudenosaunee cropping system</t>
  </si>
  <si>
    <t>Scholars have studied the Three Sisters, a traditional cropping system of the Haudenosaunee (Iroquois), from multiple perspectives. However, there is no research examining food yields, defined as the quantities of energy and protein produced per unit land area, from the cropping system within Iroquoia. This article compares food yields and other nutrient contributions from the Three Sisters, comprised of interplanted maize, bean and pumpkin, with monocultures of these same crops. The Three Sisters yields more energy (12.25 x 106 kcal/ha) and more protein (349 kg/ha) than any of the crop monocultures or mixtures of monocultures planted to the same area. The Three Sisters supplies 13.42 people/ha/yr. with energy and 15.86 people/ha/yr. with protein. Nutrient contents of the crops are further enhanced by nixtamalization, a traditional processing technique where maize is cooked in a high alkaline solution. This process increases calcium, protein quality, and niacin in maize. Copyright © 2016 by the author(s); licensee Society of Ethnobiology.</t>
  </si>
  <si>
    <t>Ethnobiology Letters</t>
  </si>
  <si>
    <t>10.14237/ebl.7.1.2016.721</t>
  </si>
  <si>
    <t>https://www.scopus.com/inward/record.uri?eid=2-s2.0-84994709913&amp;doi=10.14237%2febl.7.1.2016.721&amp;partnerID=40&amp;md5=3703a719061f685890a360a294c3b053</t>
  </si>
  <si>
    <t>Navarro-Cortez R.O., Hernández-Santos B., Gómez-Aldapa C.A., Castro-Rosas J., Herman-Lara E., Martínez-Sánchez C.E., Juárez-Barrientos J.M., Antonio-Cisneros C.M., Rodríguez-Miranda J.</t>
  </si>
  <si>
    <t xml:space="preserve">Development of extruded ready-to-eat snacks using pumpkin seed (Cucurbita pepo) and nixtamalized maize (Zea mays) flour blends </t>
  </si>
  <si>
    <t>Extruded ready-to-eat snacks were prepared from flour blends made with pumpkin seed (PSF) and nixtamalized maize (NMF) using a single-screw extruder with a compression screw ratio of 3:1. A central composite rotatable design was used to investigate the effects of the PSF proportion in formulations (0 - 30 g/100 g), feed moisture content (14 - 20 g/100 g) and extrusion temperatures (120 - 180 °C) on the physical properties like expansion index (EI), bulk density (BD), water absorption index (WAI), water solubility index (WSI), hardness (H), pH and total color difference (ΔE). The results indicated that EI, BD and ΔE were significantly affected by increasing the proportion of PSF and BD, whereas increasing ΔE resulted in an opposite effect on EI (P &lt;0.05). Temperature significantly negatively affected (P &lt;0.05) EI and H, while increased moisture content only caused a significant increase (P &lt;0.05) in WAI. Optimal conditions were at an extrusion temperature of 120 °C, feed moisture content of 20 g/100 g and PSF content of 10.36 g/100 g and protein content =11.74 g/100 g. The ready-to-eat snack developed in this research could be considered as a functional food with nutritional and health benefits. © 2016, Universidad Autonoma Metropolitana Iztapalapa. All rights reserved.</t>
  </si>
  <si>
    <t>https://www.scopus.com/inward/record.uri?eid=2-s2.0-84978734535&amp;partnerID=40&amp;md5=778847a8e8a336ce7b03c0bb8e7e75eb</t>
  </si>
  <si>
    <t>Robles-Ozuna, LE; Ochoa-Martinez, LA; Morales-Castro, J; Gallegos-Infante, JA; Quintero-Ramos, A; Madera-Santana, TJ</t>
  </si>
  <si>
    <t>Effect of nixtamalization conditions ultrasound assisted on some physicochemical, structural and quality characteristics in maize used for pozole</t>
  </si>
  <si>
    <t>Traditional nixtamalization (TN) and assisted ultrasound nixtamalization (ASN) were carried out on maize kernel (Zea mays) used for pozole elaboration, evaluating some physicochemical, structural and quality characteristics. It was found that the cooking time for popping (CTP) varied from 92 to 99 min in TN samples and from 72 to 90 min in ASN samples. The percentage of popped grains and the expansion volume did not show significant differences between treatments. In general, it was observed more luminous color and a lower b* value, which indicate the yellow color when sonication was used during the nixtamalization process. Less starch damage was observed when sonication was applied during the nixtamalization process. Using the ASN, up to 20 min in the CTP was reduced for obtaining the maize kernel for pozole.</t>
  </si>
  <si>
    <t>10.1080/19476337.2015.1110201</t>
  </si>
  <si>
    <t>http://dx.doi.org/10.1080/19476337.2015.1110201</t>
  </si>
  <si>
    <t>Roque-Maciel L., Arámbula-Villa G., López-Espíndola M., Ortiz-Laurel H., Carballo-Carballo A., Herrera-Corredor J.A.</t>
  </si>
  <si>
    <t xml:space="preserve">Nixtamalization of five corn varieties with different kernel hardness: Impact in fuel consumption and physicochemical properties </t>
  </si>
  <si>
    <t>"Nixtamalization" causes in corn grain physical, chemical and rheological changes that affect the quality of the dough and tortilla. The traditional corn nixtamalization, carried out mostly in open containers, presents a very poor utilization of the energy required for this process, as it can take up to 70 % more of the fuel required. The correct selection of corns for nixtamalization contributes to the quality of tortillas and fuel saving. The aim of this study was to determine the physical, chemical, and thermal changes that occur during nixtamalization of corn grain varieties with different degrees of hardness and its relation to fuel consumption and energy demand during the process. Fuel consumption and physical and chemical changes in the grain and the cooking water or "nejayote" were monitored during the alkaline cooking of five varieties of corn. In the nejayote, pH values decreased after alkaline cooking in an average of 0.2 units. Cooking time was 26.6, 31.6, 36.6, 31.6, and 38.3 min, with gas consumption of 112.6, 119.2, 125.9, 119.2, and 128.1 g for the varieties Criollo, Mont265, Mont360, Mont363 and Mont41 respectively. Grains of lower hardness, absolute density and test weight required the least amount of fuel for nixtamalization. The rheological properties of flour during nixtamalization had similar behavior except Mont265 variety whose grains are smaller. The thermal properties of flour were similar after an increase in the gelatinization temperature of the samples taken at the end of nixtamalization. It is concluded that besides determining the quality characteristics of the dough and tortillas produced, it is necessary to know the energy parameters required for the nixtamalization of the of the corn varieties.</t>
  </si>
  <si>
    <t>https://www.scopus.com/inward/record.uri?eid=2-s2.0-84992472474&amp;partnerID=40&amp;md5=84c987ace95709c5043cccf78382a9a4</t>
  </si>
  <si>
    <t>Rosales, A; Agama-Acevedo, E; Bello-Perez, LA; Gutierrez-Dorado, R; Palacios-Rojas, N</t>
  </si>
  <si>
    <t>Effect of Traditional and Extrusion Nixtamalization on Carotenoid Retention in Tortillas Made from Provitamin A Biofortified Maize (Zea mays L.)</t>
  </si>
  <si>
    <t>Provitamin A (proVA) enhanced maize was developed to help alleviate vitamin A deficiency in maize-consuming populations. Nixtamalization (lime-cooking process) is the most commonly used maize-preparation method in Mexico and Central America. In this study, the effect of traditional nixtamalization (TN) and nixtamalized extrusion (NE) on proVA retention was evaluated. Kernel conversion to TN dough led to high proVA apparent retention (&gt;100%), while kernel conversion to NE flour led to lower retention (85%). However, TN tortilla proVA carotenoid concentration was similar to the kernels' original concentration and slightly higher in NE tortillas. Genotypic variation has a strong effect on proVA retention in TN dough and NE flour, but no such variation in proVA retention was observed in tortillas. Tortillas prepared with proVA-enhanced maize, using either TN or NE, are a good source of proVA carotenoids. Also, dough made using TN and proVA-enhanced maize is a high proVA-content ingredient for other food products.</t>
  </si>
  <si>
    <t>44</t>
  </si>
  <si>
    <t>10.1021/acs.jafc.6b02951</t>
  </si>
  <si>
    <t>http://dx.doi.org/10.1021/acs.jafc.6b02951</t>
  </si>
  <si>
    <t>Santana-Galvez, J; Perez-Carrillo, E; Velazquez-Reyes, HH; Cisneros-Zevallos, L; Jacobo-Velazquez, DA</t>
  </si>
  <si>
    <t>Application of wounding stress to produce a nutraceutical-rich carrot powder ingredient and its incorporation to nixtamalized corn flour tortillas</t>
  </si>
  <si>
    <t>Wounding stress was applied to carrot to obtain a nutraceutical-rich carrot powder (stressed carrot powder, SCP) that contained 522, 225, and 23% more chlorogenic acid, total phenolics, and dietary fiber, respectively, compared to regular carrot powder. Tortillas were produced by substituting nixtamalized corn flour with 10% w/w dry weight (DW) of SCP, showing considerable sensory acceptability, and causing an increase in masa elasticity and deformation resistance. Furthermore, SCP substitution induced a change in color of tortillas to yellow, but did not affect cohesiveness and adhesiveness of masa, neither the dimensions, rollability, texture, nor shelf-life of tortillas. Unlike regular tortillas, 10% SCP tortillas had chlorogenic acid, p-carotene, a-carotene, and lutein (270, 39, 36, and 15 mu g/g DW, respectively), 155% more total phenolics, and 35% more dietary fiber. SCP is a suitable ingredient for nutraceutical enhancement of foods, which could greatly aid in the prevention of chronic and degenerative diseases. (C) 2016 Elsevier Ltd. All rights reserved.</t>
  </si>
  <si>
    <t>10.1016/j.jff.2016.10.020</t>
  </si>
  <si>
    <t>http://dx.doi.org/10.1016/j.jff.2016.10.020</t>
  </si>
  <si>
    <t>Serna-Saldivar S.O., Gutiérrez-Uribe J.A., García-Lara S.</t>
  </si>
  <si>
    <t>Phytochemical Profiles and Nutraceutical Properties of Corn and Wheat Tortillas</t>
  </si>
  <si>
    <t>Corn and wheat are an important source of nutraceuticals such as dietary fiber, phenolics, carotenoids/xanthophylls, phytosterols, and polar and nonpolar lipids known to enhance health and prevent chronic diseases and cancer. Most of these phytochemicals exert antioxidant properties and thus prevent oxidative stress. The nixtamalization and the wheat dry-milling processes cause relevant changes in the nutraceutical profiles of corn and wheat tortillas. During lime-cooking, important phytochemicals leach into the nejayote, lowering the antioxidant properties of tortillas and related products. However, lime-cooking generates significant amounts of type-3 resistant starch that acts similarly to soluble fiber in the hind gut. Likewise, dry milling of wheat to produce refined flour removes most of the dietary fiber and antioxidants present in the bran, germ, and aleurone layer. Therefore, both corn and flour tortillas contain lower amounts of important phytochemicals present in raw kernels. Whole-wheat flour tortillas have become popular during recent years because federal agencies are prohibiting the use of regular tortillas in school lunch programs. The main phenolic compound associated with both types of tortillas is ferulic acid, which is recognized as an antioxidant, antiinflammatory, and anticarcinogen. Blue corn tortillas are unique because they contain important amounts of anthocyanins, which can significantly decrease the incidence of chronic diseases and improve public health. Corn and wheat tortilla processors have recently launched an array of new products with enhanced nutraceutical properties. These products are made from whole-grain flours and supplemented with flax or linseed, quinoa, amaranth, soybeans, beans, and other flours that contain high protein and nutraceuticals. © 2015 AACC International, Inc. Published by Elsevier Inc. All rights reserved.</t>
  </si>
  <si>
    <t>Tortillas: Wheat Flour and Corn Products</t>
  </si>
  <si>
    <t>10.1016/B978-1-891127-88-5.50003-7</t>
  </si>
  <si>
    <t>https://www.scopus.com/inward/record.uri?eid=2-s2.0-85011392076&amp;doi=10.1016%2fB978-1-891127-88-5.50003-7&amp;partnerID=40&amp;md5=829839ea9d047738fb71902aeeb8b0ec</t>
  </si>
  <si>
    <t>Silvas-García M.I., Ramírez-Wong B., Torres-Chávez P.I., Medina-Rodríguez L.C., Salazar-García M.G., Ledesma-Osuna A.I.</t>
  </si>
  <si>
    <t>The use of xanthan gum in the nixtamalization process: A review</t>
  </si>
  <si>
    <t>Nixtamalization is an ancient process for the elaboration of multiple corn products, such as tortillas, tacos, tamales and snacks. These products provide important nutrients such as carbohydrates, dietary fiber and calcium. This ancient and basic food originating from several pre- Columbian Mesoamerican cultures has spread throughout the world. At present, the nixtamalization industry generates revenues of approximately two billion dollars annually. Nixtamalization is a thermal-alkaline process used for corn, mainly for the production of tortillas. This process beneficially changes the nutritional and textural properties of corn. The most common production of nixtamalized flour and dough (masa) products is the immersion of the corn kernel in a solution of lime, followed by a thermal process and subsequent milling to obtain a dough (masa). As a derivative of cooking, a large amount of polluting effluent, known as nejayote, is produced. This cooking liquor has an alkaline pH (10-12) and a high solid material content (6-12% w/w). In recent years, the extrusion process of grinding corn and adding lime to obtain nixtamalized corn flour without pollution has been proposed as an earthfriendly process, with significant advantages such as a shortened production time and increase in performance. The extruded nixtamalized corn flour is added to water to obtain masa, which is used to mainly prepare tortillas. However, tortillas obtained by this method exhibit rapid drying and a more fragile texture. In this sense, the addition of hydrocolloid gums, particularly Xanthan gum, has solved the problem of extruded nixtamalized corn flour, improving the rheological properties of the masa and the tortilla textural quality. The presence of this hydrocolloid allows the masa to increase its water content, which improves the characteristics of the resulting product. The use of Xanthan gum helps improve nixtamalized corn products as well as the use of green processes, which generate less pollution and better tortillas. Studies have shown that hydrocolloids can extend the shelf life of tortillas for longer periods of time because the hydrocolloid gums retard the starch retrogradation process, which also provides more readily digestible products. In third generation products, such as snacks, Xanthan gum is added to the mixtures for the production of pellets of expanded corn. The addition of the gum improves the structure and evens out the texture of the pellets, which is attributed to the gum’s high water retention capacity, thus providing a rubber matrix and helping to standardize the gaps between the starch polymer networks. The aim of this chapter is to review the studies in which Xanthan gum has been added in different stages to improve product quality during the nixtamalization processes (traditional or extrusion). This information could be used to improve nixtamalized corn products, to extend the tortilla shelf life and to design expanded nonfried snacks. Furthermore, this process may increase the nutritional value of the resulting products. © 2016 by Nova Science Publishers, Inc. All rights reserved.</t>
  </si>
  <si>
    <t>Xanthan Gum: Applications and Research Studies</t>
  </si>
  <si>
    <t>https://www.scopus.com/inward/record.uri?eid=2-s2.0-85030224060&amp;partnerID=40&amp;md5=ebf03bf3ccd67bb9b4a8182326b0a736</t>
  </si>
  <si>
    <t>Srijunthongsiri, S; Pradipasena, P; Tulyathan, V</t>
  </si>
  <si>
    <t>Influence of heat-moisture modification in the presence of calcium compound on physicochemical properties of pigeon pea [Cajanus cajan (L.) Millsp.] starch</t>
  </si>
  <si>
    <t>In this study, the effect of the presence of calcium ions (Ca2+) during heat-moisture modification on the functionality of pigeon pea [Cajanus cajan (L.) Millsp.] starch was examined. Modification was carried out at a 30% moisture content at 110 degrees C for 1 h. Calcium hydroxide (Ca(OH)(2)), calcium chloride (CaCl2) and calcium lactate (C6H10CaO6) were used at Ca2+-starch ratios (g/g) of 0:1, 0.0001:1, 0.0004:1 and 0.0007:1. The presence of Ca(OH)(2) or C6H10CaO6 during modification led to a decrease in swelling power. For 10% w/w starch, the pasting profiles of the modified starch in the presence and absence of calcium compounds were different, with the exception of the modified starch with calcium chloride. However, the presence of calcium compounds did not affect the pasting temperature of the modified starch. For all calcium compounds used, an increasing Ca2+-starch ratio affected the viscosities at the end of the heating period at 95 degrees C (eta(h)) and the cooling period at 50 degrees C (eta(c)). The effect of the Ca2+-starch ratio on these two properties was strongly pronounced when starch was modified in the presence of Ca(OH)(2) and C6H10CaO6. At 25 degrees C, all 5% w/w starch pastes showed pseudo-plastic flow behavior. An increasing Ca2+-starch ratio increased the consistency coefficient with decreased the flow behavior index. All 5% w/w starch pastes also exhibited as weak gels at the frequency range of 0.1-100 rad/s. The modified starch with calcium compounds had a lower storage modulus than the modified starch without calcium compounds. The modified starch with Ca(OH)(2) produced the best freeze-thaw stability. (C) 2014 Elsevier Ltd. All rights reserved.</t>
  </si>
  <si>
    <t>10.1016/j.foodhyd.2014.11.018</t>
  </si>
  <si>
    <t>http://dx.doi.org/10.1016/j.foodhyd.2014.11.018</t>
  </si>
  <si>
    <t>Suri, DJ; Tanumihardjo, SA</t>
  </si>
  <si>
    <t>Effects of Different Processing Methods on the Micronutrient and Phytochemical Contents of Maize: From A to Z</t>
  </si>
  <si>
    <t>Maize is a staple human food eaten by more than a billion people around the world in a variety of whole and processed products. Different processing methods result in changes to the nutritional profile of maize products, which can greatly affect the micronutrient intake of populations dependent on this crop for a large proportion of their caloric needs. This review summarizes the effects of different processing methods on the resulting micronutrient and phytochemical contents of maize. The majority of B vitamins are lost during storage and milling; further loss occurs with soaking and cooking, but fermentation and nixtamalization (soaking in alkaline solution) can increase bioavailability of riboflavin and niacin. Carotenoids, found mainly in the kernel endosperm, increase in concentration after degermination, while other vitamins and minerals, found mainly in the germ, are reduced. Mineral bioavailability can be improved by processing methods that reduce phytic acid, such as soaking, fermenting, cooking, and nixtamalization. Losses of micronutrients during processing can be mitigated by changes in methods of processing, in addition to encouraging consumption of whole-grain maize products over degermed, refined products. In some cases, such as niacin, processing is actually necessary for nutrient bioavailability. Due to the high variability in the baseline nutrient contents among maize varieties, combined with additional variability in processing effects, the most accurate data on nutrient content will be obtained through analysis of specific maize products and consideration of in vivo bioavailability.</t>
  </si>
  <si>
    <t>10.1111/1541-4337.12216</t>
  </si>
  <si>
    <t>http://dx.doi.org/10.1111/1541-4337.12216</t>
  </si>
  <si>
    <t>Trevino-Mejia, D; Luna-Vital, DA; Gaytan-Martinez, M; Mendoza, S; Loarca-Pina, G</t>
  </si>
  <si>
    <t>Fortification of Commercial Nixtamalized Maize (Zea mays L.) with Common Bean (Phaseolus vulgaris L.) Increased the Nutritional and Nutraceutical Content of Tortillas without Modifying Sensory Properties</t>
  </si>
  <si>
    <t>Common beans have been used to fortify maize tortillas increasing nutritional properties but affecting sensorial properties. The aim of this study was to evaluate the physicochemical and nutraceutical composition; and acceptability of tortillas formulated with maize and common bean. The physicochemical characterization showed no significant differences between common bean-fortified (CBMF) and maize (CMF) tortillas regarding texture, rolability and puffing. Nutritionally, CBMF had higher protein (10.89%) and dietary fiber (12.76%) levels than CMF tortilla (9.47 and 5.78%, respectively). Compared with CMF tortilla, CBMF had higher content of bound phenolics (2.13 and 1.84 mg eq. gallic acid/g, respectively). CBMF tortillas contained higher flavonoids concentration (62.59 mg eq. rutin/g) than CMF tortilla (33.73 mg eq. rutin/g). According to the sensory evaluation, there were no differences of general acceptance. The results suggest that the addition of bean to maize flour increased the nutraceutical value in tortillas without modifying their sensory attributes. Practical ApplicationsTortillas are widely consumed in Latin American countries. Tortilla flour industry is well positioned in the market; however, looking for a healthier lifestyle, the consumption of tortillas is starting to decrease. The fortification of maize tortillas with common bean in the formulation proposed in this work represents an alternative of nutritional improvement for this product maintaining its sensory and technological properties.</t>
  </si>
  <si>
    <t>10.1111/jfq.12251</t>
  </si>
  <si>
    <t>http://dx.doi.org/10.1111/jfq.12251</t>
  </si>
  <si>
    <t>Vazquez-Carrillo, MG; Rojas-Martinez, I; Santiago-Ramos, D; Arellano-Vazquez, JL; Espinosa-Calderon, A; Garcia-Perez, M; Crossa, J</t>
  </si>
  <si>
    <t>Stability Analysis of Yield and Grain Quality Traits for the Nixtamalization Process of Maize Genotypes Cultivated in the Central High Valleys of Mexico</t>
  </si>
  <si>
    <t>In the central high valleys of Mexico, no maize hybrid or variety has shown enough stability to satisfy farmers or the processing industry, in terms of either grain yield or quality parameters for tortilla-making. The objective of this work was to evaluate the stability of grain yield and grain physical characteristics, as well as of variables of the nixtamalization process and the tortilla quality of 11 maize genotypes cultivated in six locations of the central high valleys of Mexico. Stability was assessed based on the sites regression model (SREG). All variables were affected by the genotype by environment interaction, but only grain yield, hundred-grain weight, flotation index, test weight, nixtamal moisture, retained pericarp, and tortilla yield were well explained by the SREG model. Among genotypes, 'H-76' was outstanding in this study for its stability in grain yield and size, white grains (grain luminosity = 67.6), and reduced dry matter loss (4.3%) during nixtamalization, more retained pericarp in its nixtamal (42.1%), and good tortilla yield (1.41 kg kg(-1) of maize). The best quality traits for nixtamalization process were obtained in 2012 in Huamantla and the worst in Benito Juarez, results that were influenced by good and poor agroclimatic conditions, respectively. The SREG model is a good tool for assessing the stability of grain traits for the nixtamalization process and tortilla quality and enabled identification of the best genotype for recommendation in a large region.</t>
  </si>
  <si>
    <t>CROP SCIENCE</t>
  </si>
  <si>
    <t>10.2135/cropsci2015.09.0558</t>
  </si>
  <si>
    <t>http://dx.doi.org/10.2135/cropsci2015.09.0558</t>
  </si>
  <si>
    <t>Wang, X; Wu, QH; Wan, D; Liu, QY; Chen, DM; Liu, ZL; Martinez-Larranaga, MR; Martinez, MA; Anadon, A; Yuan, ZH</t>
  </si>
  <si>
    <t>Fumonisins: oxidative stress-mediated toxicity and metabolism in vivo and in vitro</t>
  </si>
  <si>
    <t>Fumonisins (FBs) are widespread Fusarium toxins commonly found as corn contaminants. FBs could cause a variety of diseases in animals and humans, such as hepatotoxic, nephrotoxic, hepatocarcinogenic and cytotoxic effects in mammals. To date, almost no review has addressed the toxicity of FBs in relation to oxidative stress and their metabolism. The focus of this article is primarily intended to summarize the progress in research associated with oxidative stress as a plausible mechanism for FB-induced toxicity as well as the metabolism. The present review showed that studies have been carried out over the last three decades to elucidate the production of reactive oxygen species (ROS) and oxidative stress as a result of FBs treatment and have correlated them with various types of FBs toxicity, indicating that oxidative stress plays critical roles in the toxicity of FBs. The major metabolic pathways of FBs are hydrolysis, acylation and transamination. Ceramide synthase, carboxylesterase FumD and aminotransferase FumI could degrade FB1 and FB2. The cecal microbiota of pigs and alkaline processing such as nixtamalization can also transform FB1 into metabolites. Most of the metabolites of FB1 were less toxic than FB1, except its partial (pHFB(1)) metabolites. Further understanding of the role of oxidative stress in FB-induced toxicity will throw new light on the use of antioxidants, scavengers of ROS, as well as on the blind spots of metabolism and the metabolizing enzymes of FBs. The present review might contribute to reveal the toxicity of FBs and help to protect against their oxidative damage.</t>
  </si>
  <si>
    <t>ARCHIVES OF TOXICOLOGY</t>
  </si>
  <si>
    <t>10.1007/s00204-015-1604-8</t>
  </si>
  <si>
    <t>http://dx.doi.org/10.1007/s00204-015-1604-8</t>
  </si>
  <si>
    <t>Zavala-Franco, A; Martinez-Flores, HE; Vazquez-Duran, A; Mendez-Albores, A</t>
  </si>
  <si>
    <t>Fate of Aflatoxins from a Novel Procedure for Tortilla Making Based on Infrared Heating</t>
  </si>
  <si>
    <t>The fate of aflatoxins was studied during nixtamalization by using two tortilla making: processes Maize contaminated with two aflatoxin contents (AC) [AC1=173 ng g(-1) and AC2=370 ng g(-1)] was processed by the traditional (TNP) as well as an innovative nixtamalization procedure: based on infrared heating (IRNP). In the case of tortillas from TNP, the aflatoxin contents were 17 ng g(-1) and 61 ng g(-1), achieved higher degradation rates of 90% and 84%, corresponding to AC1 and AC2 respectively. In contrast, in tortillas obtained from IRNP, the aflatoxin contents were 50 ng g(-1) and 100 ng g(-1), with degradation rates of 71% and 73%, respectively. Acidification of extracts prior tomycotoxin quantification did not result in a rebuilding of the aflatoxin structure; on the:contrary; an extra reduction in the aflatoxin content was observed, up to 15% and up to 25% in tortillas produced with TNP and IRNP, respectively. A quadratic function and a linear function were fitted to evaluate the aflatoxin content in tortillas; these mathematical functions indicated that the initial aflatoxin content in the maize used to produce tortillas within the maximum limit allowed in Mexico are 163 ng g(-1) for TNP and 44 ng g(-1) for IRNP, respectively. Based on these results, IRNP seems to be safe and effective for aflatoxin reduction during tortilla manufacture.</t>
  </si>
  <si>
    <t>PHILIPPINE AGRICULTURAL SCIENTIST</t>
  </si>
  <si>
    <t>Acuñ Ajiménez M., García Gutiérrez C., Rosas García N.M., López Meyer M., Saínz Hernández J.C.</t>
  </si>
  <si>
    <t xml:space="preserve">Formulation of Metarhizium anisopliae (Metschnikoff) Sorokin with biodegradable polymers and their virulence against Heliothis virescens (Fabricius) </t>
  </si>
  <si>
    <t>Propagules of Metarhizium anisopliae (Metchnikoff) Sorokin were obtained from solid fermentation of rice grains to produce microcapsules by the spray drying technique. Bovine gelatin, nixtamalized corn, and corn starch were used as matrix, in addition to a feeding stimulant and a UV protector. Eight microencapsulated formulations were obtained adjusting the spray drying conditions to 120 &amp;#186;C and 70 &amp;#186;C of inlet and outlet temperatures, respectively, and to a flow rate of 3.34 mL/min. Previously, feeding preference tests with Heliothis virescens (Fabricius) were conducted with two feeding stimulants (chickpea and vegetable oil). To select the formulation with the highest adherence capacity, adhesion trials were performed with five water washes (64 mL/min during 24 s) on glass slides. The virulence of these formulations was assessed through a bioassay using first instar H. virescens larvae. Mortality was recorded after seven days. The selected formulation (F6) showed the highest adherence to slide (85.55 &amp;#177; 1.79 [%]), highest larvae feeding preference (6.6 &amp;#177; 1.24 [%]), and contained bovine gelatin (26 g), corn oil (20 mL), red dye (4 g) and M. anisopliae (1x109 spores/g). The results showed that the drying process of the fungus produced encapsulating granules with particle size &amp;lt; 20 µm, moisture content of 8.74 &amp;#177; 3.6 [%], spore germination values of 5.4 &amp;#177; 0.6 [%] (after 24 h), and fungi virulence of 10.31 [%] tested on first instar H. virescens larvae. Since virulence was low, decreasing dryer&amp;#180;s inlet temperature (between 60 &amp;#186;C and 70 &amp;#186;C) may increase the spore survival as well as the effectivity of the formulation on larval mortality. © 2015, Centro de Ciencias de la Atmosfera, UNAM. All rights reserved.</t>
  </si>
  <si>
    <t>https://www.scopus.com/inward/record.uri?eid=2-s2.0-84938580502&amp;partnerID=40&amp;md5=75b338771da149889618a44e5bf20675</t>
  </si>
  <si>
    <t>Amador-Rodriguez, KY; Martinez-Bustos, F; Perez-Cabrera, LE; Posadas-Del-Rio, FA; Chavez-Vela, NA; Sandoval-Cardoso, ML; Guevara-Lara, F</t>
  </si>
  <si>
    <t>Effect of huitlacoche (Ustilago maydis DC Corda) paste addition on functional, chemical and textural properties of tortilla chips</t>
  </si>
  <si>
    <t>This study analyzed the addition of huitlacoche paste (HP) in baked tortilla chips (TC), evaluating its effects on functional, physicochemical and structural changes during processing. Two blue corn grains were nixtamalized, stone milled, air dried and milled to obtain flour; commercial blue corn flour (TM1) and commercial TC (TM2) were used as controls. Additions of 0, 3, 6 and 9% of HP were formulated; masas were prepared at 55% moisture content (MC), precooked and baked in an industrial machine. TC crispiness was influenced by grain characteristics and percentage of HP. Huitlacoche paste addition caused an increase in total dietary fiber (from 5.27 to 14.54%), total soluble phenolics content (from 17.52 to 37.60 mg GAE/100 g) and antioxidant capacity (from 6.74 to 7.98 mu mol TE/g) in TC. Results suggest that tortilla chips added with huitlacoche can be an alternative to prepare this traditional edible fungus and produce healthier snacks, not fried and enriched with bioactive compounds.</t>
  </si>
  <si>
    <t>10.1590/1678-457X.6697</t>
  </si>
  <si>
    <t>http://dx.doi.org/10.1590/1678-457X.6697</t>
  </si>
  <si>
    <t>Andrade, JE; Rosales, E; Lopez, JR; Carrillo, EP; Engeseth, NJ; Helferich, WG</t>
  </si>
  <si>
    <t>Development of a point-of-use fortification technology for delivery of micronutrients in Honduras</t>
  </si>
  <si>
    <t>BACKGROUNDMicronutrient deficiencies continue to afflict children rural populations around the world. A micronutrient delivery vehicle (MDV) was developed as a point-of-use technology for fortification of meals for school-age children beneficiaries of the Healthy Schools Program (HSP) in Honduras. RESULTSMDV combines micronutrient powder through a traditional dough-making process, using staple flours (wheat and nixtamalized corn), oil and water as ingredients. After mixing the ingredients and kneading, dough is extruded through a specially designed hand press into noodles. After drying (overnight, 23 degrees C), noodles are broken into small pieces, mixed (1:100 w/w) with rice and cooked as customary. Dispersion studies with NaFeEDTA showed adequate distribution (&lt;10% RSD) and recovery (&gt;90%) in white rice. Color changes in MDV due to addition of vitamin A and iron (NaFeEDTA) carried forward into cooked rice. In Honduras, children from two rural schools (N = 47, 6-12 years) were not able to differentiate (triangle test) between control and unfortified MDV mixed (1:100 w/w) with white rice. Children from four schools (N = 83, 7-12 years) accepted control and iron fortified rice (3 mg Fe per serving) based on color and flavor similarly. CONCLUSIONThis is a feasible point-of-use fortification technology for improvement of meals provided by the HSP in Honduras. (c) 2014 Society of Chemical Industry</t>
  </si>
  <si>
    <t>10.1002/jsfa.6736</t>
  </si>
  <si>
    <t>http://dx.doi.org/10.1002/jsfa.6736</t>
  </si>
  <si>
    <t>Anupapsamosorn, S; Charoenrein, S</t>
  </si>
  <si>
    <t>Physicochemical properties of glutinous rice in the presence of alkali and borax</t>
  </si>
  <si>
    <t>The influences of alkali, represented by sodium hydroxide (NaOH), and sodium tetraborate (borax) on the physicochemical properties of glutinous rice (RD6 cultivar) were investigated. The results showed that NaOH and borax treatment differently influenced the properties of glutinous rice. NaOH-treated flour (NTF) had the highest pH value, followed by borax-treated flour (BTF), and the control sample, respectively. NaOH caused a significant decrease in the protein content while borax had no effect. These results related to scanning electron micrographs of NTF which showed a smoother surface than that of the others. The BTF had the highest peak and final viscosity, possibly due to cross-linkages between borate ions and hydroxyl pairs on the polysaccharide chains. The results of pasting properties were in line with the hardness of the flour paste. Gelatinization temperature of both NTF and BTF was significantly higher than in the control, but enthalpy was not significantly different. This information provides a greater understanding of the behavior of NaOH and borax on glutinous rice and is useful for applications of NaOH and borax in food and non-food products. It is also important to understand borax's effect on starch and to find a suitable substitute.</t>
  </si>
  <si>
    <t>10.1002/star.201500103</t>
  </si>
  <si>
    <t>http://dx.doi.org/10.1002/star.201500103</t>
  </si>
  <si>
    <t>Bello-Perez, LA; Flores-Silva, PC; Camelo-Mendez, GA; Paredes-Lopez, O; Figueroa-Cardenas, JD</t>
  </si>
  <si>
    <t>Effect of the Nixtamalization Process on the Dietary Fiber Content, Starch Digestibility, and Antioxidant Capacity of Blue Maize Tortilla</t>
  </si>
  <si>
    <t>Nixtamalization is an ancient process developed by the Mesoamerican cultures. Initially, volcanic ashes were used and then calcium hydroxide in commercial production, and more recently nixtamalization with calcium salts (NCS) has been proposed. The aim of this study was to evaluate the effect of NCS on carbohydrate digestibility and antioxidant capacity in the elaboration of blue maize tortillas. NCS in blue tortillas showed a high amount of total dietary fiber (14.27 g/100 g), the main fraction being insoluble dietary fiber. The contents of resistant starch and slowly digestible starch did not change with the nixtamalization process. The predicted glycemic index value was lower in blue tortillas with the NCS process (58) than with the traditional nixtamalization process (71). In general, NCS in blue tortillas presented a higher antioxidant capacity than traditional tortillas (ferric reducing antioxidant power method), indicating that phenolics present in blue maize maintain their activity after cooking. It can be concluded that the nutraceutical features (high dietary fiber content and antioxidant capacity) of blue maize tortillas are enhanced when they are elaborated with the NCS process.</t>
  </si>
  <si>
    <t>10.1094/CCHEM-06-14-0139-R</t>
  </si>
  <si>
    <t>http://dx.doi.org/10.1094/CCHEM-06-14-0139-R</t>
  </si>
  <si>
    <t>Caballero-Briones, E; Chale-Lara, F; Zapata-Navarro, A</t>
  </si>
  <si>
    <t>Method to estimate crystallinity in nixtamalized corn pericarp from sequential extractions and X-ray diffraction</t>
  </si>
  <si>
    <t>10.1016/j.jcs.2015.04.006</t>
  </si>
  <si>
    <t>http://dx.doi.org/10.1016/j.jcs.2015.04.006</t>
  </si>
  <si>
    <t>Carrera, Y; Utrilla-Coello, R; Bello-Perez, A; Alvarez-Ramirez, J; Vernon-Carter, EJ</t>
  </si>
  <si>
    <t>In vitro digestibility, crystallinity, rheological, thermal, particle size and morphological characteristics of pinole, a traditional energy food obtained from toasted ground maize</t>
  </si>
  <si>
    <t>Flour obtained from toasted ground maize grains is widely consumed by different ethnic groups of Northern Mexico and Southwest USA as an energy source. In this work the in vitro digestibility, crystallinity, rheological, thermal, particle size distribution and morphological characteristics of toasted ground white and blue maize flours were studied. X-ray diffraction studies showed that the crystallinity content was reduced, but that the hydrolysis rate and the in vitro digestibility of starch were greatly improved by the toasting process. The relative amount of rapidly digestible starch showed an important increase at the expense of resistant starch content reduction. The thermal properties of white maize starch increased slightly, but those of the blue maize starch decreased slightly after toasting. Aqueous dispersions formed with 10% (w/w) flour were heated at 90 degrees C for 5 min to induce starch gelling, in order to resemble thin porridges. The dispersed gels exhibited higher elastic modulus (G') than loss modulus (G) in the linear viscoelastic region, with blue maize dispersions displaying higher moduli magnitudes. At higher shear strain amplitudes, G' decreased but G first increased and then decreased (overshoot phenomenon). The effects of toasting on the structure and functionality of maize starch are explained on the basis of limited gelatinization of the granules. The results in this work provide insights for understanding the extensive use of pinole by impoverished ethnic groups, and more recently by high performance ultra-runners and athletes, as an energy food. (C) 2015 Elsevier Ltd. All rights reserved.</t>
  </si>
  <si>
    <t>CARBOHYDRATE POLYMERS</t>
  </si>
  <si>
    <t>10.1016/j.carbpol.2015.01.044</t>
  </si>
  <si>
    <t>http://dx.doi.org/10.1016/j.carbpol.2015.01.044</t>
  </si>
  <si>
    <t>Castro-Muñoz R., Cerón-Montes G.I., Barragán-Huerta B.E., Yáñez-Fernández J.</t>
  </si>
  <si>
    <t>Recovery of carbohydrates from nixtamalization wastewaters (Nejayote) by ultrafiltration</t>
  </si>
  <si>
    <t>Nejayote extract is a polluting by-product from Nixtamalization of maize; therefore in this study was evaluated a membrane operation for the treatment and recovery of industrial usable compounds. Nejayote extract was processed by ultrafiltration (UF) membrane on laboratory scale. In experimental tests performed according to the total recycle mode, the e ect of transmembrane pressure (TMP) on permeate flux has been studied. The permeate flux no showed a considerable increase for TMP values higher than 1.3 bar, which is considered as limiting TMP (TMPlim) that provides the maximum permeate flux. Filtrated Nejayote extract has been produced in experimental test carried out according to the batch concentration mode working in optimal operating conditions. The extract was analyzed in terms of total soluble solids (TSS), total solids content (TSC), pH, electrical conductivity, turbidity, total polyphenols, total carbohydrates, total organic carbon (TOC) and calcium content. The UF process permitted a good level of recovery; it was corroborated with the removal of 95.3 % on turbidity, 22.0 % on TSC, 37.0 % on TSS, 14.7 % on Calcium and 29.3 % on TOC on Nejayote. From retentate was recovered considerable sugar content (rejection of 46.6 % in total carbohydrates). Finally, high fouling index in the membrane (87 %) was determined after treatment of Nejayote; however, the total of the initial water permeability was recovered by enzymatic cleaning (cleaning eciency 100 %). © 2015, Universidad Autonoma Metropolitana Iztapalapa. All rights reserved.</t>
  </si>
  <si>
    <t>https://www.scopus.com/inward/record.uri?eid=2-s2.0-84978121378&amp;partnerID=40&amp;md5=560ac32e337f528bba5aab23748e2ee7</t>
  </si>
  <si>
    <t>Castro-Munoz, R; Yanez-Fernandez, J</t>
  </si>
  <si>
    <t>Valorization of Nixtamalization wastewaters (Nejayote) by integrated membrane process</t>
  </si>
  <si>
    <t>The purpose of this study was to analyze the potentiality of an integrated membrane process for the treatment of Nixtamalization wastewaters (well known as Nejayote). In particular, a sequence of one microfiltration (MF) pre-treatment step followed by two ultrafiltration (UF) processes was investigated on laboratory scale operating in selected process conditions. The performance of selected membranes in terms of productivity, fouling index, and water permeability recovery was evaluated and discussed. The produced fractions were analyzed for their total soluble solids (TSS), total solids content (TSC), pH, electrical conductivity, turbidity, total polyphenols, total carbohydrates and total organic carbon (TOC). The rejection toward compounds of interest was evaluated. On the basis of experimental results, an integrated membrane process for the treatment of Nejayote was proposed. The conceptual process design permitted to achieve three streams as valuable products: a fraction enriched in carbohydrates, a fraction with high content of calcium components and clear fraction enriched in phenolic compounds. The obtained solution enriched in carbohydrates is of interest for preparing formulations to be used in food industry. Besides, the solution enriched in polyphenols can be used in cosmetic or pharmaceutical applications. Finally, the integrated membrane process used in this study can be used to fractionate Nixtamalization wastewaters as well as avoid the water and environmental pollution by the effluent. (C) 2015 The Institution of Chemical Engineers. Published by Elsevier B.V. All rights reserved.</t>
  </si>
  <si>
    <t>10.1016/j.fbp.2015.03.006</t>
  </si>
  <si>
    <t>http://dx.doi.org/10.1016/j.fbp.2015.03.006</t>
  </si>
  <si>
    <t>Chel-Guerrero, L; Parra-Perez, J; Betancur-Ancona, D; Castellanos-Ruelas, A; Solorza-Feria, J</t>
  </si>
  <si>
    <t>Chemical, rheological and mechanical evaluation of maize dough and tortillas in blends with cassava and malanga flour</t>
  </si>
  <si>
    <t>Masa or dough from nixtamalized maize with cassava (Cf) and malanga flour (Mf) addition at 20, 30 and 40 % (w/w) were prepared making seven treatments. The produced masas or doughs were subjected to chemical analysis, rheological and mechanical tests. Tortillas were manufactured from these doughs and mechanical tests were undertaken. Doughs from tubers had less protein and lipid content but higher nitrogen free extract than the control. All doughs presented weak viscoelastic gel-like behavior, with those of Mf behaving mainly as viscous systems. Doughs with Cf showed lower decrease in both the elastic (G') and viscous (G '') moduli than those with Mf. The adhesiveness and cohesiveness of doughs with Mf showed a higher reduction of maximum force than those with Cf. Tortillas with Cf were more elastic with higher tensile strength than those with Mf. Using Cf as partial substitution of maize might lower production costs, but Mf is not particularly suitable as maize substitute in tortilla production. Tortillas with 40 % (w/w) cassava flour, presented the highest preference on a sensory test.</t>
  </si>
  <si>
    <t>10.1007/s13197-014-1504-6</t>
  </si>
  <si>
    <t>http://dx.doi.org/10.1007/s13197-014-1504-6</t>
  </si>
  <si>
    <t>Collison, A; Yang, LY; Dykes, L; Murray, S; Awika, JM</t>
  </si>
  <si>
    <t>Influence of Genetic Background on Anthocyanin and Copigment Composition and Behavior during Thermoalkaline Processing of Maize</t>
  </si>
  <si>
    <t>Visual color is a primary quality factor for foods purchase; identifying factors that influence in situ color quality of pigmented maize during processing is important. Twenty-four genetically distinct pigmented maize hybrids (red/blue, blue, red, and purple) were used to investigate the effect of pigment and copigment composition on color stability during nixtamalization and tortilla chip processing. The red/blue and blue samples generally contained higher proportions of acylated anthocyanins (mainly cyanidin-3-(6 ''-malonylglucoside)) than the red and purple color classes. Phenolic amides were the major extractable copigments in all samples (450-764 mu g/g), with red samples containing the most putrescines and blue samples containing the most spermidines. Even though samples with higher proportions of acylated anthocyanins retained more pigments during processing, this did not relate to final product color quality. In general, the red/blue samples retained their color quality the best and thus are good candidates for genetic improvement for direct processing into alkalized products.</t>
  </si>
  <si>
    <t>22</t>
  </si>
  <si>
    <t>10.1021/acs.jafc.5b00798</t>
  </si>
  <si>
    <t>http://dx.doi.org/10.1021/acs.jafc.5b00798</t>
  </si>
  <si>
    <t>Gonzalez-Amaro, RM; Figueroa-Cardenas, JD; Perales, H; Santiago-Ramos, D</t>
  </si>
  <si>
    <t>Maize races on functional and nutritional quality of tejate: A maize-cacao beverage</t>
  </si>
  <si>
    <t>Tejate is a Mesoamerican beverage made mainly with maize-cacao. Despite the economic importance of tejate in Oaxaca and Southwest US, the characteristics that maize should have for good quality tejate are not well known. The aim was to evaluate the native races of maize commonly used in tejate preparation. Tejate showed excellent source of minerals (Ca, Fe, Zn, K, Mg, P), where white Bolita maize showed higher levels. Starch annealing during nixtamalization with wood ashes showed that white Bolita produced a tejate with higher resistant starch type 5 (RS5) and the greatest consistency (1146 cP) compared with the other maize landraces. X-ray diffraction patterns showed a peak at 4.45 angstrom of amylose-lipid complex. The white Bolita maize had the highest RS5 in tejate (2.68 g/100 g) and low glycemic index (GI 38.21), compared with other tejate samples that ranged from 1.04 to 2.07 g/100 g of RS5, and GI of 23.09-74.46. Tejate consumption maintains blood with normal glucose responses. (C) 2015 Elsevier Ltd. All rights reserved.</t>
  </si>
  <si>
    <t>10.1016/j.lwt.2015.04.015</t>
  </si>
  <si>
    <t>http://dx.doi.org/10.1016/j.lwt.2015.04.015</t>
  </si>
  <si>
    <t>Guzmán-Maldonado S.H., Vázquez-Carrillo M.G., Alfonso Aguirre-Gómez J., Serrano-Fujarte I.</t>
  </si>
  <si>
    <t>Fatty acid, phenolic compounds and industrial quality of native maize landraces from Guanajuato</t>
  </si>
  <si>
    <t>In order to prevent irreversible loss of maize landraces (Zea mays L.), their collection, preservation and characterization is recommended. This study assessed nutritional, functional and industrial potentials of native corns from Northern El Baj&amp;#237;o collected in 2011. Twenty four samples of races with white, red and black kernels, including C&amp;#243;nico Norte&amp;#241;o, Chalque&amp;#241;o, Celaya, Bolita, Rat&amp;#243;n, Tuxpe&amp;#241;o and Mushito races, were evaluated for oil content, fatty acid profiles, total soluble phenols, anthocyanins content in colored kernels, and antioxidant capacity (TEAC). Grain nixtamalization quality was also assessed. Oil content (4.11 to 6.29 [%]) was similar to those reported elsewhere. Oil content showed an average of 40 [%] oleic acid, 37 [%] linoleic acid, 3 [%] stearic and 12 [%] palmitic acid. On average, native corns of Celaya race showed the highest content of total soluble phenols (114.1 to 164 mg EAG/100 g). Anthocyanin content of colored corn varied widely, from 86.9 to 575 mg EC3G/100 g. Samples were heterogeneous in terms of grain size, hardness and color. Predominantly grains showed an intermediate soft hardness with a soft-floating rate, averaging 73 [%]. Tortillas made with colored grains showed very good quality, with excellent yield and a smooth texture when freshly made, as well as after 24 h in storage. Native corns 722 and 725 are excellent candidates for oil production given their high oil content (6.5 [%]). Meanwhile, native corn 353 showed outstanding anthocyanin content suitable for the food industry and corn 632 showed high tortilla yield of 1.6 kg/kg corn dough.</t>
  </si>
  <si>
    <t>https://www.scopus.com/inward/record.uri?eid=2-s2.0-84932178234&amp;partnerID=40&amp;md5=77dd100602b1ccb7f4bce0ddce24553b</t>
  </si>
  <si>
    <t>Janve, B; Yang, WD; Sims, C</t>
  </si>
  <si>
    <t>Sensory and Quality Evaluation of Traditional Compared with Power Ultrasound Processed Corn (Zea Mays) Tortilla Chips</t>
  </si>
  <si>
    <t>Power ultrasound reduces the traditional corn steeping time from 18 to 1.5 h during tortilla chips dough (masa) processing. This study sought to examine consumer (n = 99) acceptability and quality of tortilla chips made from the masa by traditional compared with ultrasonic methods. Overall appearance, flavor, and texture acceptability scores were evaluated using a 9-point hedonic scale. The baked chips (process intermediate) before and after frying (finished product) were analyzed using a texture analyzer and machine vision. The texture values were determined using the 3-point bend test using breaking force gradient (BFG), peak breaking force (PBF), and breaking distance (BD). The fracturing properties determined by the crisp fracture support rig using fracture force gradient (FFG), peak fracture force (PFF), and fracture distance (FD). The machine vision evaluated the total surface area, lightness (L), color difference (E), Hue (degrees h), and Chroma (C*). The results were evaluated by analysis of variance and means were separated using Tukey's test. Machine vision values of L, degrees h, were higher (P &lt; 0.05) and E was lower (P &lt; 0.05) for fried and L, degrees h were significantly (P &lt; 0.05) higher for baked chips produced from ultra-sonication as compare to traditional. Baked chips texture for ultra-sonication was significantly higher (P &lt; 0.05) on BFG, BPD, PFF, and FD. Fried tortilla chips texture were higher significantly (P &lt; 0.05) in BFG and PFF for ultra-sonication than traditional processing. However, the instrumental differences were not detected in sensory analysis, concluding possibility of power ultrasound as potential tortilla chips processing aid. Practical Application Power ultrasound has reported to reduce the traditional corn tortilla chips processing time from18 to 1.5 h during its dough (masa) preparation. There exist some differences in the visual and textural quality of products prepared by power ultrasound compared with traditional method, determined by machine vision and the instrumental analysis, respectively. However, the consumer (n = 99) acceptability study showed no difference between the products obtained by either method. Power ultrasound method can be considered as potential improvement in traditional tortilla chips dough manufacturing process.</t>
  </si>
  <si>
    <t>10.1111/1750-3841.12892</t>
  </si>
  <si>
    <t>http://dx.doi.org/10.1111/1750-3841.12892</t>
  </si>
  <si>
    <t>Jiménez-Juárez J.A., Arámbula-Villa G., de la Cruz-Lázaro E., Aparicio-Trapala M.A.</t>
  </si>
  <si>
    <t>Alkaline cooking and tortilla quality in maize grains from the humid, tropical lands of Mexico</t>
  </si>
  <si>
    <t>Maize (Zea mays L.) tortilla is the major staple food for the Mexican population. Nine tropical maize genotypes were evaluated. All samples had white grains, a common characteristic in tropical maize, and therefore they were appropriate for nixtamalized flour industry. Grain, flour, masa and tortilla characteristics of each maize genotype were evaluated. Length, width, thickness, weight of 1000 grains and hardness of grain were determined. Moisture content, proteins, fat, ash, mean particle size, water absorption index, enthalpy, and flour temperature were also evaluated. Adhesiveness and cohesiveness were evaluated in masa. Moisture content, protein, capacity to puff up, roll making, tension and cutting strength were determined in tortillas. There were significant differences (p≤0.05) in most of the evaluated characteristics. Grain length values varied between 9.26 and 11.02 mm for populations 23 and 22, respectively. Grain hardness oscillated between 11.17 (population 32) and 14.75 (landrace Mejen). According to the weight of 1000 grains most genotypes had small grains. The minimum and maximum moisture values of flour and tortillas were 8.33-9.99% and 46.20-50.36%, respectively. The texture of tortillas elaborated from population 32 and landrace Mejen had the lowest tension and cutting strength, resulting the best genotypes for making tortilla. © 2015, Fund Roulo Raggio. All rights reserved.</t>
  </si>
  <si>
    <t>Phyton-International Journal of Experimental Botany</t>
  </si>
  <si>
    <t>https://www.scopus.com/inward/record.uri?eid=2-s2.0-84955269174&amp;partnerID=40&amp;md5=4405766f158aec119def719789980125</t>
  </si>
  <si>
    <t>Jimenez-Perez, C; Ramirez-Romero, G; Moran-Banuelos, SH</t>
  </si>
  <si>
    <t>INSTANT FLOUR FROM RED AND BLUE NIXTAMALIZED MAIZE: PRODUCTION AND TEXTURAL PROPERTIES OF TORTILLA</t>
  </si>
  <si>
    <t>Native pigmented maize (Zea maysL.) landraces are of interest because of their nutritional qualities, nutraceutical and antioxidant components. The aim of this study was to evaluate pigmented maize grown in three towns of Federal District's agricultural area in order to determine their potential to elaborate nixtamalized pigmented maize flour (NPMF). Physical properties of the kernel and NPMFs were evaluated and compare with official norms. Textural analysis of fresh dough, and fresh and refrigerated tortillas were carried out. Results showed that even though the kernel's characteristics do not attain industrial quality standards, it may still produce flour suitable for the preparation of moldable dough. Significant differences in the water absorption index and subjective water absorption capacity between flours determined differences in textural parameters of tortilla. The extensibility of red fresh tortilla were similar to white tortillas and were significantly different to blue tortillas. Therefore red maize is recommended for nixtamalized corn flour industry. Practical ApplicationsThis research would have practical applications in the snack and cereal industries, because currently, white maize is the main raw material recommended for use in the production of pigmented. At the present time, there is an increased consumer demand for products with added value; the red and blue maizes are nutraceutical source, mainly by the verified presence of phenolic compounds in the external structures of the kernel. The results indicate that flours made from nixtamalized red maize are useful for instant preparation of tortilla with acceptable textural properties thus offering traditional consumers a new option for its preparation with very little time and effort, and a healthy alternative in their diet. This study will contribute to the use of native materials and will promote the conservation of this genetic resource for the benefit of the families that produce this crop traditionally.</t>
  </si>
  <si>
    <t>10.1111/jfpp.12206</t>
  </si>
  <si>
    <t>http://dx.doi.org/10.1111/jfpp.12206</t>
  </si>
  <si>
    <t>Lobato-Calleros, C; Hernandez-Jaimes, C; Chavez-Esquivel, G; Meraz, M; Sosa, E; Lara, VH; Alvarez-Ramirez, J; Vernon-Carter, EJ</t>
  </si>
  <si>
    <t>Maize starch was lime-cooked at 92 degrees C with 0.0-0.40% w/w Ca(OH)(2). Optical micrographs showed that lime disrupted the integrity of insoluble remnants (ghosts) and increased the degree of syneresis of the gelatinized starch dispersions (GSD). The particle size distribution was monomodal, shifting to smaller sizes and narrower distributions with increasing lime concentration. X-ray patterns and FTIR spectra showed that crystallinity decreased to a minimum at lime concentration of 0.20% w/w. Lime-treated GSD exhibited thixotropic and viscoelastic behaviour. In the linear viscoelastic region the storage modulus was higher than the loss modulus, but a crossover between these moduli occurred in the non-linear viscoelastic region. The viscoelastic properties decreased with increased lime concentration. The electrochemical properties suggested that the amylopectin-rich remnants and the released amylose contained in the continuous matrix was firstly attacked by calcium ions at low lime levels (&lt;0.20% w/w), disrupting the starch gel microstructure. (C) 2014 Elsevier Ltd. All rights reserved.</t>
  </si>
  <si>
    <t>10.1016/j.foodchem.2014.09.087</t>
  </si>
  <si>
    <t>http://dx.doi.org/10.1016/j.foodchem.2014.09.087</t>
  </si>
  <si>
    <t>Lopez-Martinez L.X., Garcia H.S.</t>
  </si>
  <si>
    <t>Processing of Corn (Maize) and Compositional Features</t>
  </si>
  <si>
    <t>This chapter describes the production and processing variables that influence the content of the major corn phytochemicals, namely, carotenoids and phenolics. There is substantial genetic variation in the content of each of these compounds among cultivars. The content of carotenoids and phenolics appear to be more sensitive to environmental conditions both pre- and post-harvest. Although the content of certain carotenoids and phenolics can actually increase during suitable conditions of fresh storage, phenolic compounds are more susceptible to loss during processing, especially by leaching from plant tissues into processing water (nixtamalization). Specific environmental conditions appear to increase the level of phenolic compounds but do not affect the content of carotenoids. A combination of these factors can create opportunities for the production of genotypes of corn with improved properties related to public health. © 2015 Elsevier Inc. All rights reserved..</t>
  </si>
  <si>
    <t>Processing and Impact on Active Components in Food</t>
  </si>
  <si>
    <t>10.1016/B978-0-12-404699-3.00039-1</t>
  </si>
  <si>
    <t>https://www.scopus.com/inward/record.uri?eid=2-s2.0-84943574478&amp;doi=10.1016%2fB978-0-12-404699-3.00039-1&amp;partnerID=40&amp;md5=38b3fc4c2292a94b91b7fc6deb7dc73a</t>
  </si>
  <si>
    <t>Moreno, RMM; Figueroa, JDC; Santiago-Ramos, D; Villa, GA; Sandoval, SJ; Rayas-Duarte, P; Veles-Medina, JJ; Flores, HEM</t>
  </si>
  <si>
    <t>The objective was to evaluate corn tortillas made from three nixtamalisation processes including Traditional with lime (TNP), Classic with ashes (CNP) and Ecological with Ca salts (ENP), and their effect on mineral content (Ca, Fe, K, and Mg), chemical composition, resistant starch (RS), and glycemic index (GI). ENP with calcium propionate and carbonate had higher fat values than tortillas from CNP. EPN and CNP presented the higher dietary fibre, explained by the highest pericarp retention. In TNP the pericarp and external layers were lost during the cooking, steeping and washing steps and had lower crude fiber. The amount of RS increased in nixtamal and tortillas independently of nixtmalisation processes. Annealing of starch was shown by the increase of onset, peak and final gelatinisation temperatures in nixtamalised products compared with untreated maize. Gelatinisation was higher for calcium propionate ENP and 1% ash CNP. Native maize changed from A-type to V-type pattern in nixtamalised products denoting the formation of amylose-lipid complexes. Overall, nixtamalisation processes and salts used increased RS. The GI was affected by chemical composition in tortillas and amount of RS. Tortillas made from ENP Ca propionate and ENP 1% ash CNP can be classified as low GI foods. (C) 2015 Elsevier Ltd. All rights reserved.</t>
  </si>
  <si>
    <t>10.1016/j.jcs.2015.06.016</t>
  </si>
  <si>
    <t>http://dx.doi.org/10.1016/j.jcs.2015.06.016</t>
  </si>
  <si>
    <t>Moreno-Castro L.E., Quintero-Ramos A., Ruiz-Gutiérrez M.G., Sánchez-Madrigal M.Á., Meléndez-Pizarro C.O., Pérez-Reyes I., Lardizábal-Gutiérrez D.</t>
  </si>
  <si>
    <t xml:space="preserve">Nixtamalization assisted with ultrasound: Effect on mass transfer and physicochemical properties of nixtamal, masa and tortilla </t>
  </si>
  <si>
    <t>The effects of ultrasound during maize nixtamalization at different temperatures on the properties of nixtamal, masa and tortilla were evaluated. White maize was nixtamalized at 85 and 95 °C, with and without ultrasound (843W.m-2). Pericarp removal, the water and calcium absorption kinetics, and the apparent diffusion coefficients (DA) from Fick’s second law, the thermal and structural properties of the nixtamalized flours and the texture of the masa and tortillas were determined. The ultrasound and temperature affected significantly the water and calcium absorptions kinetics, showing linear and asymptotic tendencies during cooking and steeping, respectively. These were described adequately by Fick’s model, and the ultrasound significantly increased the DA of water (2.54-3.93× 10-10m2.s-1). Over 80% of the pericarp was removed during cooking. The gelatinization enthalpy showed a decrease at 95 °C. Microscopy images showed spherical and polygonal granules at 85 °C, and a shape loss with increasing diameter by ultrasound effect (95 °C). Nixtamalization assisted by ultrasound reduced the processing time compared with traditional or industrial process. © 2015, Universidad Autonoma Metropolitana Iztapalapa. All rights reserved.</t>
  </si>
  <si>
    <t>https://www.scopus.com/inward/record.uri?eid=2-s2.0-84938506691&amp;partnerID=40&amp;md5=7792be7f1e0ee01d0d6c94b4a5658b28</t>
  </si>
  <si>
    <t>Moreno-Pedraza A., Valdés-Santiago L., Hernández-Valadez L.J., Rodríguez-Sixtos Higuera A., Winkler R., Guzmán-de Peña D.L.</t>
  </si>
  <si>
    <t>Reduction of aflatoxin B1 during tortilla production and identification of degradation by-products by direct-injection electrospray mass spectrometry</t>
  </si>
  <si>
    <t>Objective: To determine the effect of pH, and exposure time over the inactivation of aflatoxin B1 (AFB1) during the tortilla making process as well as the degradative molecules generated. Materials and methods: Inactivation of AFB1 in maize-dough with alkaline pH and in alkaline methanolic solutions was determined by HPLC. Kinetics of time exposure of AFB1 in methanolic solution and the degradative products were analyzed by direct injection electrospray mass spectometry (DIESI-MS). Results: The alkaline pH of the maize-dough after nixtamalización between 10.2, and 30-40 minutes of resting at room temperature allows the 100% reduction of AFB1. DIESI-MS analysis of the extracts indicated the presence of two degradation molecules from AFB1. Conclusion: The alkaline pH of maize-dough and resting time are the principal factors involved in diminishing AFB1 levels in tortillas. A procedure to the tortilla making process is proposed, which allows the reduction of remnant AFB1, avoiding the accumulative effect over consumers.</t>
  </si>
  <si>
    <t>Salud Publica de Mexico</t>
  </si>
  <si>
    <t>10.21149/spm.v57i1.7402</t>
  </si>
  <si>
    <t>https://www.scopus.com/inward/record.uri?eid=2-s2.0-84922150501&amp;doi=10.21149%2fspm.v57i1.7402&amp;partnerID=40&amp;md5=a47c546f5112f7b9b49a45ce0c6fd7d0</t>
  </si>
  <si>
    <t>Olguín-Arteaga G.M., Amador-Hernández M., Quintanar Guzmán A., Díaz-Sánchez F., Sánchez-Ortega I., Castãneda-Ovando A., Avila-Pozos R., Santos-López E.M.</t>
  </si>
  <si>
    <t>Correlation between gelatinization enthalpies,water absorption index and water soluble index in grits, corn meals and nixtamalized corn flours</t>
  </si>
  <si>
    <t>Corn snack industry has empirically found that big and abundant blisters are developed when cornstarch is highly gelatinized, because of milling processes. This defect affects mainly the texture and appearance of the snacks. In the present study, gelatinization enthalpy by DSC was measured in grits, corn meals and nixtamalized corn flours, and correlated with Water Absorption Index (WAI) andWater Soluble Index (WSI), to generate an enthalpy prediction model. Results indicated that the more intense the process of milling was (lower particle diameter), the lower the gelatinization enthalpy values were. Grits presented a gelatinization enthalpy mean of 8.05 ± 1.22 J/g, corn meals of 5.33 ± 1.87 J/g and nixtamalized corn flours ranged between 2.35 y 3.28 J/g. The gelatinization enthalpy was significantly correlated with WAI and WSI (- 0.847 y - 0.763, respectively). A predictive model was successfully generated to predict gelatinization enthalpy in grits, corn meals and flours. © 2015, Universidad Autonoma Metropolitana Iztapalapa. All rights reserved.</t>
  </si>
  <si>
    <t>https://www.scopus.com/inward/record.uri?eid=2-s2.0-84938530234&amp;partnerID=40&amp;md5=81c675f697e176da11a1ff99f36a3d2a</t>
  </si>
  <si>
    <t>Reynoso-Camacho R., Guerrero-Villanueva G., de Dios Figueroa J., Gallegos-Corona M.A., Mendoza S., Loarca-Piña G., Ramos-Gomez M.</t>
  </si>
  <si>
    <t>Anticarcinogenic Effect of Corn Tortilla Against 1,2-Dimethylhydrazine (DMH)-Induced Colon Carcinogenesis in Sprague–Dawley Rats</t>
  </si>
  <si>
    <t>Mexico has the highest per capita consumption of corn in the world, which is consumed mainly as tortilla. However, only a few in vivo studies have demonstrated the anticarcinogenic potential of some maize components against colon cancer, but not as a whole food product. Therefore, our objective was to evaluate the protective effect of corn tortillas against the development of colon cancer. First, blue, red, yellow and white corn grains were lime-cooked and processed to elaborate tortillas. Then, tortillas were administered into the diet (27 % w/w) to male Sprague–Dawley rats induced with the colon carcinogen 1,2-dimethylhydrazine (DMH). Our results indicated that consumption of tortillas, particularly from white and blue corns, significantly decreased adenocarcinoma incidence (up to 77.5 %) and mean number compared to DMH-treated animals. In addition, an inhibition of β-glucuronidase activity, and induction of detoxifying enzymes in liver and colon, as well as a decrease in the expression of the two most important proliferative proteins (K-ras and β-catenin) involved in colon carcinogenesis, were also observed. These results highlight some of the molecular mechanisms related to the chemopreventive effect of tortillas, thus indicating that corn products retain their biological properties even after nixtamalization and tortilla processing. © 2015, Springer Science+Business Media New York.</t>
  </si>
  <si>
    <t>10.1007/s11130-015-0471-z</t>
  </si>
  <si>
    <t>https://www.scopus.com/inward/record.uri?eid=2-s2.0-84939989842&amp;doi=10.1007%2fs11130-015-0471-z&amp;partnerID=40&amp;md5=cc0618fa1ece9217d141ec856fe54c8d</t>
  </si>
  <si>
    <t>Rodriguez-Martinez, NA; Salazar-Garcia, MG; Ramirez-Wong, B; Islas-Rubio, AR; Platt-Lucero, LC; Morales-Rosas, I; Marquez-Melendez, R; Martinez-Bustos, F</t>
  </si>
  <si>
    <t>Effect of Malting and Nixtamalization Processes on the Physicochemical Properties of Instant Extruded Corn Flour and Tortilla Quality</t>
  </si>
  <si>
    <t>This research aimed to prepare instant flour from malted and raw (un-malted) corn flours nixtamalized by the extrusion process and evaluate the effect on the physicochemical properties of tortillas prepared using these flours. White maize was malted for 24 h, dried at 50 +/- 1 A degrees C, and ground. Subsequently, 0.3 % lime and 25 or 30 % water were added to ground malted or un-malted corn, and the mixture was refrigerated (4 A degrees C) for 12 h. These samples were nixtamalized by an extrusion process in a single screw extruder at two temperature profiles within four heating zones, TP1 (60, 60, 70, and 80 A degrees C) and TP2 (60, 70, 80, and 90 A degrees C), to obtain corn flour. Water was added to the extruded corn flours to make a dough, or masa, and the masa was then molded and baked to obtain tortillas. The corn flours were characterized according to their ability to absorb water and viscosity profile (RVA). The firmness and rollability after 2 and 24 h of storage were determined, and a sensory evaluation was conducted. The malted corn flour extruded with a 25 % moisture content and TP2 temperature profile yielded tortillas with the best firmness and rollability. In conclusion, the changes during the malting of corn grain and the nixtamalization by the extrusion process improved the water absorption capacity of flours and textural properties of the tortilla and produced a product with acceptable sensory properties.</t>
  </si>
  <si>
    <t>10.1007/s11130-015-0490-9</t>
  </si>
  <si>
    <t>http://dx.doi.org/10.1007/s11130-015-0490-9</t>
  </si>
  <si>
    <t>Rooney L.W., Serna-Saldivar S.O.</t>
  </si>
  <si>
    <t>Food-Grade Corn Quality for Lime-Cooked Tortillas and Snacks</t>
  </si>
  <si>
    <t>Maize is the most-produced cereal worldwide, with a current annual production exceeding 1 billion metric tons. The nixtamalization process is one of the main direct food uses of this cereal grain. Selected white, yellow, and blue dent open-pollinated varieties or hybrid corns are processed into tortillas and alkaline-cooked snacks. The major advantages of growing hybrids are improved yields and more uniform kernel type and maturity. Genetics, environment, and postharvest practices of grain handling and storage affect the quality composition and physical properties of the kernel. The main criteria used to select corn for the manufacturing of tortillas and related snacks are related to their physical properties because these affect chemical composition, functionality, processing parameters, and end use. Table tortillas are preferably manufactured from dent white maize, although yellow kernels are also used or blended with white kernels before lime-cooking. Most industrial tortilla processors contract food-grade and non-genetically modified corns. The preferred corns should have a test weight of 76-78 kg/hL and a density of 1.3 g/cm3 and be medium to large sized (290-340 g/1,000 kernels). They should possess a round crown, a smooth dent, an intermediate endosperm texture, an easily removable pericarp, a clean bright white or yellow color, and a kernel with tolerance to damage during handling. In addition, kernels should be free of heat, insect, or mold damage. A high proportion of hard (vitreous) to soft (chalky) endosperm is required, but flinty is not desirable because flinty corns require higher cooking regimes, which demand more energy. These grain features are relevant because they are closely related to dry matter loss or tortilla yield, processability, and end-product quality. © 2015 AACC International, Inc. Published by Elsevier Inc. All rights reserved.</t>
  </si>
  <si>
    <t>10.1016/B978-1-891127-88-5.50012-8</t>
  </si>
  <si>
    <t>https://www.scopus.com/inward/record.uri?eid=2-s2.0-85011320245&amp;doi=10.1016%2fB978-1-891127-88-5.50012-8&amp;partnerID=40&amp;md5=3a8d776bf914281c39dec1c92aad822a</t>
  </si>
  <si>
    <t>Tortillas</t>
  </si>
  <si>
    <t>Alkali-cooked corn was an important food in the Mexican culture, consumed in the form of a flatbread called a tortilla. Today, the knowledge and technology are used around the world in a wide array of products made possible by commercialization. Nutritional importance and modern processes are discussed. Consumer demand of wheat and corn tortillas has increased around the world because of convenience and food preference. © 2016 Elsevier Ltd. All rights reserved.</t>
  </si>
  <si>
    <t>Encyclopedia of Food Grains: Second Edition</t>
  </si>
  <si>
    <t>10.1016/B978-0-12-394437-5.00124-8</t>
  </si>
  <si>
    <t>https://www.scopus.com/inward/record.uri?eid=2-s2.0-85042822820&amp;doi=10.1016%2fB978-0-12-394437-5.00124-8&amp;partnerID=40&amp;md5=06667fb9fd7950ecf8b8cb870539ca19</t>
  </si>
  <si>
    <t>Saldivar S.O.S., Perez-Carrillo E.</t>
  </si>
  <si>
    <t>Maize</t>
  </si>
  <si>
    <t>Maize is the leading cereal crop in terms of worldwide production, and it is used for the production of an array of human foods, animal feeds, biofuels, and other industrial uses. Maize originated in Mesoamerica and is a cereal crop with great genetic variability. The most relevant types are yellow, white, sweet, popcorn, blue, waxy, and quality protein. These have unique properties in terms of nutritional value, starch functionality, nutraceutical properties, and use for the preparation of foods. In terms of human foods, maize is usually channeled into three major milling industries: dry, wet, and nixtamalization, which generate raw materials that are further transformed into breakfast cereals, snacks (popcorn, extruded- and lime-cooked), yeast and chemically leavened bakery items, tortillas, corn syrups, beer, and distilled spirits. The nutritional qualities of these industrialized and traditional foods greatly impact the status of many civilizations throughout the world. © 2016 Elsevier Ltd. All rights reserved.</t>
  </si>
  <si>
    <t>Encyclopedia of Food and Health</t>
  </si>
  <si>
    <t>10.1016/B978-0-12-384947-2.00436-0</t>
  </si>
  <si>
    <t>https://www.scopus.com/inward/record.uri?eid=2-s2.0-85042828036&amp;doi=10.1016%2fB978-0-12-384947-2.00436-0&amp;partnerID=40&amp;md5=9a2cb67c16d2f9e1e075da72463b41b3</t>
  </si>
  <si>
    <t>Sánchez-Madrigal M.Á., Neder-Suárez D., Quintero-Ramos A., Ruiz-Gutiérrez M.G., Meléndez-Pizarro C.O., Piñón-Castillo H.A., Galicia-García T., Ramírez-Wong B.</t>
  </si>
  <si>
    <t>Physicochemical properties of frozen tortillas from nixtamalized maize flours enriched with β-glucans</t>
  </si>
  <si>
    <t>Effects of different β-glucan concentrations in maize flour on the properties of frozen maize tortillas were evaluated. Masa (dough), pre-cooked (PTs), frozen (FTs), thawed (TTs), and cooked tortillas (CTs) were made and analyzed. Moisture content of masa and tortillas significantly decreased as β-glucan concentration increased; however, the water absorption capacity (WAC), ice melting enthalpy, and frozen water in FTs increased. Texture and color of the masa, PTs, and CTs as well as sensory analysis showed differences only between tortillas with 0% and 4% β-glucans. β-glucans did not affect the texture of CTs. Soluble fiber increased by over threefold and fivefold in tortillas with 2% and 4% β-glucans, respectively, than in those without β-glucans. This result was consistent with the observed structural changes in tortillas, showing an increase in high-fiber aggregates with increasing β-glucan concentration. Tortillas with 2% β-glucans showed acceptable physicochemical, functional, and sensory properties, but over three times the soluble fiber. Therefore, it is possible to obtain frozen tortillas with high fiber content and increase their shelf life for subsequent cooking while maintaining good properties. © 2015, Sociedade Brasileira de Ciencia e Tecnologia de Alimentos, SBCTA. All rights reserved.</t>
  </si>
  <si>
    <t>10.1590/1678-457X.6715</t>
  </si>
  <si>
    <t>https://www.scopus.com/inward/record.uri?eid=2-s2.0-84945580655&amp;doi=10.1590%2f1678-457X.6715&amp;partnerID=40&amp;md5=4e952291b53d188b2acd539c277ecdb7</t>
  </si>
  <si>
    <t>Sanchez-Madrigal, MA; Quintero-Ramos, A; Martinez-Bustos, F; Melendez-Pizarro, CO; Ruiz-Gutierrez, MG; Camacho-Davila, A; Torres-Chavez, PI; Ramirez-Wong, B</t>
  </si>
  <si>
    <t>Effect of different calcium sources on the bioactive compounds stability of extruded and nixtamalized blue maize flours</t>
  </si>
  <si>
    <t>The stability of antioxidants in extruded and nixtamalized blue maize flours with calcium hydroxide [Ca(OH)(2)] and calcium lactate [C6H10O6Ca] were evaluated. Extruded blue maize flours batches were obtained by mixing blue maize flours separately with different Ca(OH)(2) (0.1, 0.2 and 0.3 %) and C6H10O6Ca (0.3, 0.6 and 0.9 %) concentrations respectively and extruded to obtain the extruded flours. For nixtamalized flours, the maize grains were cooked at 1 % Ca(OH)(2) and 2.95 % C6H10O6Ca concentrations respectively. Color, antioxidant activity, total phenolics, total anthocyanins and individual anthocyanins, contents were analyzed. Color, antioxidant activity, anthocyanins contents and total phenolics decreased as the calcium hydroxide concentration increased. In contrast, increasing the calcium lactate concentration on the extruded flours had the opposite effect. The extrusion process retained 57-47 %, 72-62 % and 79-65 % of the anthocyanins content, total phenolic content and antioxidant activity, respectively. These retention rates were higher than those of the nixtamalized flours using the same calcium sources. Cyanidin-3-glucoside and pelargonidin-3-glucoside were identified in the maize kernel and flours. Cyanidin-3-glucoside concentration was increased by both extrusion and nixtamalization processed with either of the two calcium sources. In contrast, pelargonidin-3-glucoside concentration decreased by both processes. Other anthocyanins were observed, but they were not identified.</t>
  </si>
  <si>
    <t>10.1007/s13197-014-1307-9</t>
  </si>
  <si>
    <t>http://dx.doi.org/10.1007/s13197-014-1307-9</t>
  </si>
  <si>
    <t>Santiago-Ramos, D; Figueroa-Cardenas, JD; Veles-Medina, JJ; Mariscal-Moreno, RM; Reynoso-Camacho, R; Ramos-Gomez, M; Gaytan-Martinez, M; Morales-Sanchez, E</t>
  </si>
  <si>
    <t>The objective of this work was to study the formation of resistant starch (RS) in tortillas from an ecological nixtamalization process compared with the traditional nixtamalization process. The RS increased through all the steps of tortilla production. It was found that the increase of the RS corresponds mainly to the formation of RS5 (V-amylose-lipid complex), but in tortillas two major types of RS coexist: RS5 and RS3 (retrograded starch). In general, tortillas from the ecological nixtamalization process gave higher values of protein, lipids, total dietary fiber, insoluble fiber, soluble fiber, and RS compared with tortillas from the traditional nixtamalization process and commercial flour. The highest glycemic index (GI) occurred in the tortillas from commercial flour, whereas tortillas from 0.4% CaCO3 and 0.6% CaSO4 were classified as medium-GI (GI 50-70). Tortillas from 0.6% CaCl2 had the lowest value of GI. The ecological nixtamalization processes caused significant differences in quality and nutritional properties of tortillas.</t>
  </si>
  <si>
    <t>10.1094/CCHEM-08-14-0170-R</t>
  </si>
  <si>
    <t>http://dx.doi.org/10.1094/CCHEM-08-14-0170-R</t>
  </si>
  <si>
    <t>Santiago-Ramos, D; Figueroa-Cardenas, JD; Veles-Medina, JJ; Reynoso-Camacho, R; Ramos-Gomez, M; Gaytan-Martinez, M; Morales-Sanchez, E</t>
  </si>
  <si>
    <t>Effects of Annealing and Concentration of Calcium Salts on Thermal and Rheological Properties of Maize Starch During an Ecological Nixtamalization Process</t>
  </si>
  <si>
    <t>The objective of the present work was to study the effect of annealing and concentration of Ca(OH)(2) (lime) and calcium salts on the thermal and rheological properties of maize starch during an ecological nixtamalization process. Thermal and rheological properties of maize starch changed during the ecological nixtamalization process because of three main causes: the annealing phenomenon, type of calcium salt, and calcium salt concentration. In all treatments thermal properties (T-o, T-p, and T-f) of nixtamal starch increased owing to the annealing process, whereas the type of salt or lime increased thermal properties and decreased pasting properties in this order: CaCl2 &gt; CaSO4 &gt; Ca(OH)(2) approximate to CaCO3. This behavior was because of the dissociation of each salt or lime in water. Anions (OH-) can penetrate much more easily into the starch granule and start the gelatinization process by rupturing hydrogen bonds. Additionally, amylose-lipid complexes were formed during the nixtamalization processes, as indicated by an increasing peak at 4.5 angstrom in X- ray diffraction patterns.</t>
  </si>
  <si>
    <t>10.1094/CCHEM-12-14-0258-R</t>
  </si>
  <si>
    <t>http://dx.doi.org/10.1094/CCHEM-12-14-0258-R</t>
  </si>
  <si>
    <t>Scott M.P., Emery M.</t>
  </si>
  <si>
    <t>Maize: Overview</t>
  </si>
  <si>
    <t>Maize grain is an important source of food around the world. Maize variety, processing, and cultural tradition dictate the use of maize in food. The maize plant is regarded as a model organism in the scientific world. Due to relative ease of working with maize, a large body of research has been compiled by the maize community, most notably the assembly of the maize genome. Further, maize is continually being improved for a variety of marketable traits. This article gives an overview of breeding techniques and concerns that arise in regard to such maize plant modifications. © 2016 Elsevier Ltd. All rights reserved.</t>
  </si>
  <si>
    <t>10.1016/B978-0-12-394437-5.00022-X</t>
  </si>
  <si>
    <t>https://www.scopus.com/inward/record.uri?eid=2-s2.0-85026820907&amp;doi=10.1016%2fB978-0-12-394437-5.00022-X&amp;partnerID=40&amp;md5=01827b79d7e0a574a24e8a0844113e2d</t>
  </si>
  <si>
    <t>Serna-Saldivar S.O.</t>
  </si>
  <si>
    <t>History of Corn and Wheat Tortillas</t>
  </si>
  <si>
    <t>Mesoamerica is the cradle of corn and its wide array of nixtamalized foods. Corn developed from teosintle, and its cultivation was greatly responsible for transforming indigenous people into progressive farmers. In order to improve its eating qualities and nutritional value, the Indians cooked corn kernels with a leachate of wood ashes or lime. The cooked corn kernels were tender and easier to mill into a dough that was the backbone for production of an ample array of foods. Notably, nixtamalization enhanced the nutritional profile of the foods, especially in terms of supplying the needed calcium that was scarce in their diets. Modern nixtamalized products are industrially manufactured following the same procedures used by the Aztecs but with high-output equipment. Today, tortillas and related products are produced from either fresh masa or dry masa flour (DMF). The technology of DMF production was developed by Mexican entrepreneurs in the middle of the twentieth century and soon became the preferred technology for adoption of nixtamalized products in developed countries. The advantage of using DMF is that it readily yields wet masa after a few minutes of blending with water and thus expedites the manufacturing of finished products. The most relevant nixtamalized product has been the tortilla, which is still the single most-consumed food among Mexicans. The production of masa and tortillas originated the second-most-popular snack foods consumed nowadays: fried corn and tortilla chips. An exchange of corn and wheat occurred after Columbus discovered America in 1492 and the conquistador Cortes subjugated the Aztecs in 1521. Mexican cuisine soon adopted wheat and developed wheat tortillas, which were preferred by the Spaniards. Their industrial production exploded when North Americans adopted and massively produced wheat tortillas during the second part of the past century. Today, both corn in the form of tortillas and related snacks and wheat flour tortillas are manufactured and sold all over the world. © 2015 AACC International, Inc. Published by Elsevier Inc. All rights reserved.</t>
  </si>
  <si>
    <t>10.1016/B978-1-891127-88-5.50001-3</t>
  </si>
  <si>
    <t>https://www.scopus.com/inward/record.uri?eid=2-s2.0-85011409891&amp;doi=10.1016%2fB978-1-891127-88-5.50001-3&amp;partnerID=40&amp;md5=bb1d87b517ce8d41acb9bec80e9ce498</t>
  </si>
  <si>
    <t>Maize: Foods from Maize</t>
  </si>
  <si>
    <t>Maize is the leading cereal crop in terms of worldwide production and is used for the production of an array of foods, animal feed, biofuels, and other industrial uses. In terms of human foods, maize is usually channeled into three major milling industries: dry, wet, and nixtamalization, which generate raw materials that are further transformed into breakfast cereals, snacks (popcorn, extruded, and lime-cooked), yeast and chemically leavened bakery items, corn syrups, beer and distilled spirits, and an array of nixtamalized products such as tortillas and chips that are gaining relevance throughout the globe. The nutritional qualities of these industrialized and traditional foods greatly contribute to the food cultures of many civilizations throughout the world. © 2016 Elsevier Ltd. All rights reserved.</t>
  </si>
  <si>
    <t>10.1016/B978-0-12-394437-5.00126-1</t>
  </si>
  <si>
    <t>https://www.scopus.com/inward/record.uri?eid=2-s2.0-85026795085&amp;doi=10.1016%2fB978-0-12-394437-5.00126-1&amp;partnerID=40&amp;md5=8e85e97af685577ee0a960308a5d1b7e</t>
  </si>
  <si>
    <t>Nutrition and Fortification of Corn and Wheat Tortillas</t>
  </si>
  <si>
    <t>The nixtamalization process significantly affects the nutritional profile of tortillas and related foods. Tortillas are considered an excellent source of energy due to their high starch content and bioavailability of calcium, and they recently have also gained popularity because they are an excellent choice for people with celiac disease. However, the tortilla lacks good-quality protein and adequate levels of key micronutrients such as iron, zinc, and vitamins A, D, E, and B12. The consumption of tortillas without the supplementation of high-quality protein foods can lead to Kwashiorkor in infants. This is due to the lack of two essential amino acids: lysine and tryptophan. Thus, tortillas are often supplemented with legumes or animal products as the best alternative to alleviate protein malnutrition. Tortillas are also the ideal vehicle for the incorporation of micronutrients such as Fe, Zn, B-vitamins, and vitamin A, which are lacking in diets of inhabitants of developing countries. These micronutrients plus the enhanced protein quality allows the proper physiological and cognitive development of babies during pregnancy and infants during the first critical years of their life. Regular corn and tortillas chips contain at least twice as many calories because of the oil uptake during frying and because these snacks are practically devoid of moisture. In addition they contain high levels of sodium.Wheat flour tortillas are considered an excellent source of calories due to their high starch and fat contents. The major drawback of flour tortillas is their high fat content and the fact that most contain significant levels of trans fats high in saturated fatty acids. Most flour tortillas are produced from refined flours enriched with Fe, Zn, and vitamins B1, B2, niacin, B6, and folic acid. Whole-wheat or whole-grain flour tortillas contain fewer calories and higher levels of dietary fiber and phytochemicals that benefit human health. Flour tortillas also lack good-quality protein due to the lack of lysine. Thus, wheat flour tortillas are typically supplemented with legumes or animal products such as dry milk to upgrade protein quality. © 2015 AACC International, Inc. Published by Elsevier Inc. All rights reserved.</t>
  </si>
  <si>
    <t>10.1016/B978-1-891127-88-5.50002-5</t>
  </si>
  <si>
    <t>https://www.scopus.com/inward/record.uri?eid=2-s2.0-85011384993&amp;doi=10.1016%2fB978-1-891127-88-5.50002-5&amp;partnerID=40&amp;md5=f14278f3b92f1f0113856057021e3099</t>
  </si>
  <si>
    <t>Nutritional and nutraceutical features of regular and protein fortified corn tortillas</t>
  </si>
  <si>
    <t>Tortilla is ancestral unleavened bread obtained after lime-cooking or nixtamalization of corn (Zea mays L.) kernels, which are further ground into a cohesive dough or masa, which is subsequently formed into flat disks and baked into tortillas. Tortillas are still the single major food item consumed in Mexico and other Central America countries and greatly affect the nutritional status of the average population (Serna-Saldivar and Rooney 2003). In Mexico, the corn tortilla is still the single most widely consumed food with an average per capita consumption of 78.5 kg in 2012. © 2016 by Taylor &amp; Francis Group, LLC.</t>
  </si>
  <si>
    <t>Bread and its Fortification: Nutrition and Health Benefits</t>
  </si>
  <si>
    <t>https://www.scopus.com/inward/record.uri?eid=2-s2.0-85053746108&amp;partnerID=40&amp;md5=6ee251367c20ae7b380fbc70ac26839c</t>
  </si>
  <si>
    <t>Torres, O; Matute, J; Gelineau-van Waes, J; Maddox, JR; Gregory, SG; Ashley-Koch, AE; Showker, JL; Voss, KA; Riley, RT</t>
  </si>
  <si>
    <t>Human health implications from co-exposure to aflatoxins and fumonisins in maize-based foods in Latin America: Guatemala as a case study</t>
  </si>
  <si>
    <t>Co-occurrence of fumonisin B-1 (FB1) and aflatoxin B-1 (AFB(1)) in maize has been demonstrated in many surveys. Combined-exposure to FB1 and AFB(1) was of concern to the Joint FAO/WHO Expert Committee on Food Additives because of the known genotoxicity of AFB(1) and the ability of FBI to induce regenerative proliferation in target tissues. Humans living where maize is a dietary staple are at high risk for exposure to both mycotoxins. Our work has focused on Guatemala, a country in Central America where maize is consumed in large amounts every day and where intake of FBI has been shown to be potentially quite high using biomarker-based studies. In 2012 a survey was conducted which analysed maize samples for FB1 and AFB(1) from all 22 departments of Guatemala. The results show that the levels of APB(1) exposure are also potentially quite high in Guatemala, and likely throughout Central America and Mexico. The implications of co-exposure for human health are numerous, but one area of particular concern is the potential of FB1 to modulate APB(1) hepatoxicity and1or hepatocarcinogenicity. Both the mechanism of action of FB1 and its ability to promote liver carcinogenicity in rats and rainbow trout is consistent with this concern. In farm and laboratory animals FBI inhibits ceramide synthases, key enzymes in de novo ceramide biosynthesis. The inhibition of sphingolipid signalling pathways mediating programmed cell death and activation of pathways stimulating cell proliferation in livers of individuals exposed to APB(1) could contribute to the tumorigenicity of AFB(1). Studies investigating the health effects of either toxin should consider the potential for co-exposure to both toxins. Also, in countries where maize-based food are prepared by alkaline treatment of the maize kernels, the effect of traditional processing on AFB(1) levels and toxicity needs to be determined, especially for maize highly contaminated with AFB(1).</t>
  </si>
  <si>
    <t>10.3920/WMJ2014.1736</t>
  </si>
  <si>
    <t>http://dx.doi.org/10.3920/WMJ2014.1736</t>
  </si>
  <si>
    <t>Tovar-Jimenez, X; Caro-Corrales, J; Gomez-Aldapa, CA; Zazueta-Morales, J; Limon-Valenzuela, V; Castro-Rosas, J; Hernandez-Avila, J; Aguilar-Palazuelos, E</t>
  </si>
  <si>
    <t>Third generation snacks manufactured from orange by-products: physicochemical and nutritional characterization</t>
  </si>
  <si>
    <t>A mixture of orange vesicle flour, commercial nixtamalized corn flour and potato starch was extruded using a Brabender Laboratory single screw extruder (2:1 L/D). The resulting pellets were expanded by microwaves. Expansion index, bulk density, penetration force, carotenoid content, and dietary fiber were measured for this third-generation snack and optimum production conditions were estimated. Response surface methodology was applied using a central composite rotatable experimental design to evaluate the effect of moisture content and extrusion temperature. Temperature mainly affected the expansion index, bulk density and penetration force, while carotenoids content was affected by moisture content. Surface overlap was used to identify optimum processing conditions: temperature: 128-130 A degrees C; moisture content: 22-24 %. Insoluble dietary fiber decreased and soluble dietary fiber increased after extrusion.</t>
  </si>
  <si>
    <t>10.1007/s13197-015-1726-2</t>
  </si>
  <si>
    <t>http://dx.doi.org/10.1007/s13197-015-1726-2</t>
  </si>
  <si>
    <t>Upton, AJ; Lovis, WA; Urquhart, GR</t>
  </si>
  <si>
    <t>An empirical test of shell tempering as an alkaline agent in the nixtamalization process</t>
  </si>
  <si>
    <t>It has been argued that the transition to maize based diets across much of the Eastern Woodlands of North America ca. A.D. 1000 was the primary catalyst for the population increases, technological innovations, and fundamental shifts in social and cultural organization characteristic of Late Woodland, Mississippian, Upper Mississippian, and Iroquoian societies. However, raw or uncooked maize kernels alone are known to be a nutritionally inadequate subsistence staple. Nixtamalization, or the alkaline processing of dried raw maize to produce hominy, yields a more readily digestible and therefore healthier food resource. Such processing is ubiquitous amongst maize-based societies in the Americas. The timing of the transition to maize agriculture was also closely associated with the adoption of shell-tempered ceramics. As a result, an hypothesis has been offered by multiple authors that burned and crushed mollusc shell aplastic may act as an alkaline agent in the nixtamalization process. The research reported here provides a formal empirical test of this hypothesis. Findings indicate that no substantial structural or chemical changes to maize kernels result from the leaching of shell tempering alkaline products from the fabric of a ceramic vessel. Two constraints are noted in this process: the reduction in adherence of wet paste due to the addition of mussel shell derived calcium oxide (lime) or calcium hydroxide (slaked lime) as a tempering agent, and the necessity to avoid the decomposition of calcium carbonate to lime or slaked lime in order for the successful firing of shell-tempered vessels. (C) 2015 Elsevier Ltd. All rights reserved.</t>
  </si>
  <si>
    <t>10.1016/j.jas.2015.07.005</t>
  </si>
  <si>
    <t>http://dx.doi.org/10.1016/j.jas.2015.07.005</t>
  </si>
  <si>
    <t>Valderrama-Bravo, C; Lopez-Ramirez, Y; Jimenez-Ambriz, S; Oaxaca-Luna, A; Dominguez-Pacheco, A; Hernandez-Aguilar, C; Moreno-Martinez, E</t>
  </si>
  <si>
    <t>Changes in chemical, viscoelastic, and textural properties of nixtamalized dough with nejayote</t>
  </si>
  <si>
    <t>Nixtamalization is an important process because it results in an increased calcium intake in consumers eating products that have been thus prepared. Nixtamalization generates a high amount of organic waste called nejayote. The objective of this research was to evaluate the chemical, textural, and viscoelastic properties of nixtamalized dough with the addition of nejayote and nejayote solids. A 4 x 4 two-factor (percentage of nejayote solids and nejayote concentration) factorial design was applied. Results demonstrated that ashes and CaCO3 increase significantly in nixtamalized dough with nejayote. Textural parameters, hardness, and cohesiveness of dough with nejayote solids added did not show significant differences. Nixtamalized dough with whole nejayote appears to increase hardness and decrease cohesiveness. Control dough and nixtamalized dough with diluted nejayote 1:1 (100 g nejayote:100 g water) and 30 g/100 g of nejayote solids added did not show significant differences in cohesiveness, resilience, total elasticity, storage modulus (G'), loss modulus (G ''), and loss tangent (tan delta). Total elasticity of nixtamalized dough with diluted nejayote is higher than that of the control dough. Consequently, using diluted nejayote and adding nejayote solids during the nixtamalization process may be an appropriate method by which to reduce organic waste. (C) 2014 Elsevier Ltd. All rights reserved.</t>
  </si>
  <si>
    <t>10.1016/j.lwt.2014.12.038</t>
  </si>
  <si>
    <t>http://dx.doi.org/10.1016/j.lwt.2014.12.038</t>
  </si>
  <si>
    <t>Vazquez-Carrillo, MG; Santiago-Ramos, D; Gaytan-Martinez, M; Morales-Sanchez, E; Guerrero-Herrera, MD</t>
  </si>
  <si>
    <t>High oil content maize: Physical, thermal and rheological properties of grain, masa, and tortillas</t>
  </si>
  <si>
    <t>The objective of this study was to assess thermal, rheological and quality properties of grain, masa (ground nixtamalized corn), and tortillas made with high-oil maize hybrids and compare them with landraces. Grains of high-oil hybrids were harder (flotation index 10-36) with high onset, peak and final gelatinization temperatures, which were reflected in lower masa and tortilla yield. However, the tortillas had higher oil content (3.2-4.5 g/100 g) than those made with landraces (2.9-3.0 g/100 g). Tortillas made with the yellow hybrids were softer (1.8 N). Pepitilla had the highest viscosity in grain, masa and tortillas, reflected in greater water absorption and masa and tortilla yield (1.61 kg/kg maize). A close relationship was found between G' and G '' and retained pericarp and oil content in masa; higher content of natural gums produced firmer masa with higher viscoelasticity. The high oil content in tortillas reduced their water absorption and starch swelling capacity but inhibited starch retrogradation, so they remained softer during storage. (C) 2014 Elsevier Ltd. All rights reserved.</t>
  </si>
  <si>
    <t>10.1016/j.lwt.2014.07.043</t>
  </si>
  <si>
    <t>http://dx.doi.org/10.1016/j.lwt.2014.07.043</t>
  </si>
  <si>
    <t>Bello-Perez, LA; Flores-Silva, PC; Agama-Acevedo, E; Figueroa-Cardenas, JD; Lopez-Valenzuela, JA; Campanella, OH</t>
  </si>
  <si>
    <t>Effect of the nixtamalization with calcium carbonate on the indigestible carbohydrate content and starch digestibility of corn tortilla</t>
  </si>
  <si>
    <t>There is a growing interest for an environment-friendly nixtamalization process. Nixtamalization with calcium salts generates a minimum level of polluting residues. The effect of a nixtamalization process with calcium carbonate (NCC) on the indigestible carbohydrate content and starch digestibility of tortillas was evaluated. Traditional and NCC tortillas showed lower moisture content than commercial tortillas. Similar protein, ash, and carbohydrate content were found for the three tortillas, but NCC tortillas showed the highest lipid content. The NCC tortilla had the highest dietary fiber content, with the highest insoluble dietary fiber level. Fresh and stored (96 h) NCC and traditional tortillas showed similar resistant starch content. Fresh traditional tortilla showed the highest slowly digestible starch (SDS), but upon storage the rapidly digestible starch (RDS) content of NCC tortilla decreased. Fresh traditional and NCC tortillas had lower predicted glycemic index (pGI) than commercial tortillas, and upon storage, the three tortillas presented lower pGI values than their fresh counterparts. Consumption of tortillas produced with the NCC can produce positive effects in the human health. (C) 2014 Elsevier Ltd. All rights reserved.</t>
  </si>
  <si>
    <t>10.1016/j.jcs.2014.05.001</t>
  </si>
  <si>
    <t>http://dx.doi.org/10.1016/j.jcs.2014.05.001</t>
  </si>
  <si>
    <t>Caballero-Briones F., Espinosa-Faller F.J., Rejón V., Chalé F., Hernández-Rodríguez E., Zapata-Navarro A., Peña J.L.</t>
  </si>
  <si>
    <t>Calcium content and speciation in alkaline-cooked corn studied by synchrotron Ca K-edge X-ray absorption spectroscopy</t>
  </si>
  <si>
    <t>Using Ca K-edge X-ray absorption spectroscopy the calcium uptake and species in alkaline corn have been studied and compared with corn starch and crystalline cellulose as main compounds in corn endosperm and pericarp. XANES data showed that calcium binds preferably to hemicelluloses in the pericarp. The main calcium species found by EXAFS in cellulose and starch is calcium carbonate although some protein-calcium species could be formed within the starch granules. From X-ray diffraction and microscopy techniques, pericarp dissolution, mainly at the amorphous hemicellulose fraction was inferred. The hemicellulose dissolution during steeping increases the apparent pericarp crystallinity, while the relative calcium content determined by XANES absorption edges reduces. XANES and EXAFS spectroscopies showed to be a valuable tool in order to determine the calcium species and to make a semiquantitative determination of calcium in the different nixtamalized corn fractions. © 2014 Elsevier Ltd.</t>
  </si>
  <si>
    <t>10.1016/j.jcs.2014.02.005</t>
  </si>
  <si>
    <t>https://www.scopus.com/inward/record.uri?eid=2-s2.0-84901942448&amp;doi=10.1016%2fj.jcs.2014.02.005&amp;partnerID=40&amp;md5=ff63eba230c352c9fa447ba4ed24307f</t>
  </si>
  <si>
    <t>Cardenas, C; Barkla, BJ; Wacher, C; Delgado-Olivares, L; Rodriguez-Sanoja, R</t>
  </si>
  <si>
    <t>Protein extraction method for the proteomic study of a Mexican traditional fermented starchy food</t>
  </si>
  <si>
    <t>Pozol is a traditional fermented maize dough prepared in southeastern Mexico. Wide varieties of microorganisms have already been isolated from this spontaneously fermented product; and include fungi, yeasts, and lactic- and non-lactic acid bacteria. Pozol presents physicochemical features different from that of other food fermentation products, such as a high starch content, in addition to a low protein content. It is these qualities that make it intractable for protein recovery and characterization. The aim of this study was to develop a methodology to optimize the recovery of proteins from the pozol dough following fermentation, by reducing the complexity of the mixture prior to 2D-PAGE analysis and sequencing, to allow the characterization of the metaproteome of the dough. The proteome of 15 day fermented maize dough was characterized; proteins were separated and analyzed by mass spectrometry (LC MS/MS). Subsequent sequence homology database searching, identified numerous bacterial and fungi proteins; with a predominance of lactic acid bacterial proteins, mainly from the Lactobacillus genus. Fungi are mainly represented by Aspergillus. For dominant genera, the most prevalent proteins belong to carbohydrate metabolism and energy production, which suggest that at 15 days of fermentation not only fungi but also bacteria are metabolically active. Biological significance Several methodologies have been employed to study pozol, with a specific focus toward the identification of the microbiota of this fermented maize dough, using both traditional cultivation techniques and culture independent molecular techniques. However to date, the dynamics of this complex fermentation is not well understood. With the purpose to gain further insight into the nature of the fermentation, we used proteomic technologies to identify the origin of proteins and enzymes that facilitate substrate utilization and ultimately the development of the microbiota and fermentation. In this paper we overcome the first general challenge for such studies, obtaining a protein sample with adequate quality capable of representing the system. (C) 2014 Elsevier B.V. All rights reserved.</t>
  </si>
  <si>
    <t>JOURNAL OF PROTEOMICS</t>
  </si>
  <si>
    <t>10.1016/j.jprot.2014.06.028</t>
  </si>
  <si>
    <t>http://dx.doi.org/10.1016/j.jprot.2014.06.028</t>
  </si>
  <si>
    <t>Contreras-Jimenez, B; Gaytan-Martinez, M; Figueroa-Cardenas, JD; Avalos-Zuniga, RA; Morales-Sanchez, E</t>
  </si>
  <si>
    <t>Effect of steeping time and calcium hydroxide concentration on the water absorption and pasting profile of corn grits</t>
  </si>
  <si>
    <t>Water diffusion in corn is important in both dry and wet milling because it is one of the factors that determine the functionality and quality of any final product for which this cereal is intended. The diffusion of water into the starch granule will be affected by the type of solvent used, the temperature, and the size and shape of the starch granule. Therefore, the aim of this investigation was to assess the effect of steeping corn grits at room temperature in a solution with and without the addition of calcium hydroxide on the hydration and pasting properties. We evaluated the moisture gain, pH change, viscosity profile, and the microstructure of the endosperm relative to the steeping time of corn grits with and without calcium hydroxide. Corn grits steeped in water without calcium hydroxide showed lower water absorption (35 g/100 g) than those steeped with 1 g Ca(OH)2/100 g (38 g/100 g) and 2 g Ca(OH)2/100 g (40 g/100 g). Electron micrographs show that the starch granule size in corn grits increases due to water absorption. Viscosity increases with steeping time and the calcium hydroxide concentration shows a correlation (r=0.7) with water absorption. We calculated effective diffusion coefficient of corn grits with and without calcium hydroxide concentration, solving Fick's equation for a sphere. Water diffusion into the starch granule is an important step that significantly influences the pasting properties of the corn grits. (C) 2013 Elsevier Ltd. All rights reserved.</t>
  </si>
  <si>
    <t>10.1016/j.jfoodeng.2013.09.005</t>
  </si>
  <si>
    <t>http://dx.doi.org/10.1016/j.jfoodeng.2013.09.005</t>
  </si>
  <si>
    <t>Contreras-Jimenez, B; Morales-Sanchez, E; Reyes-Vega, ML; Gaytan-Martinez, M</t>
  </si>
  <si>
    <t>Functional properties of extruded corn flour obtained at low temperature</t>
  </si>
  <si>
    <t>The aim of this work was to study the effect of temperature on the functional properties of extruded corn flours compared to a flour produced by means of a traditional nixtamalization process. The extrusion treatments were as follows: temperature of 70 degrees C, 75 degrees C, and 80 degrees C; moisture content of 45%, 55%, and 65% w/w; and particle size of 500, 800, and 1300 mu m. According to the ANOVA, the temperature significantly affected the functional properties: the water solubility index (WSI), the water absorption index (WAI), adhesion, and relative viscosity. A temperature lower than 80 degrees C favors high viscosity and suitable texture. The principal component analysis revealed that flours with a particle size of 1300 mu m have pasting properties that are similar to those of nixtamalized flour, but with a high degree of retrogradation. The flour extruded at 75 degrees C, with 800 mu m particle size, and 45% moisture content showed WSI, WAI, and texture similar to those of nixtamalized corn flour, but with a lower viscosity.</t>
  </si>
  <si>
    <t>10.1080/19476337.2013.840804</t>
  </si>
  <si>
    <t>http://dx.doi.org/10.1080/19476337.2013.840804</t>
  </si>
  <si>
    <t>De Girolamo, A; Lattanzio, VMT; Schena, R; Visconti, A; Pascale, M</t>
  </si>
  <si>
    <t>Use of liquid chromatography-high-resolution mass spectrometry for isolation and characterization of hydrolyzed fumonisins and relevant analysis in maize-based products</t>
  </si>
  <si>
    <t>The synthesis of partially hydrolyzed fumonisins (PHFB1 and PHFB2) and hydrolyzed fumonisins (HFB1 and HFB2) by chemical hydrolysis of pure fumonisins (FB1 and FB2) is reported together with the isolation and characterization by liquid chromatography-high-resolution mass spectrometry (LC-HRMS). Two structural isomers of partially hydrolyzed forms of FB1 and FB2 were identified, namely PHFB1a and PHFB1b and PHFB2a and PHFB2b. Reaction yields were 21% for PHFB1 (sum of the two isomers), 52% for HFB1, 31% for PHFB2 (sum of the two isomers) and 30% for HFB2. Purity of each isolated compound was &gt;98%. An LC-HRMS method for the simultaneous determination of fumonisins and their partially and totally hydrolyzed derivatives was applied to 24 naturally contaminated samples of maize and maize-based products. The majority of samples (18 out of 24) were contaminated with fumonisins B-1 and B-2. Fumonisins co-occurred with both partially hydrolyzed and hydrolyzed fumonisins in four nixtamalized samples (three masa flours and one tortilla chips). Co-occurrence of fumonisins with partially hydrolyzed fumonisins was also recorded in one sample of maize kernels and four samples of maize-based products (i.e. maize meal, cous-cous, corn-cakes and cornflakes). Mycotoxins levels ranged from 60 to 5700 mu g/kg for fumonisins (sum of FB1 and FB2), from 10 to 210 mu g/kg for partially hydrolyzed fumonisins (sum of PHFB1 and PHFB2) and from 30 to 200 mu g/kg for hydrolyzed fumonisins (sum of HFB1 and HFB2). This is the first report of the isolation of PHFB2 and the co-occurrence of FB1, FB2, PHFB1, PHFB2, HFB1 and HFB2 in maize products. Considering the growing use of nixtamalized and maize-based products, the monitoring of fumonisins and their partially and totally hydrolyzed forms in these products may represent an important contributing factor in evaluating the relevant human risk exposure. Copyright (c) 2014 John Wiley &amp; Sons, Ltd.</t>
  </si>
  <si>
    <t>JOURNAL OF MASS SPECTROMETRY</t>
  </si>
  <si>
    <t>10.1002/jms.3342</t>
  </si>
  <si>
    <t>http://dx.doi.org/10.1002/jms.3342</t>
  </si>
  <si>
    <t>Escalante-Aburto, A; Ramirez-Wong, B; Torres-Chavez, PI; Lopez-Cervantes, J; Figueroa-Cardenas, JD; Barron-Hoyos, JM; Morales-Rosas, I; Ponce-Garcia, N; Gutierrez-Dorado, R</t>
  </si>
  <si>
    <t>Obtaining Ready-to-Eat Blue Corn Expanded Snacks with Anthocyanins Using an Extrusion Process and Response Surface Methodology</t>
  </si>
  <si>
    <t>Extrusion is an alternative technology for the production of nixtamalized products. The aim of this study was to obtain an expanded nixtamalized snack with whole blue corn and using the extrusion process, to preserve the highest possible total anthocyanin content, intense blue/purple coloration (color b) and the highest expansion index. A central composite experimental design was used. The extrusion process factors were: feed moisture (FM, 15%-23%), calcium hydroxide concentration (CHC, 0%-0.25%) and final extruder temperature (T, 110-150 degrees C). The chemical and physical properties evaluated in the extrudates were moisture content (MC, %), total anthocyanins (TA, mg.kg(-1)), pH, color (L, a, b) and expansion index (EI). ANOVA and surface response methodology were applied to evaluate the effects of the extrusion factors. FM and T significantly affected the response variables. An optimization step was performed by overlaying three contour plots to predict the best combination region. The extrudates were obtained under the following optimum factors: FM (%) = 16.94, CHC (%) = 0.095 and T (degrees C) = 141.89. The predicted extrusion processing factors were highly accurate, yielding an expanded nixtamalized snack with 158.87 mg.kg(-1) TA (estimated: 160 mg.kg(-1)), an EI of 3.19 (estimated: 2.66), and color parameter b of -0.44 (estimated: 0.10).</t>
  </si>
  <si>
    <t>10.3390/molecules191221066</t>
  </si>
  <si>
    <t>http://dx.doi.org/10.3390/molecules191221066</t>
  </si>
  <si>
    <t>Estrada-Girón Y., Aguilar J., Morales-del Rio J.A., Valencia-Botin A.J., Guerrero-Beltrán J.A., Martínez-Preciado A.H., Macías E.R., Soltero J.F.A., Solorza-Feria J., Fernández V.V.A.</t>
  </si>
  <si>
    <t xml:space="preserve">Effect of moisture content and temperature, on the rheological, microstructural and thermal properties of MASA (dough) from a hybrid corn (Zea Mays sp.) variety </t>
  </si>
  <si>
    <t>The effect of the moisture content (55, 60 and 65% (w/w)) and temperature (30, 40 and 50 °C) on the X-ray diffraction (XDR), microstructural, pasting, thermal and rheological properties of nixtamalized dough (masa) from a corn hybrid variety (Zea mays sp.) is reported here. A complete set of rheological tests including temperature and frequency sweeps, steady shear and transient shear flow was performed in order to get detailed information on the food processing issues. The nixtamalization process affected significantly (P &amp;lt; 0.05) the microstructural and thermal properties of masa. Polarized Light microscopy and X-ray diffraction (XDR) showed that crystallinity in starch granules decreased for the masa; whereas, Scanning Electron Microscopy (SEM), showed swollen granules dispersed into a plasticized surface. Moreover, Differential Scanning Calorimetry (DSC) showed significant (P &amp;lt; 0.05) differences on the gelatinization enthalpy (ΔHgel) of masa, where it increased with increasing the moisture content from 6.7 ± 0.84 J/g for 55% (w/w) to 10.2 ± 0.4 J/g for 60% (w/w). Frequency sweeps showed a predominant elastic behavior where the storage modulus (G′) was higher than the loss modulus (G″) and they were significantly (P &amp;lt; 0.05) affected by the moisture content and temperature into a small range. The steady shear data exhibited a shear-thinning flow behavior and followed a power law equation, where the power law index (n) decreased when the temperature and the moisture content increased. The effect of temperature on the shear-viscosity (η) was well described by the Arrhenius equation, exhibiting energy activation energy (Ea) values in the range from 25.52 to 59.35 KJ/mol. For transient shear test, all masas presented a stress overshoot at high shear rate before reaching a steady state. It was found that the amplitude of this overshoot depends on the shear rate. On the other hand, the stress relaxation test, which gives the main relaxation time (τ), showed fast relaxation decay at short times, whereas at long times, a slow relaxation was observed. The τ values ranged from 10.46 to 0.43 s, which decreased with increasing shear rate. The rheological behavior of masa was related to a weak gel-like structure formation, composed by dispersed swollen starch granules into a cross-linked starch network, similar to a biocomposite material.</t>
  </si>
  <si>
    <t>https://www.scopus.com/inward/record.uri?eid=2-s2.0-84904305698&amp;partnerID=40&amp;md5=46c042d013abbb3f62182800df21f98f</t>
  </si>
  <si>
    <t>Ferreira-Rolón A., Ramírez-Romero G., Ramírez-Vives F.</t>
  </si>
  <si>
    <t>Granular sludges methanogenic activity increase due to CO2 bubbling calcium precipitation over nejayote</t>
  </si>
  <si>
    <t>Beyond over 60% potable water used in the process of corn nixtamalization knows as nejayote is wasted in to the environmental water. Nejayote contains a high concentration of organic matter (20 to 30 g COD L-1), a considerable amount of Ca2+ and PO4-2 as well as several nutrients. This work consists of assessing basically two issues. The first is the granular sludges methane production by diluting the nejayote with municipal wastewater of different organic loads. The second is the calcium effect over granular sludges by its precipitation through CO2 bubbling. The most important results show first, more than twenty times methanogenic activity reduction without Ca2+ remotion. Second, COD removal efficiences turned beyond than 90%. Finally, calcium at low concentration increases granular sludges methanogenic activity. Based on these results, we suggest a treatment system wich could be addapted to the existing mills nixtamalization process in Mexico City.</t>
  </si>
  <si>
    <t>https://www.scopus.com/inward/record.uri?eid=2-s2.0-84904296342&amp;partnerID=40&amp;md5=0fcdb086d5ec65d7a581824b2c0584a2</t>
  </si>
  <si>
    <t>Grenier, B; Loureiro-Bracarense, AP; Leslie, JF; Oswald, IP</t>
  </si>
  <si>
    <t>Physical and Chemical Methods for Mycotoxin Decontamination in Maize</t>
  </si>
  <si>
    <t>Mycotoxins are fungal secondary metabolites associated with toxic effects in humans or domesticated animals. Mycotoxin contamination of foods and feeds is a worldwide problem. A number of strategies have been developed to prevent the growth of mycotoxigenic fungi and to decontaminate and/or detoxify mycotoxin-contaminated food and animal feed, including (i) prevention of mycotoxin contamination; (ii) detoxification of mycotoxins present in food and feed; and (iii) inhibition of mycotoxin absorption in the gastrointestinal tract. We focus on the physical and chemical methods relative to point (ii) in the maize grain chain with an emphasis on efficacy and safety. Only a few of these methods are in practical use, probably due to difficulties in complying with FAO requirements. There is no single method that can simultaneously remove all of the mycotoxins known to co-occur in maize.</t>
  </si>
  <si>
    <t>MYCOTOXIN REDUCTION IN GRAIN CHAINS</t>
  </si>
  <si>
    <t>Gwirtz, JA; Garcia-Casal, MN</t>
  </si>
  <si>
    <t>Processing maize flour and corn meal food products</t>
  </si>
  <si>
    <t>Corn is the cereal with the highest production worldwide and is used for human consumption, livestock feed, and fuel. Various food technologies are currently used for processing industrially produced maize flours and corn meals in different parts of the world to obtain precooked refined maize flour, dehydrated nixtamalized flour, fermented maize flours, and other maize products. These products have different intrinsic vitamin and mineral contents, and their processing follows different pathways from raw grain to the consumer final product, which entail changes in nutrient composition. Dry maize mechanical processing creates whole or fractionated products, separated by anatomical features such as bran, germ, and endosperm. Wet maize processing separates by chemical compound classification such as starch and protein. Various industrial processes, including whole grain, dry milling fractionation, and nixtamalization, are described. Vitamin and mineral losses during processing are identified and the nutritional impacts outlined. Also discussed are the vitamin and mineral contents of corn.</t>
  </si>
  <si>
    <t>TECHNICAL CONSIDERATIONS FOR MAIZE FLOUR AND CORN MEAL FORTIFICATION IN PUBLIC HEALTH</t>
  </si>
  <si>
    <t>10.1111/nyas.12299</t>
  </si>
  <si>
    <t>http://dx.doi.org/10.1111/nyas.12299</t>
  </si>
  <si>
    <t>Hart, JP; Lovis, WA</t>
  </si>
  <si>
    <t>A RE-EVALUATION OF THE RELIABILITY OF AMS DATES ON POTTERY FOOD RESIDUES FROM THE LATE PREHISTORIC CENTRAL PLAINS OF NORTH AMERICA: COMMENT ON ROPER (2013)</t>
  </si>
  <si>
    <t>Ancient carbon reservoirs in freshwater bodies have the potential to introduce ancient carbon into charred cooking residues adhering to pottery wall interiors when aquatic organisms are parts of cooked resource mixes. This ancient carbon results in old apparent ages when these cooking residues are subjected to accelerator mass spectrometry dating, the so-called freshwater reservoir effect (FRE). Roper's (2013) assessment of the FRE on C-14 ages from cooking residue in the Central Plains is only the second such peer-reviewed regional assessment in eastern North America. Roper suggests that 13 of 23 C-14 ages on residue are too old as a result of ancient carbon from fish or leached from shell temper or old carbon introduced via maize nixtamalization. Herein, we re-assess Roper's data set of C-14 ages on cooking residues and annual plants and argue that she is mistaken in her assessment of the accuracies of C-14 ages from residues. This outcome is placed in the context of the larger FRE literature.</t>
  </si>
  <si>
    <t>RADIOCARBON</t>
  </si>
  <si>
    <t>10.2458/56.16898</t>
  </si>
  <si>
    <t>http://dx.doi.org/10.2458/56.16898</t>
  </si>
  <si>
    <t>Jiménez-Martínez C., Cardador-Martínez A., Gil-Muñoz A., Dávila-Ortiz G.</t>
  </si>
  <si>
    <t>Phytochemicals and antioxidant activity in criollo corn varieties from mexico after nixtamalization and tortilla preparation</t>
  </si>
  <si>
    <t>Corn Zea mays is a major grain worldwide and a significant source carbohydrate and phytochemical compounds. An evaluation of total phenolic compounds (TPC), anthocyanin and carotenoid contents in 25 criollo corn varieties, including white, yellow, blue, red and spotted varieties was made, subjected to no treatment (whole grain), to the thermal/alkaline process of nixtamalization and to tortilla preparation. The untreated blue varieties had the highest overall content of TPC, anthocyanins and carotenoids, followed by the spotted, red, yellow and white varieties. After thermal alkaline processing, TPC increased in the yellow and white varieties, less so that in the red and spotted varieties and decreased in the blue varieties. Anthocyanin content in the colored varieties decreased notably with processing, while carotenoid content generally increased in yellow and white varieties. Antioxidant activity was highest in the untreated yellow and white varieties, followed by the spotted, red and blue varieties. Thermal alkaline processing diminished this activity in the yellow and white varieties but increased it in the spotted, red and blue varieties. The tested criollo corn varieties are good sources of phenolic compounds, anthocyanins and carotenoids, and exhibit antioxidant activity, although these vary between varieties after thermal alkaline processing with nixtamalization. © 2014 Nova Science Publishers, Inc.</t>
  </si>
  <si>
    <t>Seeds as Functional Foods and Nutraceuticals: New Frontiers in Food Science</t>
  </si>
  <si>
    <t>https://www.scopus.com/inward/record.uri?eid=2-s2.0-84954589466&amp;partnerID=40&amp;md5=f7ae1bc52b0b8630a1d14308e2d66110</t>
  </si>
  <si>
    <t>Mendez-Albores, A; Cardenas-Rodriguez, DA; Vazquez-Duran, A</t>
  </si>
  <si>
    <t>Efficacy of Microwave-Heating during Alkaline Processing of Fumonisin-Contaminated Maize</t>
  </si>
  <si>
    <t>Background: Fumonisins (a family of foodborne carcinogenic mycotoxins) cause health hazards to humans and animals in developing countries, and has also economic implications. Therefore, the efficacy of a novel environmental friendly nixtamalization procedure to make tortillas (the main staple food for the Mexican population) was investigated. Methods: Maize contaminated with 2136.67 ng/g total fumonisins was processed into tortillas, starting with maize grits mixed with water and calcium hydroxide that was cooked in a microwave field at 2.45 GHz during 3.75 min, and steeped 3.5 h at room temperature. The steeped maize grits (nixtamal) was stone-ground into masa (maize dough), which was then used to make tortillas. Total fumonisin content was determined using monoclonal antibody columns. Results: Masa contained 1998.33 ng/g total fumonisins, which represents 6.5% toxin reduction. Nevertheless, fumonisin concentration was reduced significantly in tortillas (up to 985.33 ng/g) due to the cooking process, corresponding to a cumulative toxin degradation of 54%. Tortillas were below the maximum tolerated level, considering the European Union regulatory limit for fumonisins in maize (1000 ng/g). The physicochemical and technological properties of tortillas were also considered within the acceptable margins of quality. Conclusion: Microwave nixtamalization was not a feasible method to reduce fumonisin content in masa to acceptable levels; however, an effective extra-reduction occurred when masa was baking into tortillas.</t>
  </si>
  <si>
    <t>IRANIAN JOURNAL OF PUBLIC HEALTH</t>
  </si>
  <si>
    <t>Mendez-Albores, A; Zamora-Rodriguez, D; Arambula-Villa, G; Vazquez-Duran, A; Moreno-Martinez, E</t>
  </si>
  <si>
    <t>Impact of different alkaline-heating processes on technological and nutritional properties of maize tortillas</t>
  </si>
  <si>
    <t>The effects of three different alkaline-cooking processes (gas-fired or traditional method, ultrasonic-bath and infrared heating) were evaluated on certain physicochemical, quality, compositional, nutritional and viscoamylographic properties of maize tortillas. All tortillas presented adequate physicochemical and quality characteristics for consumption. However, tortillas from infrared nixtamalization retained 25.1% and 32.7% more lipids, as well as 72.3% and 41.5% more tryptophan than traditional and ultrasonic-bath tortillas, respectively. The chemical composition of the nejayote from traditional, ultrasonic-bath, and infrared nixtamalization showed that the lost of maize solids was 3.1%, 3.5%, and 1.8% (w/w), respectively. During infrared nixtamalization 40.9% and 47.3% less of the total solids were lost as compared to traditional and ultrasonic-bath nixtamalization. Furthermore, tortillas from infrared nixtamalization presented the lowest value of starch retrogradation. According to these results, a novel and innovative nixtamalization procedure based on infrared heating was developed to produce tortillas with improved physicochemical, compositional, nutritional and pasting properties.</t>
  </si>
  <si>
    <t>JOURNAL OF FOOD AND NUTRITION RESEARCH</t>
  </si>
  <si>
    <t>Milani, J; Maleki, G</t>
  </si>
  <si>
    <t>Effects of processing on mycotoxin stability in cereals</t>
  </si>
  <si>
    <t>The mycotoxins that generally occur in cereals and other products are not completely destroyed during food-processing operations and can contaminate finished processed foods. The mycotoxins most usually associated with cereal grains are aflatoxins, ochratoxins, deoxynivalenol, zearalenone and fumonisins. The various food processes that may have effects on mycotoxins include cleaning, milling, brewing, cooking, baking, frying, roasting, flaking, alkaline cooking, nixtamalization, and extrusion. Most of the food processes have variable effects on mycotoxins, with those that utilize high temperatures having the greatest effects. In general, the processes reduce mycotoxin concentrations significantly, but do not eliminate them completely. This review focuses on the effects of various thermal treatments on mycotoxins. (C) 2014 Society of Chemical Industry</t>
  </si>
  <si>
    <t>10.1002/jsfa.6600</t>
  </si>
  <si>
    <t>http://dx.doi.org/10.1002/jsfa.6600</t>
  </si>
  <si>
    <t>Moreno-Rivas, SC; Medina-Rodriguez, CL; Torres-Chavez, PI; Ramirez-Wong, B; Platt-Lucero, LC</t>
  </si>
  <si>
    <t>Changes in the Solubility of Corn Proteins through Interaction with the Arabinoxylans in Extruded Nixtamalized Corn Flour Treated with Xylanase</t>
  </si>
  <si>
    <t>The extrusion process allows the production of nixtamalized corn flour rich in arabinoxylans, which help to prevent cardiovascular and intestinal diseases. During extrusion, physiochemical properties of nixtamalized corn flour are negatively modified. The use of enzymes such as xylanase in order to obtain nixtamalized corn flour using extrusion has been studied as an alternative to reduce these changes in corn flour tortilla. The aim of this research was to evaluate changes in protein solubility of extruded nixtamalized corn flour with and without different concentrations of xylanase enzyme (0.05, 0.075, and 0.1 %, w/w). Soluble proteins of each corn flour were extracted and analyzed by SE-HPLC, while insoluble proteins were determined by the combustion method. In addition, each corn flour was analyzed by scanning electron microscopy (SEM). Results showed that the extruded nixtamalized corn flour, with and without xylanase, increased the protein solubility, and this effect was lower in extruded nixtamalized corn flour with xylanase. Insoluble protein diminished in corn flours either with or without xylanase enzyme. The addition of xylanase reduces the effect that the extrusion process has on the solubility proteins of extruded nixtamalized corn flour.</t>
  </si>
  <si>
    <t>10.1007/s11130-014-0411-3</t>
  </si>
  <si>
    <t>http://dx.doi.org/10.1007/s11130-014-0411-3</t>
  </si>
  <si>
    <t>Ortega-Moody J.A., Morales-Sánchez E., Mercado-Pedraza E.B., Ríos-Moreno J.G., Trejo-Perea M.</t>
  </si>
  <si>
    <t xml:space="preserve">Design and construction of low shear laminar transport system for the production of nixtamal corn dough </t>
  </si>
  <si>
    <t>The tortilla is obtained by the traditional process of nixtamalization. This process has two disadvantages: production of liquid waste and it is in batches. Extrusion has resolved the problem of liquid waste, however, extrusion as of yet, has not been able to replace the traditional process of nixtamalization. This is because corn dough is a pseudoplastic fluid, which changes its viscosity in the presence of high shear velocities that occur inside the extruder. With this in mind, the following investigation proposes the mechanical design and construction of a low shear laminar transport system (LSLTS) for the production of corn dough for tortillas. This system consists of two thermally isolated stages: transport and cooking stages. The results showed that the prototype obtained meets the characteristics of homogenous cooking, low shear, absence of liquid waste and the product meets the specifications for nixtamal dough. © The authors; licensee Universidad Nacional de Colombia.</t>
  </si>
  <si>
    <t>DYNA (Colombia)</t>
  </si>
  <si>
    <t>10.15446/dyna.v81n185.33909</t>
  </si>
  <si>
    <t>https://www.scopus.com/inward/record.uri?eid=2-s2.0-84907363611&amp;doi=10.15446%2fdyna.v81n185.33909&amp;partnerID=40&amp;md5=e7fabb352f43a43345e37400153d1fb5</t>
  </si>
  <si>
    <t>Pitt J.I.</t>
  </si>
  <si>
    <t>Mycotoxins: Fumonisins</t>
  </si>
  <si>
    <t>Fumonisins are mycotoxins produced principally in maize by Fusarium verticillioides and the closely related Fusarium proliferatum. Recently it has been found that Aspergillus niger produces fumonisins in grapes, wines, and dried vine fruits, but only at low concentrations. Fumonisins cause a range of diseases in animals, the most important being leukoencephalomalacia in horses and liver cancer in rats. In areas of high maize consumption, fumonisins may be responsible for esophageal cancer in adults and perhaps spinal defects in neonates. Maize is a dietary staple in parts of Africa, South and Central America, and China, and fumonisin consumption sometimes exceed acceptable levels in those areas. Milling has little effect on fumonisin levels in flour or other fractions. However, nixtamalization, a traditional Central American process, reduces levels very effectively. Heating above 160. °C, which occurs in the manufacture of some extruded products, also reduces fumonisin levels. © 2014 Elsevier Inc. All rights reserved.</t>
  </si>
  <si>
    <t>Encyclopedia of Food Safety</t>
  </si>
  <si>
    <t>10.1016/B978-0-12-378612-8.00192-X</t>
  </si>
  <si>
    <t>https://www.scopus.com/inward/record.uri?eid=2-s2.0-85042820166&amp;doi=10.1016%2fB978-0-12-378612-8.00192-X&amp;partnerID=40&amp;md5=dc779f54a7c9851688ae3ed033efd49e</t>
  </si>
  <si>
    <t>Ramírez-Miranda M., Cruz y Victoria M.T., Vizcarra-Mendoza M.G., Anaya-Sosa I.</t>
  </si>
  <si>
    <t>Determination of moisture sorption isotherms and their thermodynamics properties of nixtamalized maize flour</t>
  </si>
  <si>
    <t>The water sorption isotherms of nixmalized maize flour were determinated at three different temperatures (24, 30, 35 ° C) and water activity range of 0.074 to 0.970 by using the method of equilibrium cell (PEC). The sorption isotherms exhibited type II behavior. The BET, GAB and Henderson models were tested to fit the experimental data by using nonlinear regression analysis. The GAB and Henderson models satisfactorily described the sorption isotherms (mean relative error &lt; 4.4%) The isosteric heat (Qs) and the entropy (ΔS), estimated as functions of the moisture content, decreased as the nixtamalized maize flour increased.</t>
  </si>
  <si>
    <t>https://www.scopus.com/inward/record.uri?eid=2-s2.0-84898925157&amp;partnerID=40&amp;md5=8aa3037364cc1428b9dc48789ea5d899</t>
  </si>
  <si>
    <t>Ramota, KO; Adeoye, OS; Ojo, KRM; Oluwatosin, O; Alima, I</t>
  </si>
  <si>
    <t>PHYSICOCHEMICAL PROPERTIES OF YELLOW MAIZE-PEANUT FORTIFIED TORTILLAS</t>
  </si>
  <si>
    <t>In this study, maize grain were cooked and soaked in alkaline (nixtamalization). Nixtamalized maize flour was blended with groundnut (5, 10, 15 and 20%). The proximate composition of the flours and tortillas were evaluated. A range of 3.90-5.26, 6.28-14.31, 4.50-16.20, 1.18-1.22, 2.40-2.64 and 61.73-77.44% was observed for moisture, protein, fat, fibers, ash and carbohydrate contents of the nixtamalized maize flours respectively. Upon the addition of groundnut, the protein and fat content increased. Loose bulk density and packed bulk density of the flours varied from 1.45-1.48 g/mL and 1.61-1.75 g/mL respectively. The water absorption capacities (WAC) of the flours increased while oil absorption capacities (OAC) decreased following the addition of groundnut. Calcium (Ca), potassium (K), magnesium (Mg) and phosphorus (P) content of the flours was observed to increase, while the sodium (Na) content reduced after nixtamilization. The proximate composition of the tortillas made from the nixtamalized flours varied from 9.44 to 11.12 for moisture, 5.40-12.96 for protein, 32.10-42.25 for fat, 4.07-6.16 for fibre, 1.53-1.95 for ash and 33.09-43.98% for carbohydrate content. Sensory evaluation of the tortillas showed that all the fortified samples are favorable compared with the control.</t>
  </si>
  <si>
    <t>CARPATHIAN JOURNAL OF FOOD SCIENCE AND TECHNOLOGY</t>
  </si>
  <si>
    <t>Roskhrua, P; Tran, T; Chaiwanichsiri, S; Kupongsak, S; Pradipasena, P</t>
  </si>
  <si>
    <t>Physicochemical properties of thermal alkaline treated pigeonpea (Cajanus cajan L.) flour</t>
  </si>
  <si>
    <t>Thermal alkaline treatment, normally used for corn, was applied to pigeonpea grains. Starch granules were isolated using wet milling and alkaline treatments. Effects of the calcium hydroxide [Ca(OH)(2)] concentration in the range of 0-1% (w/v) on granule structure, crystalline structure, chemical composition, and physicochemical, thermal, and pasting properties of isolated starch granules were determined. Compared to native samples, thermal alkaline treated samples had higher protein, lipid, calcium, and phosphorus contents, but lower starch and amylose contents. Thermal alkaline treatment increased starch granular size and gelatinization temperatures, but decreased relative crystallinity, gelatinization enthalpy, swelling power, solubility, amylose leaching, and the pasting viscosity. Amylose-lipid complexes were not found in thermal alkaline treated flours. As the Ca(OH)(2) concentration increased, the amylose content, relative crystallinity, gelatinization temperature, and enthalpy also increased, but the swelling power, solubility, amylose leaching, and paste viscosity decreased. A higher Ca(OH)(2) concentration produced more stable starch granules that resisted re-gelatinization.</t>
  </si>
  <si>
    <t>FOOD SCIENCE AND BIOTECHNOLOGY</t>
  </si>
  <si>
    <t>10.1007/s10068-014-0053-0</t>
  </si>
  <si>
    <t>http://dx.doi.org/10.1007/s10068-014-0053-0</t>
  </si>
  <si>
    <t>Rostro, M; Sanchez-Gonzalez, M; Rivas, S; Moure, A; Dominguez, H; Parajo, JC</t>
  </si>
  <si>
    <t>Non-isothermal autohydrolysis of nixtamalized maize pericarp: Production of nutraceutical extracts</t>
  </si>
  <si>
    <t>Nixtamalized maize pericarp (NMP) was subjected to isothermal processing in aqueous media, and the amount and composition of the solid and liquid phases were determined. The major reaction products were arabinoxylo-oligosaccharides (AXOS). The maximum release of AXOS (39.6 g/100 g NMP) was achieved operating at 207 degrees C. Ferulolyl substituents of AXOS accounted for 77% of the total ferulic acid contained in the feedstock. Autohydrolysis liquors were extracted with ethyl acetate, and the phenolic compounds present in the organic phase were identified and quantified. The antioxidant activity of extracts (measured by reducing power and radical scavenging activity) compared favorably with the ones of commercial antioxidants. On the basis of the experimental results, it can be concluded that the obtained feruloylated AXOS can be used as food ingredients with potential to cause health benefits (including prebiotic effects and prevention of harmful oxidation reactions). (C) 2014 Elsevier Ltd. All rights reserved.</t>
  </si>
  <si>
    <t>10.1016/j.lwt.2014.03.043</t>
  </si>
  <si>
    <t>http://dx.doi.org/10.1016/j.lwt.2014.03.043</t>
  </si>
  <si>
    <t>Salazar, R; Arambula-Villa, G; Luna-Barcenas, G; Figueroa-Cardenas, JD; Azuara, E; Vazquez-Landaverde, PA</t>
  </si>
  <si>
    <t>Effect of added calcium hydroxide during corn nixtamalization on acrylamide content in tortilla chips</t>
  </si>
  <si>
    <t>This study has analyzed the influence of lime (Ca(OH)(2)) concentration used during nixtamalization process on the physicochemical properties of nixtamalized corn flours and its effect on the acrylamide content in tortilla chips prepared from them. Flours prepared from nixtamalized corn with 0.5 and 1.0 g/100 g of Ca(OH)(2) showed higher levels of insoluble fiber, lower concentrations of calcium and ash, and a pH close to neutral. The acrylamide content of tortilla chips was correlated with the physicochemical properties of the flours. The results showed that acrylamide content was mainly affected by the ash, calcium, soluble fiber concentration in flour, as well pH value (p &lt; 0.05). In comparison with tortilla chips made of flours prepared from nixtamalized corn with lime concentration of 1.0 g/100 g, a reduction of 52 and 36% in acrylamide content in tortilla chips made with flours prepared from nixtamalized corn with lime concentrations of 1.5 and 2.0 g/100 g, was obtained. The results suggest that controlling the concentration of Ca(OH)(2) during nixtamalization process can be used as an effective strategy for reducing acrylamide formation in fried products produced from nixtamalized corn flour. (C) 2013 Elsevier Ltd. All rights reserved.</t>
  </si>
  <si>
    <t>10.1016/j.lwt.2013.10.046</t>
  </si>
  <si>
    <t>http://dx.doi.org/10.1016/j.lwt.2013.10.046</t>
  </si>
  <si>
    <t>Sanchez-Madrigal, MA; Quintero-Ramos, A; Martinez-Bustos, F; Melendez-Pizarro, CO; Ruiz-Gutierrez, MG</t>
  </si>
  <si>
    <t>Effect of different calcium sources on the antioxidant stability of tortilla chips from extruded and nixtamalized blue corn (Zea mays L.) flours</t>
  </si>
  <si>
    <t>This research aimed to develop tortilla chips (TC) high in antioxidants from extruded and nixtamalized blue corn flours prepared with calcium hydroxide Ca(OH)(2) and calcium lactate C6H10O6Ca. Tortilla chips were made with extruded flours [0.1% Ca(OH)(2); 0.9% C6H10O6Ca; without calcium] and nixtamalized flours [1% Ca(OH)(2); 2.95% C6H10O6Ca] using the frying process. Total anthocyanin, total phenolics content, antioxidant activity, color, texture, and oil content were determined. The color of tortilla chips from extruded flours (TCEF) showed high values of the parameters a* and b* indicating a reduction in the blue color. These color parameters were significantly different from those observed in tortilla chips from nixtamalized flours (TCNF), which tended to be more blue. The TCEF retained 15% anthocyanins, 34% phenolics, and 54% antioxidant activity. Pearson's correlation analysis indicated that anthocyanins and phenolics correlated significantly with antioxidant activity and color. TCEF with both calcium sources showed higher fracturability compared with that of TCNF. Oil absorption showed an opposite effect, with lower oil content in TCEF. Nixtamalization and extrusion with C6H10O6Ca resulted in flours and TC high in anthocyanins and antioxidant activity, representing an alternative production process for corn snack high in antioxidants.</t>
  </si>
  <si>
    <t>10.1590/S0101-20612014000100021</t>
  </si>
  <si>
    <t>http://dx.doi.org/10.1590/S0101-20612014000100021</t>
  </si>
  <si>
    <t>Santos, EM; Quintanar-Guzman, A; Solorza-Feria, J; Sanchez-Ortega, I; Rodriguez, JA; Wang, YJ</t>
  </si>
  <si>
    <t>Thermal and rheological properties of masa from nixtamalized corn subjected to a sequential protein extraction</t>
  </si>
  <si>
    <t>The aim of this work was to study the effect of a sequential extraction of proteins from nixtamalized corn (Zea mays L) on the thermal and rheological properties of the resulting dough (masa) from the residual components. Proteins were sequentially extracted from nixtamalized and control corn samples. Masas resulting after each protein fraction extraction were subjected to thermal analysis and rheological tests. The thermogram data suggested that, even though albumins and globulins were in small amount in corn samples cooked with lime, interactions albumins-lime and globulins-lime could probably be taking place and these interactions stabilized the starch crystals. However, zeins and glutelin-like proteins probably interacted with gelatinized starch, weakening its crystal integrity. Rheological characterization showed that all masas, behaved as weak-gel- like materials, with a predominating elastic behavior (G' &gt; G ''), over the involved frequency range. The elastic rheological response might be attributed to the formation of a lime-polymerized protein-starch network and G' and G '' were affected by the applied treatments. (C) 2014 Elsevier Ltd. All rights reserved.</t>
  </si>
  <si>
    <t>10.1016/j.jcs.2014.08.008</t>
  </si>
  <si>
    <t>http://dx.doi.org/10.1016/j.jcs.2014.08.008</t>
  </si>
  <si>
    <t>Schmaelzle, S; Gannon, B; Crawford, S; Arscott, SA; Goltz, S; Palacios-Rojas, N; Pixley, KV; Simon, PW; Tanumihardjo, SA</t>
  </si>
  <si>
    <t>Maize Genotype and Food Matrix Affect the Provitamin A Carotenoid Bioefficacy from Staple and Carrot-Fortified Feeds in Mongolian Gerbils (Meriones unguiculatus)</t>
  </si>
  <si>
    <t>Biofortification to increase provitamin A carotenoids is an agronomic approach to alleviate vitamin A deficiency. Two studies compared biofortified foods using in vitro and in vivo methods. Study 1 screened maize genotypes (n = 44) using in vitro analysis, which demonstrated decreasing micellarization with increasing provitamin A. Thereafter, seven 50% biofortified maize feeds that hypothesized a one-to-one equivalency between beta-cryptoxanthin and beta-carotene were fed to Mongolian gerbils. Total liver retinol differed among the maize groups (P = 0.0043). Study 2 assessed provitamin A bioefficacy from 0.5% high-carotene carrots added to 60% staple-food feeds, followed by in vitro screening. Liver retinol was highest in the potato and banana groups, maize group retinol did not differ from baseline, and all treatments differed from control (P &lt; 0.0001). In conclusion, beta-cryptoxanthin and beta-carotene have similar bioefficacy; meal matrix effects influence provitamin A absorption from carrot; and in vitro micellarization does not predict bioefficacy.</t>
  </si>
  <si>
    <t>10.1021/jf403548w</t>
  </si>
  <si>
    <t>http://dx.doi.org/10.1021/jf403548w</t>
  </si>
  <si>
    <t>Vargas, S; Rangel, D; Quintanilla, F; Rodriguez, R</t>
  </si>
  <si>
    <t>Determination of Calcium Mobility in Alkaline-Cooked Grounded Corn in Presence of a Magnetic Field</t>
  </si>
  <si>
    <t>The mobility of calcium ions in corn dough prepared using commercial powder of alkaline-cooked grounded-corn kernel was determined in presence of a magnetic field. The ionic conduction was determined using 2 electrodes placed at 2 consecutives corners of the square samples: the excitation line was along one edge. Three different calcium concentrations [Ca] and 3 different magnetic field B conditions (B0, B-, B+) were analyzed; in all cases, the same amount of water was used. The relaxation times tau were determined by measuring the ionic current with and, immediately after, without excitation voltage. An empirical model, based on the obstruction effect characteristic of the ionic conduction and on the effect of the magnetic field B on the motion of the ions, was developed to explain the dependence of t with [Ca] and B. The threshold concentration at which the Ca ions are not longer linked chemically to the starch molecules and move freely in the dough interior was obtained.</t>
  </si>
  <si>
    <t>10.1111/1750-3841.12421</t>
  </si>
  <si>
    <t>http://dx.doi.org/10.1111/1750-3841.12421</t>
  </si>
  <si>
    <t>Vazquez-Duran, A; Diaz-Torres, R; Ramirez-Noguera, P; Moreno-Martinez, E; Mendez-Albores, A</t>
  </si>
  <si>
    <t>Cytotoxic and Genotoxic Evaluation of Tortillas Produced by Microwave Heating during Alkaline-Cooking of Aflatoxin-Contaminated Maize</t>
  </si>
  <si>
    <t>In vitro cytotoxicity and genotoxicity induction by aflatoxin B1 (AFB1) from maize (ME) and tortillas (TE) produced by microwave nixtamalization were investigated in monkey kidney (Vero cells) using the 3-(4,5-dimethylthiazol-2-yl)-2,5-diphenyltetrazolium bromide assay, the induction of lipid peroxidation, the oxidative damage by means of glutathione (GSH) depletion, and the Salmonella-microsomal screening system (Ames test). Our results showed that, at higher concentrations, both ME and TE extracts that contained varying amounts of aflatoxin caused a considerable decrease in Vero cell viability (up to 37%) after 4 h of exposure. Aflatoxins from ME induced greater oxidative damage by enhancing lipid peroxidation (up to 6.05 0.14 mol/mg protein) as compared to TE; however, TE also induced significant malondialdehyde formation in particular at the higher aflatoxin concentration tested (up to 2.7 +/- 0.19 mol/mg protein). The decrease in GSH level was also more pronounced in ME as compared to TE. Moreover, the Ames test results indicated that the mutagenic activity of TE was greatly reduced compared with that of ME based on his(-) his(+) reversions in the Salmonella TA100 strain. According to these results, it is concluded that the microwave nixtamalization procedure reduced aflatoxins and their in vitro toxicity and mutagenic activity. Practical ApplicationIn Mexico, aflatoxins are often found in maize destined for the tortilla industry; consequently, tortilla consumption invariably leads to an important intake of intact and/or modified aflatoxin molecules caused by the thermal-alkaline treatment used during production. Therefore, it is of the highest importance to check whether such intake has the potential to lead to higher risk for adverse human health effects. In view of these considerations, in vitro tests may thus be useful for predicting the potential cytotoxicity and genotoxicity of tortillas produced for human consumption using aflatoxin-contaminated maize.</t>
  </si>
  <si>
    <t>10.1111/1750-3841.12426</t>
  </si>
  <si>
    <t>http://dx.doi.org/10.1111/1750-3841.12426</t>
  </si>
  <si>
    <t>Zizumbo-Villarreal D., Flores-Silva A., Colunga-GarcíaMarín P.</t>
  </si>
  <si>
    <t>The Food System during the Formative Period in West Mesoamerica1</t>
  </si>
  <si>
    <t>The Food System during the Formative Period in West Mesoamerica. How was the food system structured in West Mesoamerica during the Formative Period (2400 B.C.E.-100 C.E.)? The answer is important to understanding the high cultural development accomplished by the Mesoamerican civilizations throughout the Early Classic Period (100-400 C.E.). In the same native communities of Náhuatl origins for which we previously reconstructed their putative pre-ceramic food system, we investigated the ancient dishes that could have been developed in the Formative Period; we cooked using wild, cultivated, and domesticated native plants; and we employed ceramic technologies from that time. We also recorded the ceramic objects from the Formative Period and Early Classic Period exhibited in local museums that had representations of plants, animals, and foods. We found that the Formative Period food system could have included more than 66 dishes and drinks with 29 cultivated and domesticated native plants. Compared with the putative Archaic Period food system, its nucleus continued to be composed by Zea mays, Phaseolus spp., Cucurbita argyrosperma, Solanum lycopersicum var. cerasiforme, Physalis philadelphica, Capsicum annum, Hyptis suaveolens, and Spondias purpurea. These plants probably had more variants than in the pre-ceramic period, and maize gained greater relevance. The most important innovations were cooking in water and vapor, nixtamalization (soaking and cooking with water that contains lime), and possibly distillation. The elaboration of food using ceramics could have facilitated the transformation of the ingredients, raised their quality and the number of dishes, and introduced new selective pressures on the cultivated plants, all of which probably had an impact on their diversification, domestication and productivity, and on the complexity of the agro-food system. © 2014 The New York Botanical Garden.</t>
  </si>
  <si>
    <t>Economic Botany</t>
  </si>
  <si>
    <t>10.1007/s12231-014-9262-y</t>
  </si>
  <si>
    <t>https://www.scopus.com/inward/record.uri?eid=2-s2.0-84940304678&amp;doi=10.1007%2fs12231-014-9262-y&amp;partnerID=40&amp;md5=b069233648672f4da5cacd0d1f50982c</t>
  </si>
  <si>
    <t>Adolphson, SJ; Dunn, ML; Jefferies, LK; Steele, FM</t>
  </si>
  <si>
    <t>Isolation and characterization of the microflora of nixtamalized corn masa</t>
  </si>
  <si>
    <t>Corn tortillas are a staple in the diet among the Mexican population, and are traditionally produced through a process known as nixtamalization. This traditional process involves steeping whole-kernel corn in an alkaline solution overnight and then grinding the corn into dough (masa), which is then baked. While the masa is held before baking, significant microbial change can occur which leads to fermentation and spoilage. The objective of this research was to characterize and identify the microflora of nixtamalized corn masa from six different commercial tortilla mills throughout Guadalajara, Mexico. The identification of samples was conducted using the microbial identification system (MIS), which analyzes cellular fatty acids via gas chromatography to identify bacterial species. Lactic acid bacteria and aerobic mesophiles were the predominant organisms, with both groups having counts ranging from 10(4) to 10(7) cfu/g across all mills. Coliform populations were observed at counts of 10(2) to 10(3) cfu/g, while yeast and mold counts were typically less than 10(1) cfu/g. Some mills showed no presence of coliforms or yeast or mold. Streptococcus bovis and Lactobacillus oris were isolated from all mills, and were the most prevalent organisms representing 43% and 17% of all lactic acid bacteria isolated, respectively. S. bovis was also isolated on the aerobic tryptic soy plates and was the most prevalent species representing 19% of the total organisms from these aerobic plates. (C) 2013 Elsevier B.V. All rights reserved.</t>
  </si>
  <si>
    <t>INTERNATIONAL JOURNAL OF FOOD MICROBIOLOGY</t>
  </si>
  <si>
    <t>10.1016/j.ijfoodmicro.2013.05.010</t>
  </si>
  <si>
    <t>http://dx.doi.org/10.1016/j.ijfoodmicro.2013.05.010</t>
  </si>
  <si>
    <t>Carrillo M.G.V., Ramos D.S.</t>
  </si>
  <si>
    <t xml:space="preserve">Physicochemical characteristics and pozole quality of cacahuacintle maize processed by three methods </t>
  </si>
  <si>
    <t>Pozole is a typical Mexican dish made from soft maize (Zea mays L.) grains, nixtamalized in a traditional way and boiled until grains form a flower-like structure (flowered grain). Cacahuacintle maize is used in the Central Plateau of México to make pozole. In the commercial method, maize grain undergoes nixtamalization with lime and sodium hydroxide, then the pedicel is mechanically removed. Afterwards, nixtamal is blanched (20 h) with sodium metabisulfite and acetic acid. The consumer boils the grains until they become "flowered grains". An alternative method maize grains by nixtamalization with optimal calcium and potassium hydroxide concentrations; a potassium metabisulfite solution is added for a short time for blanching; and finally, the grain is boiled to obtain "flowered grains". This study 1) evaluated "pozole" quality of Cacahuacintle maize following the traditional, commercial and alternative methods; and 2) determined the effect of these processes on the chemical composition of grains in three phases, nixtamal, blanched grain, and "flowered grain" ("pozole"). Cacahuacintle maize used in this study was grown in the 2011 Spring-Summer cycle at Nativitas, State of México. Measured variables (physical, chemical, and process-related) were analyzed in a completely randomized design. Cacahuacintle maize grains were very soft and large. The alternative method produced the highest volume of "flowered grains", and the resulting "pozole" grains were as bright as grains processed with the commercial method. The "pozole" from the alternative method had less sodium (Na) than that from the commercial method. Concurrently, calcium (Ca) and potassium (K) contents diminished with the three methods, compared to nixtamal and to blanched grains. The alternative method reduced processing time by 76 %, and its "pozole" had better nutritional quality due to higher lysine, tryptophan, and calcium contents, and sodium reduction. Nixtamal prepared according to the traditional method registered the highest moisture content, but required longer periods for "flowered grains" production, and had the least quality. For the three methods, and at different stages of the "pozole" elaboration process, starch and ash contents increased, while those of amylose, protein, lipids, and tryptophan diminished.</t>
  </si>
  <si>
    <t>SUPPL.3</t>
  </si>
  <si>
    <t>https://www.scopus.com/inward/record.uri?eid=2-s2.0-84887221912&amp;partnerID=40&amp;md5=dd431319abce82df3c2e73f6d509bd92</t>
  </si>
  <si>
    <t>Cornejo-Villegas, MD; Gutierrez-Cortez, E; Rojas-Molina, I; Del Real-Lopez, A; Zambrano-Zaragoza, MD; Martinez-Vega, V; Rodriguez-Garcia, ME</t>
  </si>
  <si>
    <t>Physicochemical, morphological, and pasting properties of nixtamalized flours from quality protein maize and its particle distribution</t>
  </si>
  <si>
    <t>Physicochemical, morphological, and apparent viscosity changes of nixtamalized flours from quality protein maize (NFQM) were determined in regard to differing particle sizes distribution, the flours were passed through different sizes of screens namely: 30 (590 mu m), 40 (420 mu m), 60 (250 mu m), 80 (177 mu m), and 100 (149 mu m) U.S. meshes as a function of the steeping time. The NFQM were prepared by means of traditional nixtamalization process that is reflected in different functionalities of the final products. The calcium content in the different particle size does not follow a linear relationship with the steeping time. The SEM study demonstrates the morphological changes, and the starch granules for different steeping times. An analysis of pasting characteristic based on the profile curves was done in order to study the apparent viscosity of these samples, and it was also found particle size dependence. (C) 2013 Elsevier Ltd. All rights reserved.</t>
  </si>
  <si>
    <t>10.1016/j.lwt.2013.01.023</t>
  </si>
  <si>
    <t>http://dx.doi.org/10.1016/j.lwt.2013.01.023</t>
  </si>
  <si>
    <t>Dezendorf, C</t>
  </si>
  <si>
    <t>The Effects of Food Processing on the Archaeological Visibility of Maize: An Experimental Study of Carbonization of Lime-treated Maize Kernels</t>
  </si>
  <si>
    <t>This paper explores the effects of maize processing on the carbonization and preservation of maize kernels in the archaeological record. The shift to processing maize with lime (known as hominy production in the Eastern Woodlands and nixtamalization in Mesoamerica) in ancient times had the effect of making maize more nutritious through increasing the availability of calcium, niacin, dietary fiber, and essential amino acids. Less understood is how this process of cooking maize in a lime solution affects the archaeological preservation of maize; if there is a clear difference in the archaeological signature of maize remains that are and are not processed this way, then this process may be identifiable in the archaeological record. To this end, an experiment was constructed analyzing the variation in size between dried and alkali processed maize kernels before and after carbonization. Results indicate that alkali processed maize kernels are less likely to fragment during carbonization.</t>
  </si>
  <si>
    <t>ETHNOBIOLOGY LETTERS</t>
  </si>
  <si>
    <t>Ellwood, EC; Scott, MP; Lipe, WD; Matson, RG; Jones, JG</t>
  </si>
  <si>
    <t>Stone-boiling maize with limestone: experimental results and implications for nutrition among SE Utah preceramic groups</t>
  </si>
  <si>
    <t>Groups living on Cedar Mesa, SE Utah in the late Basketmaker II period (Grand Gulch phase, AD 200-400) were heavily maize-dependent, but lacked beans as a supplemental plant protein, and pottery vessels for cooking. Common occurrence of limestone fragments in their household middens suggests 1) limestone may have been used as the heating element for stone-boiling maize and 2) this practice might have made some maize proteins more available for human nutrition. Experiments examined these possibilities; results indicate that stone-boiling with Cedar Mesa limestone creates an alkaline cooking environment suitable for nixtamalization of maize kernels, and that maize cooked in this fashion shows significant increases in availability of lysine, tryptophan, and methionine. Archaeological limestone fragments from a Grand Gulch phase site show amounts of fragmentation and changes in density consistent with repeated heating. While not conclusive, these data indicate that further research (e.g., examination of archaeological limestone fragments for maize starch grains or phytoliths) is warranted. It is suggested that greater attention be paid to archaeological indications of stone-boiling with limestone among maize-dependent but pre-pottery societies. (C) 2012 Elsevier Ltd. All rights reserved.</t>
  </si>
  <si>
    <t>10.1016/j.jas.2012.05.044</t>
  </si>
  <si>
    <t>http://dx.doi.org/10.1016/j.jas.2012.05.044</t>
  </si>
  <si>
    <t>Escalante-Aburto A., Ramírez-Wong B., Torres-Chávez P.I., Manuel Barrón-Hoyos J., de Dios Figueroa-Cárdenas J., López-Cervantes J.</t>
  </si>
  <si>
    <t xml:space="preserve">The nixtamalization process and its effect on anthocyanin content of pigmented maize, A review </t>
  </si>
  <si>
    <t>The purpose of this review is to compile available knowledge on content and anthocyanin type in different pigmented maize (Zea mays L.) varieties. Additionally, the effects of traditional nixtamalization processing on these compounds are listed, and the studies performed to reduce the negative effects of traditional nixtamalization are described. The use of pigmented maize varieties has increased due to their high phenolic compound content, mainly anthocyanins. These compounds The purpose of this review is to compile available knowledge on content and anthocyanin type in different pigmented maize (Zea mays L.) varieties. Additionally, the effects of traditional nixtamalization processing on these compounds are listed, and the studies performed to reduce the negative effects of traditional nixtamalization are described. The use of pigmented maize varieties has increased due to their high phenolic compound content, mainly anthocyanins. These compounds are responsible for the blue-red color in plants like maize, and they have antioxidant capacity. Anthocyanins are contained in the aleurone layer at the endosperm and in the pericarp of corn kernels. The non-acyl type anthocyanins, such as cyanidin 3-glucoside, pelargonidin 3-glucoside and peonidin 3-glucoside are the most abundant compounds in colored maize; they have high antioxidant capacity. Generally, maize varieties with blue, purple and black color kernels contain the highest anthocyanin contents. Traditional nixtamalization processing is highly aggressive for anthocyanins in maize; it causes anthocyanin losses of up to 100 % during traditional nixtamalization. However, alternative processes of nixtamalization, such as lime-cooking extrusion and fractionated nixtamalization can have higher anthocyanin and phenolic content retention. These newer nixtamalization processes can be more efficient than traditional nixtamalization. Nonetheless, more research is needed to further reduce losses of these natural compounds, which are useful for obtaining new nutraceutical products from pigmented maize varieties.</t>
  </si>
  <si>
    <t>https://www.scopus.com/inward/record.uri?eid=2-s2.0-84892409821&amp;partnerID=40&amp;md5=c2b5c0b4f61fc80325cc7c43781bdeca</t>
  </si>
  <si>
    <t>Escalante-Aburto, A; Ramirez-Wong, B; Torres-Chavez, PI; Figueroa-Cardenas, JD; Lopez-Cervantes, J; Barron-Hoyos, JM; Morales-Rosas, I</t>
  </si>
  <si>
    <t>Effect of extrusion processing parameters on anthocyanin content and physicochemical properties of nixtamalized blue corn expanded extrudates</t>
  </si>
  <si>
    <t>Nixtamalized blue corn expanded extrudates were elaborated in a single screw extruder using feed moisture (FM) of 14, 15, 16, 16.5, 18.5 and 20.5%; ground corn with different particle size indexes (PSI, 83.97 and 94.15), and at a final extruder temperature of 130 and 140 degrees C. The physicochemical properties of extrudates evaluated were moisture content, total anthocyanin and cyanidin 3-glucoside (C3G) content, color, density and expansion index. Extrudates processed at 16 and 16.5% of FM showed higher total anthocyanin and C3G contents. The extrudates processed with 16% FM, at 130 degrees C and PSI of 83.97, showed the highest total anthocyanin content (211.1 mg center dot kg(-1)). Cyanidin 3-glucoside showed an increase (11.3%) in extrudates when compared with raw corn. The expansion index was higher for those made with FMs of 14, 15, 16 and 16.5%. The total anthocyanin and C3G contents were not correlated with any other parameter.</t>
  </si>
  <si>
    <t>10.1080/19476337.2013.764929</t>
  </si>
  <si>
    <t>http://dx.doi.org/10.1080/19476337.2013.764929</t>
  </si>
  <si>
    <t>Fernández-Muñoz J.L., Gruintal-Santos M.A., Zelaya-Ángel O., Martínez-Flores H.E.</t>
  </si>
  <si>
    <t xml:space="preserve">Study of the drying process in a dryer halogen of nixtamalized corn grains </t>
  </si>
  <si>
    <t>Fitting the asymptotic model to experimental data of the dehydration process of processed corn grain at 50 °C in a moisture analyzer model HR83 Mettler-Toledo. The prepared corn grain samples with alkaline cooking of 0.8% Ca (OH)2 at 92 ° C with and without steeping time in its cooked water at times 0, 2, 4, 6, and 8 h. The asymptotic equation is properly fitted to the experimental data, which allowed calculate the rate of hydration versus time by using its first derivative. We found that the hydration rate decreases rapidly with increasing drying time.</t>
  </si>
  <si>
    <t>Superficies y Vacio</t>
  </si>
  <si>
    <t>https://www.scopus.com/inward/record.uri?eid=2-s2.0-84894107743&amp;partnerID=40&amp;md5=78642c73d85681c2191f8d1b1ec63ddf</t>
  </si>
  <si>
    <t>Figueroa, JDC; Veles-Medina, JJ; Tolentino-Lopez, EM; Gaytan-Martinez, M; Aragon-Cuevas, F; Palacios, N; Willcox, M</t>
  </si>
  <si>
    <t>EFFECT OF TRADITIONAL NIXTAMALIZATION PROCESS ON STARCH ANNEALING AND THE RELATION TO POZOLE QUALITY</t>
  </si>
  <si>
    <t>Several maize landraces were evaluated using microstructural and rheological starch properties and related them to pozole quality. Annealed starch produced during traditional nixtamalization and additional boiling step enhances the viscosity, swelling and starch stability to collapse by forming amylose-lipid complexes. Regarding pozole broth, Cacahuacintle maize (pozole end-use) presented significantly higher (P&lt;0.05) soluble solids (0.41%) compared with tortilla end-use landraces Pepitilla (0.16%) and Celaya (0.32%). The explanation is that Cacahuacintle pozole matrix did not collapse, but it eroded, forming a sponge structure. Celaya had a compact matrix structure. Pozole yield was significantly higher (P&lt;0.05) in Cacahuacintle as it was 100% soft endosperm type. X-ray diffraction suggests changes from A-type starch in nixtamal to V-type pattern in pozole, typical of amylose-lipid complexes. Those changes in processing and in quality of the final products are important economic issues that merit further investigations concerning annealing temperatures, steeping and processing times. Practical ApplicationsPozole is a pre-Columbian exotic soup or stew that once had a ritual significance for the Aztecs of Mexico; it is made with a very special floury type of maize named Cacahuacintle. Despite the economic importance of the Cacahuacintle maize race in Mexico and in Southwest U.S.A., the quality characteristics that the maize kernel should have to give good quality pozole are not well known, which is in part due to the ready availability of poor quality canned products in the market. Combined treatments involving starch annealing during nixtamalization and heat treatment of the wet nixtamal during boiling lead to increase the pozole quality. A practical way to produce thermally resistant starches is through the use of selected maize and heat/moisture treatments. The amylose-lipid complexes formed increase starch gelatinization temperatures and its stability to produce puckered granules at water boiling temperatures, giving the unique sponge structure with soft texture and high swelling properties in the final product.</t>
  </si>
  <si>
    <t>10.1111/jfpe.12034</t>
  </si>
  <si>
    <t>http://dx.doi.org/10.1111/jfpe.12034</t>
  </si>
  <si>
    <t>Gaytán-Martínez M., Figueroa-Cárdenas J.D., Reyes-Vega M.L., Morales-Sánchez E., Rincón-Sánchez F.</t>
  </si>
  <si>
    <t xml:space="preserve">Maize landraces selection for industrial end-use based on their added value </t>
  </si>
  <si>
    <t>In recent years, the study, improvement and cultivation of maize landraces (Zea mays L.) have increased with the purpose of enhancing value to benefit producers and increase end uses. This study classifies kernels from six accessions of different maize landraces (Bolita, Elotes Cónicos, Cónico Norteño, Pepitilla, Pinto and Zapalote) based on physical, chemical, thermal and nixtamal quality properties for end usage. Physical properties measured were 100-kernel weight, hardness, flotation index, crystalinity, starch granule size and percentage of endosperm, germ, and pericarp. Chemical properties tested included proteins, lipids and ashes. Gelatinization temperature, enthalpy and relative viscosity were tested within the thermal properties group. For nixtamal quality, yield and texture for masa and tortillas was assesed. A principal component analysis was applied to identify specific end use in the industry for each accession. Based on this methodology, the Bolita landrace accession has appropriate characteristics for the snack industry; the Cónico Norteño landrace accession is adequate for the instant flour industry. Accessions from landraces Zapolote, Pepitilla and Cónico Norteño, has suitable characteristics for the masa and tortilla industry. Finally, accessions from landraces Pinto and Elotes Cónicos can satisfactorily be used for the wet milling industry.</t>
  </si>
  <si>
    <t>https://www.scopus.com/inward/record.uri?eid=2-s2.0-84887243778&amp;partnerID=40&amp;md5=041c224a4df671f174c1b74eb2e551af</t>
  </si>
  <si>
    <t>Gutierrez-Cortez, E; Rojas-Molina, JI; Zambrano-Zaragoza, ML; Quintanar-Guerrero, D; Gonzalez-Reza, RM; Rojas-Molina, A; Espinosa-Arbelaez, DG</t>
  </si>
  <si>
    <t>Effect of processing conditions on the production of nixtamalized corn flours by the traditional method</t>
  </si>
  <si>
    <t>Nowadays, in Mexico and Latin America, calcium content in the diet is a very important issue. This fact is critical since research studies have shown a relationship between consumption of dietary calcium and chronic degenerative diseases. Deficiencies of calcium in Mexican population involve the search for alternative foods that lead to an increase in the daily calcium intake. In this context, the traditional nixtamalization process is a good option for food processing in order to increase calcium content in foodstuffs. This work focused on the development of an effective methodology to establish the relationships among the processing variables in the production of nixtamalized corn flours by the traditional method. A full compound factorial design was used to determine the effect of some independent variables, involved in the nixtamalization, on the response variables such as (a) Ca+2 content in corn flours, (b) particle size distribution (homogeneity), and (c) average energy consumption during grinding.</t>
  </si>
  <si>
    <t>10.1080/19476337.2013.778904</t>
  </si>
  <si>
    <t>http://dx.doi.org/10.1080/19476337.2013.778904</t>
  </si>
  <si>
    <t>Janve, B; Yang, WD; Kozman, A; Sims, C; Teixeira, A; Gunderson, MA; Rababah, TM</t>
  </si>
  <si>
    <t>Enhancement of Corn Nixtamalization by Power Ultrasound</t>
  </si>
  <si>
    <t>Nixtamalization, a key production step for masa flour used for tacos, corn tortillas, and chips, traditionally involves corn kernel cooking for 1 h and a lengthy process of steeping (16-18 h) in a lime solution. This study aimed at accelerating the traditional nixtamalization (TN) process using power ultrasound with acoustic energy density around 1.85 W/g for 1 h during cooking followed by brief steeping for 1 h. The cooked kernels (nixtamal) were evaluated for texture and color, while the cooking liquor (nejayote) was evaluated for solid losses. The power ultrasound-assisted nixtamalization resulted in significantly (p a parts per thousand currency signaEuro parts per thousand 0.05) reduced process time and softer nixtamal with less solid losses in nejayote than control (TN). Response surface methodology established significant relationships of sonication duration and cooking temperature to texture, color of nixtamal, and dry matter loss in nejayote. This study indicates that power ultrasound ameliorated traditional nixtamalization in terms of quality and operation time.</t>
  </si>
  <si>
    <t>FOOD AND BIOPROCESS TECHNOLOGY</t>
  </si>
  <si>
    <t>10.1007/s11947-012-0816-7</t>
  </si>
  <si>
    <t>http://dx.doi.org/10.1007/s11947-012-0816-7</t>
  </si>
  <si>
    <t>Martinez-Lopez, AL; Carvajal-Millan, E; Rascon-Chu, A; Marquez-Escalante, J; Martinez-Robinson, K</t>
  </si>
  <si>
    <t>Gels of ferulated arabinoxylans extracted from nixtamalized and non-nixtamalized maize bran: rheological and structural characteristics</t>
  </si>
  <si>
    <t>The molecular identity, molecular weight distribution, and microstructure of arabinoxylans from nixtamalized (N-MBAX) or non-nixtamalized (MBAX) maize bran were investigated and correlated to their gelling capability and the gels' structural and rheological properties. N-MBAX and MBAX presented Fourier transform infra-red (FT-IR) spectra typical of arabinoxylans. A low-molecular-weight fraction of arabinoxylans was present in MBAX but not in N-MBAX. Scanning electron microscopy (SEM) analysis showed that N-MBAX and MBAX present a rough and smooth surface topography, respectively. N-MBAX and MBAX gels were prepared by laccase oxidative cross-linking. N-MBAX and MBAX gels at 6% (w/v) presented an average pore size of 108 and 134nm and elasticity values of 328 and 62Pa, respectively. In SEM images, N-MBAX gels appear as a mix of sheets and rigid plates, while MBAX gels present an irregular honeycomb structure. These results indicate that nixtamalization process modify the molecular weight distribution and microstructure of maize bran arabinoxylans as well as the gels structural and rheological properties.</t>
  </si>
  <si>
    <t>10.1080/19476337.2013.781679</t>
  </si>
  <si>
    <t>http://dx.doi.org/10.1080/19476337.2013.781679</t>
  </si>
  <si>
    <t>Mendez, LIR; Cardenas, JDF; Gomez, MR; Lagunas, LLM</t>
  </si>
  <si>
    <t>Nutraceutical Properties of Flour and Tortillas Made with an Ecological Nixtamalization Process</t>
  </si>
  <si>
    <t>The traditional nixtamalization (TN) process, used for obtaining maize-based products, negatively affects bioactive compounds because of its highly alkaline pH. Recently, an ecological nixtamalization (EN) process has been developed that retains the pericarp and maintains the nejayote (wastewater) within the acidic-neutral range. This study examines the effect of pH on the nutraceutical compounds (NC) of maize, such as polyphenolics and anthocyanins (ANT), as well as the effect on the antioxidant capacity (AC). The highest concentration of total phenolics (TP) in the maize kernel was found in the black and yellow genotypes, the highest concentration of ANT in the black genotypes, and the highest concentration of AC in the red and white genotypes. In the flour, TP levels were between 206 to 400 mg GA/100 g, ANT levels were 141 to 4107 mg cyanidin-3 glucoside/kg, and AC levels were 2544 to 3001 mg AA/kg. In tortillas, TP levels were 255 to 319 mg GA/100 g, ANT levels were 32 to 3420 mg cyanidin-3 glucoside/kg, and AC levels were from 1513 to 2695 mg AA/kg. The reduced loss of soluble solids, the pH, and the formation of compounds with proteins and carbohydrates from the EN process positively affected NC retention. Practical Application Ecological nixtamalization can replace traditional nixtamalization, the process demonstrates the ability to retain nutraceutical compounds that are beneficial to health.</t>
  </si>
  <si>
    <t>10.1111/1750-3841.12241</t>
  </si>
  <si>
    <t>http://dx.doi.org/10.1111/1750-3841.12241</t>
  </si>
  <si>
    <t>Menera-Lopez, I; Gaytan-Martinez, M; Reyes-Vega, ML; Morales-Sanchez, E; Figueroa, JDC</t>
  </si>
  <si>
    <t>Physico-chemical properties and quality assessment of corn flour processed by a continuous ohmic heating system and traditional nixtamalization</t>
  </si>
  <si>
    <t>Traditional nixtamalization is performed to produce corn flour and tortillas. This process has undergone several modifications for industrialization purposes. Extrusion is an industrially used process for nixtamalization and ohmic heating may be considered an alternative. For this study, a continuous ohmic heater was used to produce nixtamalized corn flour and the effects of the process parameters - process temperature, feed moisture, and screw speed - on the physicochemical and textural properties of dough and tortilla were reviewed. Data showed that the process temperature had a greater effect than the feed moisture on the resulting product, while screw speed did not appear to have any significant influence on this. Tortillas showed good quality characteristics because of good water absorption and retention during the process. The products obtained by continuous ohmic heating process show quality characteristics similar to those present in traditional corn flour products.</t>
  </si>
  <si>
    <t>10.1080/19476337.2012.762692</t>
  </si>
  <si>
    <t>http://dx.doi.org/10.1080/19476337.2012.762692</t>
  </si>
  <si>
    <t>Miranda, A; Vasquez-Carrillo, G; Garcia-Lara, S; San Vicente, F; Torres, JL; Ortiz-Islas, S; Salinas-Moreno, Y; Palacios-Rojas, N</t>
  </si>
  <si>
    <t>Influence of genotype and environmental adaptation into the maize grain quality traits for nixtamalization</t>
  </si>
  <si>
    <t>Using tropical and highland pre-commercial hybrids available from Masagro collaborative team, the objectives of this study were (1) to evaluate the influence of genotype and environmental adaptation on grain and tortilla quality properties; (2) to investigate relationships between agronomic traits, grain properties, and tortilla quality properties; and (3) to identify the most stable and best hybrids in terms of grain quality to be recommended to the masa-tortilla and nixtamalized flour industries. Kernels from highland adapted hybrids were softer (flotation index (FI)=68%) than kernels from tropical adapted hybrids (FI=15%). Highland adapted hybrids yield more tortillas (1.45kgkg(-1) maize), which were softer (197 gf) and lighter (92% reflectance) than the ones obtained from tropical adapted hybrids (1.38kgkg(-1) maize; 271.5 gf, and 88% reflectance, respectively). Correlations between grain yield and all grain and quality parameters were low, suggesting that it is possible to breed simultaneously to increase grain yield and ensure excellent nixtamalized quality parameters.</t>
  </si>
  <si>
    <t>10.1080/19476337.2013.763862</t>
  </si>
  <si>
    <t>http://dx.doi.org/10.1080/19476337.2013.763862</t>
  </si>
  <si>
    <t>Morales-Ortega A., Niño-Medina G., Carvajal-Millán E., Gardea-Béjar A., Torres-Chávez P., López-Franco Y., Rascón-Chu A., Lizardi-Mendoza J.</t>
  </si>
  <si>
    <t xml:space="preserve">Ferulated arabinoxylans from cereals. A review of their physico-chemical characteristics and gelling capability </t>
  </si>
  <si>
    <t>FerulFerulated arabinoxylans are the primary non-starch polysaccharides in cereal grains. They are located in thecell walls of endosperm, aleurone layer and pericarp. There are reports of their presence in major cereal grains including wheat (Triticum aestivum L.), rye (Secale cereale L. M. Bieb.), barley (Hordeum vulgare L.), oat (A. Sativa), rice (Oryza sativa L.), sorghum (Sorghum vulgare), maize (Zea mays L.) and millet (Panicum miliaceum L.). Recent research has focused on arabinoxylan extraction from low-value cereal by-products in the food industry, such as bran cereal and 'nejayote' (maize nixtamalization wastewater). Ferulated arabinoxylans form highly viscous solutions, and they can form gels in the presence of certain oxidizing agents. Gelling capability of cereal arabinoxylans is determined by inherent physicochemical properties. Arabinoxylan gels are receiving increasing attention due to characteristics such as neutral odor and taste, stability to pH and electrolyte concentration changes, and macro porous structure. They can potentially be used as controlled-release matrices in food and non-food applications like biomedicine and cosmetics. Thus, cereal grains and by-products become more valuable. This review includes some of the most recent findings on the physicochemical properties and gelling capability of ferulated arabinoxylans from cereals.</t>
  </si>
  <si>
    <t>https://www.scopus.com/inward/record.uri?eid=2-s2.0-84892393294&amp;partnerID=40&amp;md5=c16c651341e1eca369465771980ce4dc</t>
  </si>
  <si>
    <t>Moreno, YS; Salinas, CG; Estrada, BC; Martinez, VAV</t>
  </si>
  <si>
    <t>CONTENT AND TYPE VARIABILITY OF ANTHOCYANINS IN BLUE/PURPLE COLORED GRAINS OF MEXICAN MAIZE POPULATIONS</t>
  </si>
  <si>
    <t>This work analyzes current information on the content and characterization of anthocyanins from maize (Zea mays L.) grains, focusing on studies related to Mexican maize races. Anthocyanin content and type vary depending on color and location of the pigment in the grain structures. Magenta colored maize grains concentrate anthocyanins in the pericarp and the aleurone layer; blue/purple maize grain concentrate pigments only in the aleurone layer. Anthocyanin content in magenta grains is up to 10 fold richer than blue/purple grains. Chromatographic anthocyanin profiles of magenta grain show the presence of 9 to 11 anthocyanins derivatives from cyanidin (73.3 to 75.7 %), pelargonidin (8.3 to 9.3 %) and peonidin (16.0 to 17.5 %). Blue/purple maize grain analysis shows similar profiles to magenta grain, with a marked presence of mono acylated derivatives of cyanidin. Most published information on anthocyanin characterization in maize grains originates from Andean purple or magenta grains, which are mainly used for pigment extraction. Only few studies on anthocyanin content use Mexican blue or blue/purple maize grains, and even fewer show their anthocyanin profile. Blue/purple maize grains are preferably employed in Mexico for preparation of diverse traditional dishes, thus it is appropriate to encourage studies that deeply explore variability in anthocyanin content and type in these maize grains.</t>
  </si>
  <si>
    <t>Palacios-Fonseca, AJ; Castro-Rosas, J; Gomez-Aldapa, CA; Tovar-Benitez, T; Millan-Malo, BM; del Real, A; Rodriguez-Garcia, ME</t>
  </si>
  <si>
    <t>Effect of the alkaline and acid treatments on the physicochemical properties of corn starch</t>
  </si>
  <si>
    <t>Corn starches were isolated using three different methods: water steeping, alkaline steeping, and acid steeping. The effects on their structural, micro structural, thermal, and chemical properties were evaluated, with especial emphasis in the alkaline process that is close related to the nixtamalization process. The isolation method influences the amylose content, crystallinity, and enthalpy of the starch granules. Scanning electron microscopy showed that the isolation method produced changes on the surface of the granules, and in some cases there were holes on the surface. Method 2 (the alkaline method) produces the starch granules with low protein and fat content and there was an increase in the enthalpy for this method, that can be explained in terms of thermodynamics by the increase of particles into the starch granules, which was confirmed by an increase in the ash content. A negative correlation between these variables was found (r=-0.99), while a positive correlation between enthalpy and amylose content was also found (r=1).</t>
  </si>
  <si>
    <t>10.1080/19476337.2012.761651</t>
  </si>
  <si>
    <t>http://dx.doi.org/10.1080/19476337.2012.761651</t>
  </si>
  <si>
    <t>Platt-Lucero, LC; Ramirez-Wong, B; Carvajal-Millan, E; Torres-Chavez, PI; Morales-Rosas, I; Lopez-Mazon, SL; Tapia-Ayala, GI</t>
  </si>
  <si>
    <t>Extruded nixtamalized corn flour for making tortilla: the effect of xylanase on the depolymerization of ferulated arabinoxylans</t>
  </si>
  <si>
    <t>Arabinoxylans (AXs) are cell wall non-starch polysaccharides of cereal grains and are depolymerized by xylanase affecting the rheological properties of their doughs. In this study, corn was ground and mixed with lime; xylanase (0.075g/g corn) was diluted with water and added to the mixture to achieve a moisture content of 300g/kg, and the mixture was extruded to obtain flour for producing tortillas. The water absorption capacity (WAC), water absorption index (WAI), AX content and molecular weight (AXMW) distribution, and ferulic acid (FA) content of the flour were then determined. The texture of the tortillas was assessed, and a sensory evaluation was performed. The flour with xylanase showed higher AX contents (24.1g/kg dry matter) and smaller AXMW distribution (0.53-506kDa) than the flour without xylanase. The extruded flour presented an FA content of 0.063-0.068 mu g/mg AXs. The addition of xylanase decreased the tortilla firmness by 16-18.6% and had acceptable organoleptic characteristics.</t>
  </si>
  <si>
    <t>10.1080/19476337.2013.784364</t>
  </si>
  <si>
    <t>http://dx.doi.org/10.1080/19476337.2013.784364</t>
  </si>
  <si>
    <t>Platt-Lucero, LC; Ramirez-Wong, B; Torres-Chavez, PI; Lopez-Cervantes, J; Sanchez-Machado, DI; Carvajal-Millan, E; Martinez-Bustos, F; Quintero-Ramos, A; Morales-Rosas, I</t>
  </si>
  <si>
    <t>EFFECT OF XYLANASE ON EXTRUDED NIXTAMALIZED CORN FLOUR AND TORTILLA: PHYSICOCHEMICAL AND RHEOLOGICAL CHARACTERISTICS</t>
  </si>
  <si>
    <t>Whole white corn was ground, and lime, water and xylanase enzyme (0.05, 0.075 or 0.1% w/w) were added. Blends were extruded, dried and ground to obtain extruded nixtamalized corn flour (ENCF), which was used to make tortillas. The water absorption index and water absorption capacity (WAC) of the corn flours were determined. Viscoelastic characteristics were determined in corn masa made of extruded nixtamalized flours. Tortillas were made, and determination of moisture content and texture (cutting force and rollability) during storage was carried out. Furthermore, tortillas were evaluated by sensory evaluation. The flours containing xylanase showed significantly higher WAC (P&lt;0.05) than the flour without xylanase. The viscoelastic parameters were increased by adding xylanase, which also decreased the hardening and increased the flexibility of tortillas. Corn tortillas with 0.075 and 0.1% xylanase concentrations were 15% softer than the control (without xylanase). Additionally, corn tortillas made with ENCF containing the xylanase enzyme had acceptable organoleptic characteristics. PRACTICAL APPLICATIONS The extrusion process permits the use of whole corn, lowers processing costs and reduces contaminant effluents (cooking liquor). The addition of the xylanase enzyme during extrusion partially hydrolyzes the main cellular components of the dietary fiber, the arabinoxylans, and modifies its rheological properties. Softening of most corn pericarp layers is essential in forming masa that has acceptable sheeting characteristics, which is important during the tortilla-making process.</t>
  </si>
  <si>
    <t>10.1111/j.1745-4530.2011.00667.x</t>
  </si>
  <si>
    <t>http://dx.doi.org/10.1111/j.1745-4530.2011.00667.x</t>
  </si>
  <si>
    <t>Quiroz-Moreno A.L., Fontes-Gagiola R., Rouzaud-Sandez O., Vidal-Quintanar R.L.</t>
  </si>
  <si>
    <t>Evaluation of sensory rancidity of corn chips from nixtamalized dry corn masa produced at commercial level in Mexico</t>
  </si>
  <si>
    <t>This investigation was to study the effect of the process and the oil type used on the oxidative state of chips made from commercially nixtamalized dry corn masa (NCC) and on its consumer acceptance. Continuous processes involving the use of tropical oil to produce NCC were highly prone to oxidization than the batches processed with corn oil. Trained judges were able to distinguish (p50.05) among oxidative treatment levels, in terms of the perception of the intensity of rancid taste, as fatty-oily, metallic, oxidized-rancid and stale-fatty food attributes. About 49% and 72% of consumers exchanged the evaluation of treatments from the highest to the lowest level of oxidation. Despite knowing the negative effects of oxidized lipids on health issues, about 23% to 41% of the consumers graded partially oxidized NCC as acceptable. In addition, this group preferred NCC with aromas and flavors commonly due to intermediate oxidation. © 2013 Taylor &amp; Francis.</t>
  </si>
  <si>
    <t>CYTA - Journal of Food</t>
  </si>
  <si>
    <t>SUPPL.1</t>
  </si>
  <si>
    <t>10.1080/19476337.2013.765508</t>
  </si>
  <si>
    <t>https://www.scopus.com/inward/record.uri?eid=2-s2.0-84879832193&amp;doi=10.1080%2f19476337.2013.765508&amp;partnerID=40&amp;md5=7d223c00a2ddd5b17d1d1a5d75d7bba8</t>
  </si>
  <si>
    <t>Ramírez-Romero G., Reyes-Velazquez M., Cruz-Guerrero A.</t>
  </si>
  <si>
    <t>Study of nejayote as culture medium for probiotics and production of bacteriocins</t>
  </si>
  <si>
    <t>In the present work, the nejayote (nixtamalization residue from maize) as a culture medium for probiotic bacteria and production of bacteriocins was evaluated. Nejayotes obtained from three mills were characterized: reducing sugars 0.166-0.818 g/L, total sugars 23.57-63.41 g/L and protein 5.66-12.92 g/L. The fermentation was performed at 37°C for 48 h by: Lactobacillus casei IMAU60214, Lactobacillus rhamnosus GG and Lactobacillus helveticus IMAU70129. Consumption of reducing sugars from 60-65%, total sugars from 6-30% and protein from 1-15% were observed. Furthermore, bacteriocin production was evaluated with the supernatants of fermentation. The greatest inhibition by the presence of bacteriocins was obtained with the supernatants of fermentation of Lactobacillus casei IMAU60214, and Lactobacillus helveticus IMAU70129. The highest inhibition was 14% for Listeria innocua ATCC33090 and 10% for Escherichia coli K-12. Bacteriocins presence was confirmed with addition of proteinase K. Since bacteriocins produced inhibited to L. innocua (Gram +) and E. coli (Gram -) can be said that they probably have a wide spectrum of inhibition. In conclusion, nejayote can be used for the production of probiotics and bacteriocins but need further investigation to optimize the production of bacteriocins.</t>
  </si>
  <si>
    <t>https://www.scopus.com/inward/record.uri?eid=2-s2.0-84893465544&amp;partnerID=40&amp;md5=8f19ebc6022eea535d86373644df79ed</t>
  </si>
  <si>
    <t>Reepholkul, K; Charoenrein, S</t>
  </si>
  <si>
    <t>Effect of sodium carbonate on appearance and textural properties of glutinous rice cake</t>
  </si>
  <si>
    <t>The effect of sodium carbonate (Na2CO3) on the appearance and textural properties of glutinous rice cake was investigated. Glutinous rice kernels were soaked in Na2CO3 solution (0-1.2N) at 25 degrees C for 24h. Soaked rice was used for glutinous rice cake (GRC) production. The results showed that the rice soaked in Na2CO3 had lower protein and fat content, but higher ash content than those of untreated rice, while the amylose content in treated and untreated rice was not significantly different. Moreover, images from scanning electron microscopy showed that the starch granules from rice treated with Na2CO3 had smoother surfaces than untreated ones. From the alkali digestion test, the rice kernels treated with Na2CO3 suggest a lower gelatinization temperature than untreated rice. The GRC was uniform, and yellow colour was enhanced. Moreover, GRC exhibited an increase in softness and stickiness with increasing Na2CO3 concentration.</t>
  </si>
  <si>
    <t>10.1111/ijfs.12203</t>
  </si>
  <si>
    <t>http://dx.doi.org/10.1111/ijfs.12203</t>
  </si>
  <si>
    <t>Reyes-Moreno, C; Ayala-Rodriguez, AE; Milan-Carrillo, J; Mora-Rochin, S; Lopez-Valenzuela, JA; Valdez-Ortiz, A; Paredes-Lopez, O; Gutierrez-Dorado, R</t>
  </si>
  <si>
    <t>Production of nixtamalized flour and tortillas from amarantin transgenic maize lime-cooked in a thermoplastic extruder</t>
  </si>
  <si>
    <t>The potential use of quality protein transgenic maize (genetically modified maize with the cDNA of amarantin) for preparation of flour and tortillas through an extrusion lime cooking process was investigated. Tortillas from extruded transgenic maize flour had similar physicochemical and sensory properties than those from the commercial brand MASECA (TM); however, the former had the highest (P &lt; 0.05) protein content (12.91 vs 8.93%, db), essential amino acids content, calculated protein efficiency ratio (C-PER; 2.27 vs 0.90) and protein digestibility corrected amino acid score (PDCAAS; 55.54 vs 30.18%) and therefore they were nutritionally better. The use of transgenic maize for flour and tortilla preparation through an extrusion lime cooking process may have a positive impact on the nutritional status of people from countries where maize is the basic staple food. It also represents an alternative process to nixtamalization that requires little energy and water, it does not generate wastewater, and all components of the maize kernel are retained. (C) 2013 Elsevier Ltd. All rights reserved.</t>
  </si>
  <si>
    <t>10.1016/j.jcs.2013.09.008</t>
  </si>
  <si>
    <t>http://dx.doi.org/10.1016/j.jcs.2013.09.008</t>
  </si>
  <si>
    <t>Suarez, RF; Chavez, LAM; Mariscal, AG</t>
  </si>
  <si>
    <t>IMPORTANCE OF MEXICAN MAIZE LANDRACES IN THE NATIONAL DIET. AN ESSENTIAL REVIEW</t>
  </si>
  <si>
    <t>In Mexico, numerous varieties of maize (Zea mays L.) landraces are employed for preparation of a great amount of traditional culinary dishes in addition to tortillas. Maize is a fundamental element of the national cuisine. Additionally, native landraces are the livelihood of thousands of Mexican rural families. However, under globalization tendencies, modern eating habits are being adopted, substituting traditional dishes for processed foods, which are not necessarily maize-based. This fact, along with other factors such as biocultural memory loss, agricultural activities abandonment, or climate change endanger landrace existence. Conserving native maize varieties is an urgent task, which requires short-term strategies. This review describes the fundamental role maize landraces play in the Mexican diet, in spite of changes in food consumption patterns already registered in Mexico. A number of traditional maize-based culinary preparations, emphasizing the relationship between special uses, races and the physicochemical characteristics of the grains, are described. This review promotes demand increments of native maize landraces based on reevaluation of traditional uses, as well as promotion of novel uses and alternative practices that have not been properly exploited. All these actions take part of the strategies for in situ conservation of Mexican maize landraces.</t>
  </si>
  <si>
    <t>Torres-Aguilar, PC; Chen, C; Jacobson, B; Lee, Y; Andrade, JE</t>
  </si>
  <si>
    <t>Development of a point-of-use, iron fortification technology of nixtamalized corn masa for rural communities in Central America</t>
  </si>
  <si>
    <t>Valderrama-Bravo, C; Gutierrez-Cortez, E; Contreras-Padilla, M; Oaxaca-Luna, A; Lopez, AD; Espinosa-Arbelaez, DG; Rodriguez-Garcia, ME</t>
  </si>
  <si>
    <t>Physico-mechanic treatment of nixtamalization by-product (nejayote)</t>
  </si>
  <si>
    <t>Nejayote is a nixtamalization waste by-product, and for this reason, in this study, filtration cakes as well as filtrate nejayote were evaluated to select the filter medium and also to establish the operation conditions. The different media used as filters at constant pressure filtrations were polyester-cotton canvas, paper, and nylon. The filtrations showed that polyester-cotton canvas presents lower specific resistance of the cake at all pressure levels and dosages. Calcium content was less in filter medium nylon at pressure 98.10kPa and dosage 1:0.25 nejayote/diatomaceous earth. Regarding particle diameter, the nylon and paper filter media have the highest quality filtering at pressure of 63.77kPa and dosage 1:0.25 nejayote/diatomaceous earth. Therefore, the filtration depends not only on the particle diameter of the solids, dosage and nejayote cake morphology, but that the filter media is also important in the selection of the operation conditions.</t>
  </si>
  <si>
    <t>10.1080/19476337.2013.781680</t>
  </si>
  <si>
    <t>http://dx.doi.org/10.1080/19476337.2013.781680</t>
  </si>
  <si>
    <t>Vazquez-Rodriguez, JA; Amaya-Guerra, CA; Baez-Gonzalez, JG; Nunez-Gonzalez, MA; Figueroa-Cardenas, JD</t>
  </si>
  <si>
    <t>Study of the fortification with bean and amaranth flours in nixtamalized maize tortilla</t>
  </si>
  <si>
    <t>The aim of this study was to compare the physicochemical, rheological and textural tortillas of nixtamalized maize flour fortified with common bean (Phaseolus vulgaris) and amaranth (Amaranthus spp.) flours in three different proportions (3F7A, 5F5A and 7F3A) with respect to commercial maize flour (TR). Also, their effect on growth was assessed by a bioassay of two generations with Wistar rats. Treatments obtained similar efficiencies to TR, plus a significant increase in the protein. They showed a similar behavior in water absorption capacity (WAC) and rollability, crucial factors to the proper development of the dough and its acceptation, respectively. Furthermore, the treatments presented a significant difference (p&lt;0.05) in bioassay, showing 3F7A similar behavior between casein control. The formulations developed in this research, primarily 3F7A, are a viable option for bioavailable protein-fortified tortillas, rich in lysine, that show textural and rheological properties analogous to regular tortilla.</t>
  </si>
  <si>
    <t>10.1080/19476337.2012.753644</t>
  </si>
  <si>
    <t>http://dx.doi.org/10.1080/19476337.2012.753644</t>
  </si>
  <si>
    <t>Yahuaca-Juarez, B; Martinez-Flores, HE; Huerta-Ruelas, JA; Vazquez-Landaverde, PA; Pless, RC; Tello-Santillan, R</t>
  </si>
  <si>
    <t>Effect of thermal-alkaline processing conditions on the quality level of corn oil</t>
  </si>
  <si>
    <t>The objective of this study was to determine the best combination of process variables to produce nixtamalized corn flour (NCF) with the lowest level of lipid deterioration. The nixtamalization conditions used were calcium concentrations from 0.4 to 2.56 g Ca(OH)(2)/L in water and steeping times of 6.34 to 17.65h. The cooking time was 40min at 94 degrees C. The cooked and steeped grains were washed and milled to obtain masa which was then dehydrated and milled until the NCF was obtained. Oil was extracted by means of hexane from each sample of processed corn. The level of least oil deterioration of nixtamalized samples was based on the following response variables: saponification, acidity, peroxides, iodine values and extinction coefficient measured at 270nm (K-270). The best nixtamalization conditions for obtaining the highest oil stability were found at Ca(OH)(2) lower than 0.75% and steeping times less than 12h.</t>
  </si>
  <si>
    <t>10.1080/19476337.2013.764928</t>
  </si>
  <si>
    <t>http://dx.doi.org/10.1080/19476337.2013.764928</t>
  </si>
  <si>
    <t>Yahuaca-Juarez, B; Ortiz-Alvarado, JD; Martinez-Flores, HE; Pless, RC; Vazquez-Landaverde, PA; Bello-Perez, LA; Huerta-Ruelas, JA</t>
  </si>
  <si>
    <t>Laser Light Scattering System Used to Evaluate the Effect of Calcium Hydroxide on the Properties of Amylopectin</t>
  </si>
  <si>
    <t>The alkaline cooking process produces important changes in the components of the maize kernel during the production of corn tortillas. A relevant role in these changes has been ascribed to the structural characteristics of the corn starch, mainly in the amylopectin polymer. The objective of the present study was to use an optical system to measure light transmission and scattered light in suspensions of: (1) amylopectin and (2) amylopectin added with calcium hydroxide. Heated suspensions of amylopectin (0.5 %), calcium hydroxide (0.025 and 0.25 %), and a solution combining 0.5 % of amylopectin with 0.025 % of calcium hydroxide were tested. The partial integrated scattering and variance (measure of spreading of scattered light) were calculated. A clear relationship was found between the optical signals as a function of amylopectin structural changes. Laser light Scattering optical system was validated to be used as an instrument to follow real-time changes in solutions during their heating like amylopectin-calcium hydroxide solution.</t>
  </si>
  <si>
    <t>FOOD ANALYTICAL METHODS</t>
  </si>
  <si>
    <t>10.1007/s12161-012-9525-0</t>
  </si>
  <si>
    <t>http://dx.doi.org/10.1007/s12161-012-9525-0</t>
  </si>
  <si>
    <t>Zambrano-Zaragoza, ML; Gutierrez-Cortez, E; Jimenez-Vieyra, ME; Gallardo-Navarro, YT; Cornejo-Villegas, MA; Quintanar-Guerrero, D</t>
  </si>
  <si>
    <t>Effects of extrusion process in snacks of oats-nixtamalized corn pericarp mixtures on dietary fiber content and functional properties</t>
  </si>
  <si>
    <t>The aim this work was to establish the best conditions to increase the soluble dietary fiber (SDF), evaluate the effect of extrusion on the SDF, and insoluble dietary fiber (IDF), in a snack obtained by extrusion, that serve as a source of calcium and DF, using mixtures of oat-corn pericarp. The corn pericarp was obtained from byproduct of nixtamalization process which contains water, calcium hydroxide, soluble solids, and pericarp. The studied parameters were temperature (120-140 degrees C), moisture (200-400 g/kg), and corn pericarp (200-400 g/kg); the responses were expansion ratio, SDF, IDF, and water absorption index (WAI). The R-2 were&gt;0.85 for all factors. The best conditions were temperature (133 degrees C), moisture (230 g/kg), and corn pericarp (300 g/kg), with responses of 93.1 g/kg increase in SDF, 60 g/kg decrease of IDF, expansion of 1.26, WAI of 4.12 g sediment/g dry solid, and calcium content 4350 mg/kg.</t>
  </si>
  <si>
    <t>10.1080/19476337.2012.763046</t>
  </si>
  <si>
    <t>http://dx.doi.org/10.1080/19476337.2012.763046</t>
  </si>
  <si>
    <t>Aguayo-Rojas, J; Mora-Rochin, S; Cuevas-Rodriguez, EO; Serna-Saldivar, SO; Gutierrez-Uribe, JA; Reyes-Moreno, C; Milan-Carrillo, J</t>
  </si>
  <si>
    <t>Phytochemicals and Antioxidant Capacity of Tortillas Obtained after Lime-Cooking Extrusion Process of Whole Pigmented Mexican Maize</t>
  </si>
  <si>
    <t>The lime-cooking extrusion represents an alternative technology for manufacturing pre-gelatinized flours for tortillas with the advantages of saving energy and generation of null effluents. The phytochemical profiles (total phenolics, anthocyanins) and antioxidant activity of four different types of whole pigmented Mexican maize [white (WM), yellow (YM), red (RM), blue maize (BM)] processed into tortillas were studied. The lime-cooking extrusion process caused a significant decrease (p &lt; 0.05) in total phenolics and antioxidant capacity when compared to raw kernels. Most of the total phenols assayed in raw grains (76.1-84.4 %) were bound. Tortillas from extruded maize flours retained 76.4-87.5 % of total phenolics originally found in raw grains. The BM had the highest anthocyanin content (27.52 mg cyanidin 3-glucoside/100 g DW). The WM, YM, RM and NWM contained 3.3, 3.4, 2.9, and 2.2 %, respectively, of the amount of anthocyanins found in BM. The BM lost 53.5 % of total anthocyanins when processed into extruded tortillas. Approximately 64.7 to 74.5 % of bound phytochemicals from raw kernels were the primary contributors to the ORAC values. Extruded tortillas retained amongst 87.2 to 90.7 % of total hydrophilic antioxidant activity when compared to raw kernels. Compared to the data reported by other authors using the conventional process, the lime-cooking extrusion process allowed the retention of more phenolics and antioxidant compounds in all tortillas.</t>
  </si>
  <si>
    <t>10.1007/s11130-012-0288-y</t>
  </si>
  <si>
    <t>http://dx.doi.org/10.1007/s11130-012-0288-y</t>
  </si>
  <si>
    <t>Cabrera-Chavez, F; Iametti, S; Miriani, M; de la Barca, AMC; Mamone, G; Bonomi, F</t>
  </si>
  <si>
    <t>Maize Prolamins Resistant to Peptic-tryptic Digestion Maintain Immune-recognition by IgA from Some Celiac Disease Patients</t>
  </si>
  <si>
    <t>Maize is used as an alternative to wheat to elaborate foodstuffs for celiac patients in a gluten-free diet. However, some maize prolamins (zeins) contain amino acid sequences that resemble the wheat gluten immunodominant peptides and their integrity after gastrointestinal proteolysis is unknown. In this study, the celiac IgA-immunoreactivity to zeins from raw or nixtamalized grains, before and after peptic/tryptic digestion was evaluated and their possible immunogenicity was investigated by in silico methods. IgA from some celiac patients with HLA-DQ2 or DQ8 haplotypes recognized two alpha-zeins even after peptic/tryptic proteolysis. However, digestion affected zeins after denaturation, reduction, and alkylation, used for identification of prolamins as alpha-zein A20 and A30 by MS/MS sequencing. An in silico analysis indicated that other zeins contain similar sequences, or sequences that may bind even better to the HLA-DQ2/DQ8 molecules compared to the already identified ones. Results concur to indicate that relative abundance of these zeins, along with factors affecting their resistance to proteolysis, may be of paramount clinical relevance, and the use of maize in the formulation and preparation of gluten-free foods must be reevaluated in some cases of celiac disease.</t>
  </si>
  <si>
    <t>10.1007/s11130-012-0274-4</t>
  </si>
  <si>
    <t>http://dx.doi.org/10.1007/s11130-012-0274-4</t>
  </si>
  <si>
    <t>Carrillo M.G.V., Andrade H.M., Couoch C.T., Montiel Y.N.G.</t>
  </si>
  <si>
    <t>Characteristics of kernels and tortillas of quality protein maize developed for the central highlands of mexico</t>
  </si>
  <si>
    <t>In this research we determined the influence of location on the commercial quality, protein, nixtamalization and tortillera of the kernels produced by four quality protein maize (Zea mays L.) hybrids ('H-143C', 'H-145C', 'H-147C' and 'H-149C'). These hybrids were grown in St. Lucía, México State (SLM) and Tecamachalco, Puebla (TP), using as controls of normal endosperm the hybrids 'Halcón' and 'H-151', respectively. Evaluations were made on kernel and tortillas, and included physical, chemical and nixtamalero-tortilleras characteristics. The results were analyzed under a randomized complete block design. Both location and hybrid affected the size, hardness, color and protein quality of the quality protein maize hybrids. In SLM, the kernels were of medium-soft hardness with protein contents of 10.2-11.5%; their lysine and tryptophan contents can cover from 85 to more than 100%, respectively, of the requirements of children between 3-10 years old. The hybrids planted in TP had harder kernels with more oil and their tortillas contained significantly less protein than those grown in SLM. The nixtamal of the SLM required less cooking time and retained more pericarp (51.5%) than that of TP. The SLM tortillas had more moisture (43.0%) and required less punction force (215 gf) than the TP tortillas. The hybrid 'H-143C' grown in SLM stood out for its greater masa and tortilla yield, as well as its better protein quality.</t>
  </si>
  <si>
    <t>https://www.scopus.com/inward/record.uri?eid=2-s2.0-84872763087&amp;partnerID=40&amp;md5=822467a912ff7367415cc7ffaffbb32b</t>
  </si>
  <si>
    <t>Carrillo M.G.V., Ramos D.S., Moreno Y.S., Martínez I.R., Vázquez J.L.A., Cardelas G.A.V., Calderón A.E.</t>
  </si>
  <si>
    <t xml:space="preserve">Genotype-environment interaction of yield and grain and tortilla quality of maize hybrids at the highlands of tlaxcala, MEXICO </t>
  </si>
  <si>
    <t>Currently, the low productivity of maize (Zea mays L.) in the central highlands of México is due to adverse environmental conditions such as drought, higher than usual temperatures and early frosts. To increase productivity, it is necessary to develop stable maize varieties with high yield which can meet the quality characteristics of grain, nixtamal and tortilla demanded by the processing industry. In this study, we determined the effect of the genotype x environment interaction on grain yield and on the physical traits of grain, nixtamal and tortilla of 20 pre-commercial and commercial maize hybrids, grown during the 2009 harvest season in six locations in the highlands of Tlaxcala, México. Grain yield, test weight, 100-grains weight (HGW), flotation index (FI), color of grain and flour, and nixtamal and tortilla quality were evaluated. The results for grain yield and grain physical traits were statistically analyzed using the model of additive main effects and multiplicative interactions (AMMI), while data of nixtamal and tortilla quality were analyzed under a completely randomized design. The AMMI model provided a good description of the genotype x environment interaction and stability of the 20 hybrids. Both planting conditions and environment induced changes on the physical characteristics of hybrids, especially the grain size and hardness. Tlatempa and Huamantla were the best localities for yield (9.8y 8.3 t ha-1), grain size (HGW &gt; 33g), hardness (FI &lt; 40%) and tortilla quality. Nicolás Bravo, Emiliano Zapata and San Bartolomé Cuahuixmatlac were the most adversely affected sites in terms of yield (3.8, 4.3, 2.6 t ha-1), grain size and hardness (HGW &lt; 33g, FI &gt; 60%). Fifteen hybrids met the specifications for masa and tortilla industry but none met the specifications for nixtamalized flour industry.</t>
  </si>
  <si>
    <t>https://www.scopus.com/inward/record.uri?eid=2-s2.0-84872811650&amp;partnerID=40&amp;md5=40ad3ceb3639431870f1b9a757b76bd7</t>
  </si>
  <si>
    <t>Flores-Morales A., Jiménez-Estrada M., Mora-Escobedo R.</t>
  </si>
  <si>
    <t>The nixtamalization, production and storage of tortillas in refrigeration cause several changes on the starch structure, resulting in an increased crystallinity and therefore a higher content of resistant starch. The IR analysis for resistant starch (RS) showed a band at 1047 cm-1 associated to the retrogradation process; this band was due to the weakening of the intermolecular H-bonds. These associated together to form ordered regions. The Raman analysis shows a characteristic band at 856 cm-1 corresponding to C-C skeletal modes of glucose of α-1,4 glycosidic linkage starches, and a band at 480 cm-1 attributed to skeletal vibrations of the pyranose ring in the glucose unit of starches. These changes may be related to the polymerization degree of the starch molecules, as well as to the retrogradation of amylose and amylopectin. The spectrum of 13C CP-MAS/NMR for RS3 supports the results obtained by IR and Raman. Lipidic and proteic groups were observed which may be in the form of complexes with amylose. One can proclaim that the existence of the salt form is induced and stabilized by the interactions dominating the V amylose structure in the solid state. © 2011 Elsevier Ltd. All Rights Reserved.</t>
  </si>
  <si>
    <t>Carbohydrate Polymers</t>
  </si>
  <si>
    <t>10.1016/j.carbpol.2011.07.011</t>
  </si>
  <si>
    <t>https://www.scopus.com/inward/record.uri?eid=2-s2.0-80054772007&amp;doi=10.1016%2fj.carbpol.2011.07.011&amp;partnerID=40&amp;md5=64ff43db3578fcebce7dbc855f67df14</t>
  </si>
  <si>
    <t>García-Lara S., Gutiérrez-Uribe J.A., Serna-Saldivar S.O.</t>
  </si>
  <si>
    <t>Nutraceutical properties of blue maize</t>
  </si>
  <si>
    <t>The interest in blue corn has increased in recent years guided by the conservation of germplasm, improvement of varieties and landraces, and a desire to learn about its qualities and their characteristics. Mexican pigmented varieties possess great cultural value and are an important source of nutraceuticals. Blue maize has a high concentration of anthocyanins which are phytochemical compounds that have been proven to have antioxidant, anti-inflammatory and hypoglycemic effects. It is expected for blue corn to become an important subject of research to increase its productivity and nutraceutical properties. Nowadays, blue corn is mainly used to manufacture pigmented soft tortillas and fried chips due to its enhanced nutritional and nutraceutical values. The anthocyanins and phenolic compounds associated to blue corns make these kernels promising as raw materials for production of functional foods. Traditional and alternative extrusion cooking processes have been improved to preserve these properties. For this reason, it is expected that blue corns will be highly demanded for the production of products like tortillas, masa flours, corn and tortilla chips, and biopolymers. Mexico is the country with the highest child obesity rate and a high incidence of chronic degenerative diseases among the general population; therefore it is necessary to continue the research and product development based on indigenous sources of functional foods. The consumption of these new products can significantly decrease the incidence of chronic diseases and improve public health. This chapter describes the main phytochemicals associated with corn and their role in preventing chronic diseases and oxidative stress. Furthermore, it presents the nutraceutical properties of transformed-pigmented corns into tortillas and their implication on improving health. Novel products with nutraceutical properties based on blue maize are a clear option for the near future. © 2012 Nova Science Publishers, Inc. All rights reserved.</t>
  </si>
  <si>
    <t>Maize: Cultivation, Uses and Health Benefits</t>
  </si>
  <si>
    <t>https://www.scopus.com/inward/record.uri?eid=2-s2.0-84892803935&amp;partnerID=40&amp;md5=cd42eb304221e1ab5260569a0d060774</t>
  </si>
  <si>
    <t>Gaytan-Martinez, M; Figueroa, JDC; Vazquez-Landaverde, PA; Morales-Sanchez, E; Martinez-Flores, HE; Reyes-Vega, ML</t>
  </si>
  <si>
    <t>Physicochemical, functional, and chemical characterization of nixtamalized corn flour obtained by ohmic heating and traditional process</t>
  </si>
  <si>
    <t>Chemical composition, water absorption capacity (WAC), water absorption index (WAI), water solubility index (WSI), viscosity, yield, moisture, and texture in flour and tortilla were determined in nixtamalized corn flour (NCF) obtained by ohmic heating (FOH), traditional process (FTP) and commercial (FC). The viscosity, CAA, WAI, and WSI showed that FOH had different degrees of gelatinization. Masa and tortilla from FOH showed higher moisture content (58.25 to 53.62 g/100 g) than FTP (52.67 g/100 g), presenting appropriated texture and higher tortilla yielding. The protein content of FOH was higher (8.51 to 8.23%) than FTP (7.95%). Dietary fiber content was higher in FOH compared to FTP and FC tortillas (P&lt;0.05). Ohmic heating is a new alternative to obtain NCF.</t>
  </si>
  <si>
    <t>10.1080/19476337.2011.606478</t>
  </si>
  <si>
    <t>http://dx.doi.org/10.1080/19476337.2011.606478</t>
  </si>
  <si>
    <t>Grenier B., Bracarense A.-P.F.L., Schwartz H.E., Trumel C., Cossalter A.-M., Schatzmayr G., Kolf-Clauw M., Moll W.-D., Oswald I.P.</t>
  </si>
  <si>
    <t>The low intestinal and hepatic toxicity of hydrolyzed fumonisin B 1 correlates with its inability to alter the metabolism of sphingolipids</t>
  </si>
  <si>
    <t>Fumonisins are mycotoxins frequently found as natural contaminants in maize, where they are produced by the plant pathogen Fusarium verticillioides. They are toxic to animals and exert their effects through mechanisms involving disruption of sphingolipid metabolism. Fumonisin B 1 (FB 1) is the predominant fumonisin in this family. FB 1 is converted to its hydrolyzed analogs HFB 1, by alkaline cooking (nixtamalization) or through enzymatic degradation. The toxicity of HFB 1 is poorly documented especially at the intestinal level. The objectives of this study were to compare the toxicity of HFB 1 and FB 1 and to assess the ability of these toxins to disrupt sphingolipids biosynthesis. HFB 1 was obtained by a deesterification of FB 1 with a carboxylesterase. Piglets, animals highly sensitive to FB 1, were exposed by gavage for 2 weeks to 2.8 μmol FB 1 or HFB 1/kg body weight/day. FB 1 induced hepatotoxicity as indicated by the lesion score, the level of several biochemical analytes and the expression of inflammatory cytokines. Similarly, FB 1 impaired the morphology of the different segments of the small intestine, reduced villi height and modified intestinal cytokine expression. By contrast, HFB 1 did not trigger hepatotoxicity, did not impair intestinal morphology and slightly modified the intestinal immune response. This low toxicity of HFB 1 correlates with a weak alteration of the sphinganine/sphingosine ratio in the liver and in the plasma. Taken together, these data demonstrate that HFB 1 does not cause intestinal or hepatic toxicity in the sensitive pig model and only slightly disrupts sphingolipids metabolism. This finding suggests that conversion to HFB 1 could be a good strategy to reduce FB 1 exposure. © 2012 Elsevier Inc. All rights reserved.</t>
  </si>
  <si>
    <t>Biochemical Pharmacology</t>
  </si>
  <si>
    <t>10.1016/j.bcp.2012.02.007</t>
  </si>
  <si>
    <t>https://www.scopus.com/inward/record.uri?eid=2-s2.0-84859100526&amp;doi=10.1016%2fj.bcp.2012.02.007&amp;partnerID=40&amp;md5=bc5f154a8d23e2c8d0847efc88137aa7</t>
  </si>
  <si>
    <t>Hewitt, TC; Flack, CL; Kolodziejczyk, JK; Chacon, AM; D'Ovidio, KL</t>
  </si>
  <si>
    <t>Occurrence of zearalenone in fresh corn and corn products collected from local Hispanic markets in San Diego County, CA</t>
  </si>
  <si>
    <t>Estrogenic mycotoxins such as zearalenone (ZON) produced by several species of Fusarium fungi can be found in many foods including corn and corn products. The contamination by the fungi can occur either in the field or during storage. Corn and corn products represent a significant part of Hispanic diets. Hispanic females can become exposed to ZON during the consumption of these products. The estrogenic property of ZON might promote precocious puberty in young girls and abnormal hormone balances in women. Corn and corn products were procured from local area Hispanic markets. A single laboratory validated method was used to determine ZON in these products. The limit of detection (LOD) for the method was 2.0 ng g(-1). The recovery rate of ZON spiked tortillas was 95%, 76% and 114%, masa was 102%, 98% and 107%, and whole corn was 92%, 89% and 94%, at concentrations of 5, 20, and 100 ng g(-1) respectively. A total of 35 corn products, collected from small family owned markets in the Spanish speaking areas most likely to sell products consumed by the local Hispanic population, were analyzed (8 yellow and 7 white corn tortilla samples, 9 masa samples, 5 whole white corn and 5 whole yellow corn samples and 1 nixtamalized corn sample). ZON was found in 10 of 15 tortilla samples with a mean of 1.60 ng g(-1). Of the 9 masa samples, ZON was found in 7 samples with a mean of 4.52 ng g(-1). ZON was found in 4 fresh whole corn samples, averaging 0.71 ng g(-1). The nixtamalized corn sample contained a mean level of 10.31 ng g(-1) ZON. ZON was more frequently found in the masa compared to the tortillas and fresh whole corn. (C) 2012 Elsevier Ltd. All rights reserved.</t>
  </si>
  <si>
    <t>10.1016/j.foodcont.2012.01.035</t>
  </si>
  <si>
    <t>http://dx.doi.org/10.1016/j.foodcont.2012.01.035</t>
  </si>
  <si>
    <t>Lopez-Martinez, LX; Parkin, KL; Garcia, HS</t>
  </si>
  <si>
    <t>Effect of processing of corn for production of masa, tortillas and tortilla chips on the scavenging capacity of reactive nitrogen species</t>
  </si>
  <si>
    <t>The effect of processing conventional and pigmented corn into masa, tortilla and tortilla chips on the ability to scavenge nitric oxide (NO) and peroxynitrite (ONOO-) was investigated. The level of retention of nitric oxide and peroxynitrite (mediated for inhibition of nitrite formation scavenging capacity for masa, tortilla and tortilla chips) ranged 56.278.2%, 67.445%, 40.362.0% (for nitric oxide) and 38.681.7%, 23.347.7%, 19.367.2% (for inhibition of nitrite formation), respectively. The antinitrosative activities were affected significantly (P &gt; 0.05) by nixtamalisation, but not by processing masa into tortilla and tortilla chips (P &gt; 0.05). The yellow variety and its corresponding products showed the greatest capacity to scavenge nitric oxide and inhibition of nitrite formation among conventional varieties and the purple variety ranked highest among the pigmented varieties.</t>
  </si>
  <si>
    <t>10.1111/j.1365-2621.2012.02976.x</t>
  </si>
  <si>
    <t>http://dx.doi.org/10.1111/j.1365-2621.2012.02976.x</t>
  </si>
  <si>
    <t>Martínez-López A.L., Carvajal-Millan E., Lizardi-Mendoza J., López-Franco Y., Rascón-Chu A., Salas-Muñoz E., Ramírez-Wong B.</t>
  </si>
  <si>
    <t>Ferulated arabinoxylans as by-product from maize wet-milling process: Characterization and gelling capability</t>
  </si>
  <si>
    <t>Maize bran is a by-product of the commercial maize wet-milling process in Mexico. This process involves nixtamalization, which is an alkali cooking widely used to improve the maize nutritional value. Maize nixtamalization is important in Mexico as half of the total volume of consumed food is maize. This process degrades and solubilizes maize cell wall components allowing bran removal. Due the high volume of maize bran generated in Mexico, it is becoming into a potential source of added-value biomolecules such as ferulated arabinoxylans. This chapter has been focused on the extraction, characterization and gelling capability evaluation of maize bran ferulated arabinoxylans recovered from maize nixtamalization (N-FAX). Yield of ferulated arabinoxylans extracted from maize bran was 18% (w/w) on a dry matter basis (w N-FAX/w maize bran). N-FAX presented a pure arabinoxylan content of 85 % (w/w), a ferulic acid content of 0.25 μg/mg arabinoxylans, an A/X ratio of 0.75, an intrinsic viscosity [η] of 268 mL/g and a viscosimetric molecular weight (Mv) of 197 kDa. Gelling capability of ferulated arabin-oxylans at different concentrations was investigated. Gels were obtained from this polysaccharide by laccase covalent cross-linking of ferulic acid. Large deformation mechanical tests (compression mode) revealed an increase in strength from 45 to 60 N as N-FAX concentration changed from 2 to 4 % (w/v). Lightness (L), redness (a), and yellowness (b) values were registered for N-FAX gels at both concentrations. Significant differences were found for b values, which increased as the polysaccharide concentration augmented from 2 to 4% (w/v) in the gel. Extraction of N-FAX from maize wet-milling process could represent an alternative source of this polysaccharide which is receiving increasing attention for food and non-food applications. © 2012 Nova Science Publishers, Inc. All rights reserved.</t>
  </si>
  <si>
    <t>https://www.scopus.com/inward/record.uri?eid=2-s2.0-84876774778&amp;partnerID=40&amp;md5=af3892e7dd98574bead83476ffdd065c</t>
  </si>
  <si>
    <t>Mendoza-Diaz, S; Ortiz-Valerio, MD; Castano-Tostado, E; Figueroa-Cardenas, JD; Reynoso-Camacho, R; Ramos-Gomez, M; Campos-Vega, R; Loarca-Pina, G</t>
  </si>
  <si>
    <t>Antioxidant Capacity and Antimutagenic Activity of Anthocyanin and Carotenoid Extracts from Nixtamalized Pigmented Creole Maize Races (Zea mays L.)</t>
  </si>
  <si>
    <t>Nixtamalization process is the first step to obtain maize based products, like tortillas; however, in both the traditional and commercial processes, white grain is generally preferred. Creole maize races, mainly pigmented varieties, have increasingly attention since these are rich in anthocyanins and carotenoids. The aim of this investigation was to evaluate the antioxidant and antimutagenic activity of rich anthocyanins and carotenoids extracts from creole maize races before (grain) and after (masa and tortilla) the nixtamalization process. Most anthocyanins and carotenoids were lost during nixtamalization. Before nixtamalization, blue and red genotypes contained either higher antioxidant capacity and anthocyanin contents (963 +/- 10.0 and 212.36 +/- 0.36 mg of cyanidin-3-glucoside eq/100 g, respectively) than the white and yellow genotypes. However, the highest carotenoid levels were displayed by red grains (1.01 +/- 0.07 to 1.14 +/- 0.08 mu g of beta-carotene eq/g extract). Anthocyanins losses were observed when the blue grains were processed into masa (83 %) and tortillas (64 %). Anthocyanins content correlated with antiradical activity (r = 0.57) and with 2-aminoanthracene -induced mutagenicity inhibition on TA98 and TA100 (r = -0.62 and r = -0.44, respectively). For white grains, nixtamalization also reduced carotenoids (53 to 56 %), but not antioxidant activity and 2-Aa-induced mutagenicity. Throughout the nixtamalization process steps, all the extracts showed antimutagenic activity against 2-aminoanthracene-induced mutagenicity (23 to 90 %), displaying higher potential to inhibit base changes mutations than frameshift mutations in the genome of the tasted microorganism (TA100 and TA98, respectively). The results suggest that even though there were pigment losses, creole maize pigments show antioxidant and antimutagenic activities after nixtamalization process.</t>
  </si>
  <si>
    <t>10.1007/s11130-012-0326-9</t>
  </si>
  <si>
    <t>http://dx.doi.org/10.1007/s11130-012-0326-9</t>
  </si>
  <si>
    <t>Rausch K.</t>
  </si>
  <si>
    <t>Phytochemicals from Corn: A Processing Perspective</t>
  </si>
  <si>
    <t>[No abstract available]</t>
  </si>
  <si>
    <t>Biorefinery Co-Products: Phytochemicals, Primary Metabolites and Value-Added Biomass Processing</t>
  </si>
  <si>
    <t>10.1002/9780470976692.ch4</t>
  </si>
  <si>
    <t>https://www.scopus.com/inward/record.uri?eid=2-s2.0-84886148533&amp;doi=10.1002%2f9780470976692.ch4&amp;partnerID=40&amp;md5=a381899e1054ecc52d8d311792089b88</t>
  </si>
  <si>
    <t>Reyes-Moreno, C; Aguayo-Rojas, J; Milan-Carrillo, J</t>
  </si>
  <si>
    <t>Nutraceutical Changes Induced in Blue and Red Pigmented Maize by Nixtamalization Process</t>
  </si>
  <si>
    <t>Maize (Zea mays L.) is the most domesticated plant in the world. Among the largest diversity of genetic resources of Mexican maize, pigmented genotypes, as purple, red, and blue are the most common. Of the total number of races (landraces) currently existing in Mexico, there are at least 59 that are clearly and consistently distinguishable on the basis of biochemical and morphological characteristics. Pigmented maize has received increased attention from a nutraceutical perspective owing to its potential health benefits. Phytochemicals such as phenolics, anthocyanins, among others have been previously reported on several genotypes. The term nixtamalization refers to the alkaline cooking process of converting maize into foods such as tortillas and snack foods (maize chips, tortillas chips, and tacos). This chapter reviews our current knowledge about the effect of nixtamalization process on the level of total phenolics, anthocyanins and antioxidant activity of nixtamalized products (masa, nixtamal, tortillas, chips) produced from pigmented maize genotypes.</t>
  </si>
  <si>
    <t>HISPANIC FOODS: CHEMISTRY AND BIOACTIVE COMPOUNDS</t>
  </si>
  <si>
    <t>Robles-Ramírez M.C., Flores-Morales A., Mora-Escobedo R.</t>
  </si>
  <si>
    <t>Corn tortillas: Physicochemical, structural and functional changes</t>
  </si>
  <si>
    <t>Maize (Zea mays L) is the third most important food crop in the word and a major source of energy, protein and other nutrients for both human and livestock. Starch and non-starch polysaccharides (dietary fiber) are the major carbohydrate constituents. Starch is a polymeric mixture of essentially linear (amylose) and branched (amylopectin) a-glucans. Starch owes much of its functionality and physical organization into a granular structure to these macromolecules. In Mexico, and gradually in other countries like the United States, consumption of maize tortillas becomes common. The process to convert maize into tortillas, called nixtamalization, starts when the grain is cooked in lime [Ca(OH)2] to produce nixtamal. The moist nixtamal is stone-ground into a dough (masa), that is further shaped into disks and baked on a hot griddle or gas-fired oven to produce tortillas. Tortillas can be produce from fresh masa using traditional nixtamal, or instant corn flour, which is dehydrated masa. During maize tortillas production, many changes occur, especially in starch, and the changes that this polymer suffers during processing are responsible for the textural and sensorial properties of masa and tortillas. The masa obtained from the nixtamalization process is a network of disperse and soluble starch polymers; starch granules, partially gelatinized in a continuous water phase, supported by free starch granules, other pieces of endosperm and lipids. The reassociation of the starch granules can also significantly affect the rheological properties of products made from masa. On the other hand, reassociation of the starch molecules may occur on cooling. Retrogradation, the ability of starch chains to form ordered structures in pastes, gels, and baked foods during storage, greatly influences the texture and shelf life of these products. In starch-rich products, amylose retrogradation is a rapid process taking only a few hours. Cereal-based foods such a tortillas can contain appreciable amounts of resistant starch (RS) which survives prolonged incubation with amylolitic enzymes. The occurrence of RS has important implications for human bowel physiology. Diets rich in RS produce a larger faecal mass with lower pH and increase daily butyrate production. The presence of fermentable substrates helped in preventing inflammatory intestinal diseases. The study of the reactions leading to the staling of stored tortillas has considerable technological, commercial and health implications, because different physicochemical and structural changes in RS formed during nixtamalization, tortillas elaboration and storage happen. © 2012 Nova Science Publishers, Inc. All rights reserved.</t>
  </si>
  <si>
    <t>https://www.scopus.com/inward/record.uri?eid=2-s2.0-84892823953&amp;partnerID=40&amp;md5=c69243c2038ccb162173247a557ef6cd</t>
  </si>
  <si>
    <t>Rochin, SM; Gutierrez-Uribe, JA; Serna-Saldivar, SO; Guzman-Uriarte, ML; Sanchez-Pena, P; Moreno, CR; Carrillo, JM</t>
  </si>
  <si>
    <t>Antioxidant activity and anticarcinogenic potential of tortillas produced from pigmented Mexican maize by traditional nixtamalization</t>
  </si>
  <si>
    <t>ABSTRACTS OF PAPERS OF THE AMERICAN CHEMICAL SOCIETY</t>
  </si>
  <si>
    <t>Rojas-Garcia, C; Garcia-Lara, S; Serna-Saldivar, SO; Gutierrez-Uribe, JA</t>
  </si>
  <si>
    <t>Chemopreventive Effects of Free and Bound Phenolics Associated to Steep Waters (Nejayote) Obtained After Nixtamalization of Different Maize Types</t>
  </si>
  <si>
    <t>Free and bound phenolics extracts from nejayote solids were obtained after optimally lime-cooking blue, normal white, red, normal yellow, high-carotenoid and quality protein maize types. The extraction yield ranged from 4.47 to 10.05%. Bound phenolics extracts had higher content of total phenolics, antioxidant activity and ferulic acid compared to the free phenolics extracts. In general, free phenolics extracts were less cytotoxic than the bound phenolics counterparts. Bound phenolics extracts had higher induction of quinone reductase (QR) and particularly the normal yellow nejayote exerted the highest chemopreventive index tested in Hepa1c1c7 cells. When tested for monofunctional phase 2 induction capacity in BPrc1 cells, the bound phenolics extracts of blue, normal white and quality protein nejayotes were better inducers than the normal yellow counterpart. Particularly, the free phenolics extract of the white maize nejayote induced BPrc1 cells QR and exerted a higher chemopreventive index compared to the bound phenolics extract. Therefore, the nejayote of the normal white maize was the best source of monofunctional phase 2 enzyme inducers.</t>
  </si>
  <si>
    <t>10.1007/s11130-011-0272-y</t>
  </si>
  <si>
    <t>http://dx.doi.org/10.1007/s11130-011-0272-y</t>
  </si>
  <si>
    <t>Valderrama-Bravo, C; Gutierrez-Cortez, E; Contreras-Padilla, M; Rojas-Molina, I; Mosquera, JC; Rojas-Molina, A; Beristain, F; Rodriguez-Garcia, ME</t>
  </si>
  <si>
    <t>Constant pressure filtration of lime water (nejayote) used to cook kernels in maize processing</t>
  </si>
  <si>
    <t>The purpose of this work is to establish the operating conditions of an intermittent filtration cell running at constant pressure, designed to treat nejayote - the liquor left after the separating cooked kernels by reducing the solid content as an alternative to reusing this liquid waste directly. The X-ray results and scanning electron microscope analysis shows that calcite (CaCO3) is the major inorganic component in nejayote, although there is also the presence of fibers and starch. The nejayote filtration process without precoat is slow; the results indicated that a precoat of 3.17 mm exhibits a higher filtration rate and therefore this condition has been selected to perform the filtration tests in the cell. The graphs of filtrate volume versus time, corresponding to diatomite dosage level 1:0.5, significant fluctuation in nejayote filtration. This could be due to the random manner in which the pores are interconnected. As a result, the diatomite, at dosage of 1:0.25, has to form paths through the cake in order to allow filtered nejayote to flow. However, at a dosage of 1:0.5 some diatomite and solids can form clusters, which decreases filtration rate. Filtration represents an alternative method to separate insoluble solids and nejayote filtrate. (C) 2011 Elsevier Ltd. All rights reserved.</t>
  </si>
  <si>
    <t>10.1016/j.jfoodeng.2011.12.018</t>
  </si>
  <si>
    <t>http://dx.doi.org/10.1016/j.jfoodeng.2011.12.018</t>
  </si>
  <si>
    <t>Vargas, S; Estevez, M; Hernandez-Martinez, AR; Rangel, D; Quintanilla, F; Rodriguez, R</t>
  </si>
  <si>
    <t>Dielectric determination of bio- and free-calcium in commercial alkaline-cooked ground corn</t>
  </si>
  <si>
    <t>Using dielectric measurements, it was possible to determine the concentration of bio- and free-calcium in a corn dough prepared mixing commercial powder of alkaline-cooked ground-corn kernel (maize), Zea mays, with different concentrations of Ca(OH)2 and the same amount of water. This allows determining the conditions to obtain dough with high bio-calcium content and consequently high nutritional value. The samples were placed in the interior of a small parallel-plate capacitor. The capacitance and the cell current profiles were obtained with the corresponding relaxation times as a function of the Ca concentration. With this information, it was possible to determine the threshold concentration at which the Ca ions are not longer linked chemically to the cornstarch molecules and move freely in the interior of the dough. A model based on the ionic conductivity was developed to explain the dependence of the relaxation times with the Ca concentration.</t>
  </si>
  <si>
    <t>10.1111/j.1365-2621.2012.02943.x</t>
  </si>
  <si>
    <t>http://dx.doi.org/10.1111/j.1365-2621.2012.02943.x</t>
  </si>
  <si>
    <t>Castillo-Urueta, P; Carvajal, M; Mendez, I; Meza, F; Galvez, A</t>
  </si>
  <si>
    <t>Survey of aflatoxins in maize tortillas from Mexico City</t>
  </si>
  <si>
    <t>In Mexico, maize tortillas are consumed on a daily basis, leading to possible aflatoxin exposure. In a survey of 396 2-kg samples, taken over four sampling days in 2006 and 2007 from tortilla shops and supermarkets in Mexico City, aflatoxin levels were quantified by HPLC. In Mexico, the regulatory limit is 12 mu g kg-1 total aflatoxins for maize tortillas. In this survey, 17% of tortillas contained aflatoxins at levels of 3-385 mu g kg-1 or values below the limit of quantification (LOQ) and, of these, 13% were 12 mu g kg-1 and 87% were below the regulatory limit. Average aflatoxin concentrations in 56 contaminated samples were: AFB1 (12.1 mu g kg-1); AFB2 (2.7 mu g kg-1); AFG1 (64.1 mu g kg-1) and AFG2 (3.7 mu g kg-1), and total AF (20.3 mu g kg-1).</t>
  </si>
  <si>
    <t>FOOD ADDITIVES &amp; CONTAMINANTS PART B-SURVEILLANCE</t>
  </si>
  <si>
    <t>10.1080/19393210.2010.533390</t>
  </si>
  <si>
    <t>http://dx.doi.org/10.1080/19393210.2010.533390</t>
  </si>
  <si>
    <t>Fernandez-Munoz, JL; Acosta-Osorio, AA; Gruintal-Santos, MA; Zelaya-Angel, O</t>
  </si>
  <si>
    <t>Kinetics of water diffusion in corn grain during the alkaline cooking at different temperatures and calcium hydroxide concentration</t>
  </si>
  <si>
    <t>The kinetics of corn grains hydration during the nixtamalization process is described for different temperatures, cooking times and Ca(OH)(2) concentrations. Samples were prepared using different cooking times from 0 to 120 min; cooking temperatures of 62, 72, 82, and 92 degrees C, and Ca(OH)(2) concentrations of 0.0%, 0.8%, 1.0%, and 2.0% related to the mass of corn grains. The fitting of the experimental data to the empirical Michaelis-Menten equation gives a good approach of the hydration process. From the first derivate of the Michaelis-Menten equation the rate of the corn grain hydration can be obtained. This mathematical model predicts the hydration and hydration rate of the corn grains during the cooking time of the nixtamalization process. Furthermore, with this proposed model, we can predict that for short times the rate reaches its maximum, and tends to zero for long times as the saturation of the grain is reached. It is concluded that hydration and hydration rate of white corn grains depends significantly on the temperature and cooking water lime concentration (P &lt; 0.005). (C) 2011 Elsevier Ltd. All rights reserved.</t>
  </si>
  <si>
    <t>10.1016/j.jfoodeng.2011.04.008</t>
  </si>
  <si>
    <t>http://dx.doi.org/10.1016/j.jfoodeng.2011.04.008</t>
  </si>
  <si>
    <t>Ruiz-Gutierrez, MG; Quintero-Ramos, A; Melendez-Pizarro, CO; Talamas-Abbud, R; Barnard, J; Marquez-Melendez, R; Lardizabal-Gutierrez, D</t>
  </si>
  <si>
    <t>NIXTAMALIZATION IN TWO STEPS WITH DIFFERENT CALCIUM SALTS AND THE RELATIONSHIP WITH CHEMICAL, TEXTURE AND THERMAL PROPERTIES IN MASA AND TORTILLA</t>
  </si>
  <si>
    <t>The present investigation evaluated the chemical and thermal properties using lime and alternative calcium salts, and their effect on the characteristics of masa and tortilla obtained in a two-step nixtamalization process. White dent corn was cooked in calcium hydroxide solution (1.2% [w/v]; 1:3 maize : water ratio) at 80C (30 min), and the calcium hydroxide was replaced either by calcium chloride or lactate at calcium equilibrated concentration (30 min), and steeped in a cooking solution for 2,400 min. Grains were analyzed for water and calcium absorption, and apparent diffusion coefficients were calculated. Thermal properties of flour made from these grains were also determined. Additionally, the masa and tortilla made with nixtamalized corn flours were analyzed for texture and color, and an acceptability test was performed on the tortilla. Water absorption showed a notable increase during cooking, approaching an asymptotic maximum absorption after 8 h of steeping for all treatments. The maximum calcium absorption was obtained in stepwise nixtamalization with solutes of CaCl2 and C6H10O6Ca. The water apparent diffusion coefficients were adequately described by Fick's model and it was found that C6H10O6Ca showed the highest value (5.5901 x 10-10 m2/s), while that for calcium diffusion the model gave low fits. The thermal analysis showed that gelatinization temperatures were affected significantly (P &lt; 0.05) by the cooking and steeping times, while the gelatinization range and enthalpy were affected significantly (P &lt; 0.05) by salt type. The masas and tortillas obtained from all treatments presented good texture and color characteristics in comparison with the commercial flour. Sensory analysis showed that the tortilla nixtamalized with C6H10O6Ca was the most acceptable to consumers. PRACTICAL APPLICATIONS The main contribution of the present study is the utilization of different salts as an alternative to calcium during cooking and steeping in a two-phase nixtamalization process. The different calcium salts provide an option to avoid undesirable changes in the products' quality characteristics present in the typical nixtamalization process produced by high lime concentration. At the same time, these alternatives could contribute to reduced environmental pollution, specifically in the waste water (decreased pH and the solids). A prediction model for water and calcium absorption during the nixtamalization process is proposed for the different calcium salts. The physical, chemical and thermal changes that occur in the nixtamalization in the different treatments for the different calcium salts were related to color and texture characteristics of masa and tortilla as well as tortilla acceptability.</t>
  </si>
  <si>
    <t>10.1111/j.1745-4530.2010.00627.x</t>
  </si>
  <si>
    <t>http://dx.doi.org/10.1111/j.1745-4530.2010.00627.x</t>
  </si>
  <si>
    <t>Fernandez-Munoz, JL; Acosta-Osorio, AA; Zelaya-Angel, O; Rodriguez-Garcia, ME</t>
  </si>
  <si>
    <t>Effect of calcium content in the corn flour on RVA profiles</t>
  </si>
  <si>
    <t>Corn flour was produced using the traditional nixtamalization process and different steeping times of 0, 1, 5, 6, 10, 13, and 24 h The flour particle size distribution was then evaluated in terms of the particles retained by using a 40 US mesh screen. The lime content, the Rapid Visco Analyzer (RVA) profiles, maximum peak viscosity, breakdown and final viscosity (V) were measured as a function of the steeping time It was found that the initial rate of Increase in viscosity (dV/dt), maximum peak viscosity, breakdown and final viscosity of fractions depended on the amount of calcium incorporated in the corn kernels during the steeping time (T(s)) of the nixtamalization process. The particles retained using a 40 mesh that were steeped for 0-5 h, do not have the characteristic points of an RVA profile. i.e. maximum peak viscosity and breakdown However, the particles retained using a 40 mesh and steeped for 6-24 h developed peak viscosity, breakdown and final viscosity The corn flours that are recommended for making tortillas are precisely the flours whose particle size distributions develop these three characteristic points in the RVA profile Differences in RVA measurements of the size fractions can be explained on the basis of the calcium content of the course fractions of corn flours It was concluded that RVA characteristics may be changed by the calcium content in the starch polymer structures created during the nixtamalization process Consequently, the increased calcium content in starch particles should be reflected in RVA measurements as an increase in the peak viscosity, in the gelatinization rate and in the development of a noticeable breakdown (C) 2010 Elsevier Ltd All rights reserved</t>
  </si>
  <si>
    <t>10.1016/j.jfoodeng.2010.07.013</t>
  </si>
  <si>
    <t>http://dx.doi.org/10.1016/j.jfoodeng.2010.07.013</t>
  </si>
  <si>
    <t>Gaytan-Martinez, M; Figueroa, JDC; Morales-Sanchez, E; Vazquez-Landaverde, PA; Martinez-Flores, HE</t>
  </si>
  <si>
    <t>Physicochemical properties of masa and corn tortilla made by ohmic heating</t>
  </si>
  <si>
    <t>Instant corn flour obtained by ohmic heating (OHICF) was used to prepare masa and tortillas. In this study, the effect of average particle size, moisture, and the final temperature on the physicochemical properties of masa and tortillas elaborated from OHICF was evaluated and were compared with flour obtained by the traditional process instant corn flours (TPICF). The results show that the final temperature and the moisture were the variables that affected the viscosity of OHICF. When comparing the quality of the tortillas obtained from the OHICF and TPICF; OHICF gave soft tortillas with higher yield than the TPICF. This was because the pericarp of the corn grain is not lost during processing which acts as natural gums. The ohmic heating has a great potential to be used in the industry of the flours snap shots of maize, with the advantage of being a friendly technology with the environment.</t>
  </si>
  <si>
    <t>AFRICAN JOURNAL OF BIOTECHNOLOGY</t>
  </si>
  <si>
    <t>71</t>
  </si>
  <si>
    <t>10.5897/AJB11.1820</t>
  </si>
  <si>
    <t>http://dx.doi.org/10.5897/AJB11.1820</t>
  </si>
  <si>
    <t>Guzman, AQ; Flores, MEJ; Feria, JS; Montealvo, MGM; Wang, YJ</t>
  </si>
  <si>
    <t>Rheological and thermal properties of masa as related to changes in corn protein during nixtamalization</t>
  </si>
  <si>
    <t>Traditional nixtamalization process produces a masa (dough) with appropriate cohesiveness and adhesiveness. Masa is considered as a network of solubilized starch polymers with dispersed, uncooked and swollen starch granules, cell fragments, proteins and lipids. In this work, the influence of proteins on the masa viscoelastic behavior was studied in corn kernels under different nixtamalization conditions. Scanning electron microscopy, SDS-PAGE, differential scanning calorimetry and rheological analysis were used to characterize the corn samples. The micrographs showed that the nixtamalization modified the shape of the starch granules and protein bodies, but no changes in appearance were observed when protein was removed. SDS-PAGE showed that corn proteins polymerized during cooking. Lime promoted both calcium-protein and protein-calcium-protein interactions mainly by calcium bridges, which were difficult to disrupt and increased the protein thermo-resistance. In the absence of lime, corn proteins polymerized mainly by disulfide bond cross-linking. Thermal analysis (DSC) indicated that the gelatinization temperature increased in lime-treated samples compared to control samples. Rheological studies showed that the corn protein exhibited greater influence on gel strength by enhancing the elastic character of the samples (G'). These results suggested that polymerized corn proteins stabilized the gel structure, which in consequence influenced the viscoelastic behavior of masa. (C) 2011 Elsevier Ltd. All rights reserved.</t>
  </si>
  <si>
    <t>10.1016/j.jcs.2010.11.005</t>
  </si>
  <si>
    <t>http://dx.doi.org/10.1016/j.jcs.2010.11.005</t>
  </si>
  <si>
    <t>Holguin-Acuña A.L., Ramos-Chavira N., Carvajal-Millan E., Santana-Rodriguez V., Rascón-Chu A., Niño-Medina G.</t>
  </si>
  <si>
    <t>Non-Starch Polysaccharides in Maize and Oat: Ferulated Arabinoxylans and β-Glucans</t>
  </si>
  <si>
    <t>This chapter discusses maize bran and oat as a source of ferulated arabinoxylans and β-glucan, respectively. Maize and oat are sources of non-starch polysaccharides and antioxidants, which are beneficial to health. Maize bran is a by-product of the tortilla commercial process. Before tortilla preparation, nixtamalization of maize kernel is needed. The presence of ferulated arabinoxylans in maize bran allows an alternative use of this by-product of the food industry and would offer new advantages for future industrial applications of this product. Low-value A. sativa cultivar has a β-glucan content similar to those reported for normal oat grains, which could represent a commercial advantage compared to other oat cultivars commonly used in the food industry. More research is needed to elucidate several questions, especially those concerning the effect of food process on health benefits of these compounds. © 2011 Elsevier Inc. All rights reserved.</t>
  </si>
  <si>
    <t>Flour and Breads and their Fortification in Health and Disease Prevention</t>
  </si>
  <si>
    <t>10.1016/B978-0-12-380886-8.10014-5</t>
  </si>
  <si>
    <t>https://www.scopus.com/inward/record.uri?eid=2-s2.0-84879831158&amp;doi=10.1016%2fB978-0-12-380886-8.10014-5&amp;partnerID=40&amp;md5=7e7aadc53badcb2ff2369cb91863628e</t>
  </si>
  <si>
    <t>Phase II-Inducing, Polyphenols Content and Antioxidant Capacity of Corn (Zea mays L.) from Phenotypes of White, Blue, Red and Purple Colors Processed into Masa and Tortillas</t>
  </si>
  <si>
    <t>White, blue, red and purple corns (Zea mays L.) were lime-cooked to obtain masa for tortillas. The total phenolics and anthocyanins content, antioxidant activity expressed as total reducing power (TRP), peroxyl radical bleaching (PRAC), total antioxidant activity (TAA) and quinone reductase (QR) induction in the murine hepatoma (Hepa 1 c1c7 cell line) as a biological marker for phase II detoxification enzymes were investigated. Among the extracts prepared from raw corn varieties the highest concentration of total phenolics, anthocyanins, antioxidant index and induction of QR-inducing activity were found in the Veracruz 42 (Ver 42) genotype. The nixtamalization process (masa) reduced total phenolics, anthocyanins and antioxidant activities and the ability for QR induction when was compared to raw grain. Processing masa into tortillas also negatively affected total phenolics, anthocyanin concentration, antioxidant activities, and QR induction in the colored corn varieties. The blue variety and its corresponding masa and tortillas did not induce QR. Ver 42 genotype and their products (masa and tortilla) showed the greatest antioxidant activity and capacity to induce QR.</t>
  </si>
  <si>
    <t>10.1007/s11130-011-0210-z</t>
  </si>
  <si>
    <t>http://dx.doi.org/10.1007/s11130-011-0210-z</t>
  </si>
  <si>
    <t>Lovis W.A., Urquhart G.R., Raviele M.E., Hart J.P.</t>
  </si>
  <si>
    <t>Hardwood ash nixtamalization may lead to false negatives for the presence of maize by depleting bulk δ13C in carbonized residues</t>
  </si>
  <si>
    <t>Among the multiple proxies for detecting maize in precontact economies is the use of δ13C analysis of carbonized residues from ceramic cooking vessels. Although maize horticulture was widely established in Eastern North America (ENA) by A.D. 1000, there are carbonized residues from ceramic assemblages after this date that lack the elevated δ13C values indicative of the presence of maize. This may be due to the true absence of maize, or other factors including the masking of maize. Prior experimental research by Hart et al. demonstrated that the addition of C3 plants or consumers to two part mixes with maize can mask maize presence even when maize is the dominant ingredient. Here we investigate the effect of alkali processing of maize (nixtamalization) on δ13C using the widespread ENA process of boiling maize kernels with wood ash, a C3 product, to create hominy. Our experiments test whether or not the process of hardwood ash nixtamalization can mask the presence of maize in adhering carbonized residues by depleting δ13C values, and whether there is a reciprocal δ13C enrichment effect on the hardwood ash employed in nixtamalization. Overall, there is substantial δ13C depletion of residues when maize is cooked with hardwood ash, and hardwood ash cooked with maize shows the reciprocal enrichment. Therefore, the depleted values after the adoption of maize may be false negatives due to the nixtamalization process. © 2011 Elsevier Ltd.</t>
  </si>
  <si>
    <t>10.1016/j.jas.2011.06.010</t>
  </si>
  <si>
    <t>https://www.scopus.com/inward/record.uri?eid=2-s2.0-80051797318&amp;doi=10.1016%2fj.jas.2011.06.010&amp;partnerID=40&amp;md5=c3709ec1b9b8df22307e1f033898a055</t>
  </si>
  <si>
    <t>Mahanama, R; Berenjian, A; Talbot, A; Biffin, R; Regtop, H; Dehghani, F; Kavanagh, J</t>
  </si>
  <si>
    <t>Effects of Inoculation Loading and Substrate Bed Thickness on the Production of Menaquinone 7 via Solid State Fermentation</t>
  </si>
  <si>
    <t>Natto, the richest known source of menaquinone 7 (MK7), is traditionally produced by the solid state fermentation of Bacillus subtilis natto on cooked soy beans. In this work we used a mixture of nixtamalized corn grits and soy protein granules, to assess the effect of inoculation loading and critical bed thickness on MK7 production. The highest concentration of MK7 found was 46.98 mg/kg dry weight which, corresponded to the lowest inoculation loading of 8.4 logCFU/g. The overall trend shows that increasing spore loading adversely affects the MK7 production. This effect may be due to the amount of available oxygen and nutrients per bacteria in the first day of inoculation. Increasing CFU by 250 times can substantially decrease the amount of nutrients that were available for bacteria to grow on the surface of solid samples. Similarly, the production of MK7 was dramatically elevated by decreasing the bed thickness. When the bed thickness was changed from 2 mm to 10 mm, the amount of MK7 was decreased fivefold underlining the significance of bed thickness to promote oxygen diffusion rate for microbial growth, heat transfer and MK7 production.</t>
  </si>
  <si>
    <t>WORLD CONGRESS ON ENGINEERING AND COMPUTER SCIENCE, WCECS 2011, VOL II</t>
  </si>
  <si>
    <t>Mahanama, R; Berenjian, A; Valtchev, P; Talbot, A; Biffin, R; Regtop, H; Dehghani, F; Kavanagh, JM</t>
  </si>
  <si>
    <t>Enhanced Production of Menaquinone 7 via Solid Substrate Fermentation from Bacillus subtilis</t>
  </si>
  <si>
    <t>Natto, the richest known source of menaquinone 7 (MK7), is traditionally produced via Solid Substrate Fermentation (SSF) by Bacillus subtilis natto on cooked soy beans. In this work we report a threefold increase in MK7 concentration through the use of a mixture of soy protein granules and nixtamalized corn grits. The effects of fermentation processing factors were investigated and optimized in laboratory scale. These factors include initial moisture content, incubation temperature, incubation time, ?-amylase pretreatment and solid substrate medium. Response surface methodology (RSM) was used to develop a mathematical model to identify the optimum values of key process variables to increase MK7 concentration; the model was also validated experimentally. The polynomial model fitted the experimental data well with R-2 = 0.89 and R-2 (adj) = 0.83. MK7 production was increased from 57.78 +/- 1.57 mg/kg to 67.01 +/- 0.18 mg/kg when the strain was cultivated at optimum conditions predicted by statistical approach (70% initial moisture, 35 degrees C, 4 days, 10 mu L/g amylase and equal substrate mix) as compared to basal conditions (60% initial moisture, 40 degrees C, 6 days, 10 mu L/g amylase and equal substrate mix).</t>
  </si>
  <si>
    <t>INTERNATIONAL JOURNAL OF FOOD ENGINEERING</t>
  </si>
  <si>
    <t>10.2202/1556-3758.2314</t>
  </si>
  <si>
    <t>http://dx.doi.org/10.2202/1556-3758.2314</t>
  </si>
  <si>
    <t>Marquez-Castillo, A; Vidal-Quintanar, RL</t>
  </si>
  <si>
    <t>Improvements in the Shelf Life of Commercial Corn Dry Masa Flour (CMF) by Reducing Lipid Oxidation</t>
  </si>
  <si>
    <t>To improve the shelf life of commercial nixtamalized corn dry masa flour (CMF), the modified atmosphere packaging (MAP) was used. Pouches (20 x 20 cm) of ethyl vinyl alcohol (EVOH) with 180 g of CMF were stored at 55 degrees C, and a(w) of 0.45; under Light and Dark conditions, antioxidants (0.02% TBHQ), Vacuum, and N-2 and CO2, and used as treatments. Thereafter, changes in their linoleic acid (LA) concentration by GC, peroxide (PV), and anisidine values (p-A), which were monitored for 180 d. EVOH showed a significantly lower consumption of LA by autoxidation (11.7% +/- 0.2% in 117 d) than polyethylene film (70.5% +/- 0.3% in 113 d) under the same storage temperature. The elimination of oxygen by vacuum in each pouch allowed a low consumption (16.4% +/- 0.1%) of LA. PV (14.5 +/- 0.09 mEq/kg of fat), and p-A (63 +/- 0.16 mmol/kg) were low, and generated over 121 d of storage. CMF stored under MAP had 100% protection against oxidation of LA. Practical Application A combination of Vacuum and EVOH packaging extended the shelf life of CMF to 108 d with only 10% of LA loss. For retail stores, the EVOH packaging will reduce lipid oxidation of CMF and safety related to off odors and flavors from the oxidation of tortillas will increase dramatically.</t>
  </si>
  <si>
    <t>10.1111/j.1750-3841.2010.01983.x</t>
  </si>
  <si>
    <t>http://dx.doi.org/10.1111/j.1750-3841.2010.01983.x</t>
  </si>
  <si>
    <t>Perez-Flores, GC; Moreno-Martinez, E; Mendez-Albores, A</t>
  </si>
  <si>
    <t>Effect of Microwave Heating during Alkaline-Cooking of Aflatoxin Contaminated Maize</t>
  </si>
  <si>
    <t>To evaluate the effectiveness of maize detoxification achieved with a modified tortilla-making process (MTMP), maize contaminated with aflatoxin B-1 (AFB(1)) and aflatoxin B-2 (AFB(2)) at levels of 22.46, 69.62, and 141.48 ng/g (AFB(1) + AFB(2)) was processed into tortillas. Aflatoxin content was determined according to the 991.31 AOAC official method. Based on the results obtained with spiked samples (0.78 to 25 ng/g), the mean recovery was 92%, with a standard error of 1.2, and a coefficient variation value of 4.4%. The MTMP caused 68, 80, and an 84% decrease in aflatoxin content, respectively. Extract acidification (as occurs during digestion) prior to mycotoxin quantification caused some reformation of the aflatoxin structure in tortillas (up to 3%). According to these results, the MTMP seems to be safe for decontamination since a low percentage of the initial aflatoxin concentration can be reverted to the original fluorescent form upon acidification. Practical Application The potential presence of aflatoxins in maize destined for human consumption is a serious problem to the Mexican food supply, as these toxic compounds may persist during the traditional alkaline-process for tortilla elaboration. Consequently, new detoxification procedures are needed that eliminate or at least minimize the aflatoxin risk, through lowering aflatoxin concentration in maize-based products. Under these considerations, the use of MTMP is recommended, since it has definite advantages including non-production of wastewater and reduced energy/time consumption.</t>
  </si>
  <si>
    <t>10.1111/j.1750-3841.2010.01980.x</t>
  </si>
  <si>
    <t>http://dx.doi.org/10.1111/j.1750-3841.2010.01980.x</t>
  </si>
  <si>
    <t>Requena M.C., Herrera R.R., Aguilar Gonzalez C.N., Velazquez J.E., Martinez M.G., Figueroa Cardenas J.D.</t>
  </si>
  <si>
    <t>Alkaline cooking quality of polyembryonic and non-polyembryonic maize populations</t>
  </si>
  <si>
    <t>Polyembryony is the formation of several embryos in a seed and is present in many plants, included maize. In the present study the chemical, physical and rheological properties of nixtamalized maize flour, masa and tortilla of maize kernel with high polyembryony levels and brachytic population were evaluated and compared to three control populations. The nixtamalized maize flour and tortillas of brachytic population were similar to the control population in most of the tests. The rétrogradation in nixtamalized maize flour of brachytic population was lower than the control nixtamalized maize flour showed 191.77 RVU; the protein content of nixtamalized maize flour of brachytic population was greater and content of ash in tortilla was lower than the controls. The flour made from maize brachytic population is an option for the flour and tortilla industry. © Maxwell Scientific Organization, 2011.</t>
  </si>
  <si>
    <t>Advance Journal of Food Science and Technology</t>
  </si>
  <si>
    <t>https://www.scopus.com/inward/record.uri?eid=2-s2.0-80955135865&amp;partnerID=40&amp;md5=5e8623ea433cfbb3746670f9a45a4d39</t>
  </si>
  <si>
    <t>Rodriguez-Miranda, J; Ruiz-Lopez, II; Herman-Lara, E; Martinez-Sanchez, CE; Delgado-Licon, E; Vivar-Vera, MA</t>
  </si>
  <si>
    <t>Development of extruded snacks using taro (Colocasia esculenta) and nixtamalized maize (Zea mays) flour blends</t>
  </si>
  <si>
    <t>Extruded snacks were prepared from flour blends made with taro and nixtamalized (TF-NMF) or non-nixtamalized maize (TF-MF) using a single-screw extruder. A central composite design was used to investigate the effects of taro flour proportion in formulations (0-100 g/100 g) and extrusion temperatures (140-180 degrees C) on the following indices: expansion (EI), water solubility (WSI), water absorption (WAI) and fat absorption (FAI). Moreover, selected TF-NMF and TF-MF extruded products were partially characterized through proximate chemical analysis, resistant starch, color, pH, water activity, apparent density, hardness, and sensory analysis. Results indicated that EI and WSI of both TF-MF and TF-NMF extrudates were significantly increased by the use of higher proportions of taro flour, while the opposite behavior was observed for the FA! (p &lt; 0.05). Taro flour at higher proportions in both extrudates did not produce a significant change of WAI, while the use of higher extrusion temperatures only caused a significant increase of FAI in TF-MF extrudates (p &lt; 0.05). This study showed that flour mixtures made from taro and nixtamalized maize flour produced puffed extruded snacks with good consumer acceptance. (c) 2010 Elsevier Ltd. All rights reserved.</t>
  </si>
  <si>
    <t>10.1016/j.lwt.2010.06.036</t>
  </si>
  <si>
    <t>http://dx.doi.org/10.1016/j.lwt.2010.06.036</t>
  </si>
  <si>
    <t>Ruiz-Aguilar, GML; Alejo-Lopez, SJ; Cervera-Delgado, C; Herrera-Mendez, CH</t>
  </si>
  <si>
    <t>LEARNING PROCESS IN WOMEN DURING CORN TORTILLA PRODUCTION AND ITS COMMERCIALIZATION IN URIREO, MEXICO</t>
  </si>
  <si>
    <t>Corn tortilla is an exquisite food prepared on the basis of corn dough obtained through a process of nixtamalizacion, has a social significance and nutritious substantive. The handcraft production of tortillas in the community of Urireo in Mexico, is prior to the Spanish conquest. Over time have been built, shared and conveyed knowledge, material values and cultural rights for families with indigenous background. Nowadays, handcraft production of tortillas in this community is threatened by various factors, such as, the influence socio-economic and cultural from other places, the reduction of domestic units, the emigration of men to the United States, the lack of young women to continue this activity, the high costs, the lack of institutional support, etc. There is a loss of knowledge and sociocultural values of maize and tortilla, viewed as a way of life and to see the world. For women, there is no school to replace their skills learned from very young, they learned from their mother to attend the men of the house, i.e., learn to serve, they spend the years taking care of their brothers, while their fathers crops and their mothers sale tortillas in the city. We conducted field observations and interviews, to learn the process and marketing of these products and the manner in which knowledge is transmitted and built from a gender perspective.</t>
  </si>
  <si>
    <t>INTED2011: 5TH INTERNATIONAL TECHNOLOGY, EDUCATION AND DEVELOPMENT CONFERENCE</t>
  </si>
  <si>
    <t>Vaca-Garcia, VM; Martinez-Rueda, CG; Mariezcurrena-Berasain, MD; Dominguez-Lopez, A</t>
  </si>
  <si>
    <t>Functional properties of tortillas with triticale flour as a partial substitute of nixtamalized corn flour</t>
  </si>
  <si>
    <t>The effect of partial substitution of nixtamalized corn flour for triticale flour in functional properties of dough and tortillas was evaluated. Seven blends of refined triticale and nixtamalized corn flour (NCF) were tested in a traditional process of tortilla production. Triticale flour significantly reduced water absorption of dough, tortillas cooking time and yield. NCF-Triticale flour blends for making tortillas using water to 80 degrees C improves the consistency and cohesiveness of dough. A mix containing more than 25 g of triticale flour per 100 g of flour develop inadequate adhesiveness of the dough, which is inconvenient when using the manual press. The extensibility of tortilla blends was lower than pure NCF tortillas. The advisable proportion for triticale flour used as a partial substitute of nixtamalized corn flour was 100 g kg(-1) (flavor, color, texture and an acceptable adhesiveness). (C) 2011 Elsevier Ltd. All rights reserved.</t>
  </si>
  <si>
    <t>10.1016/j.lwt.2011.01.024</t>
  </si>
  <si>
    <t>http://dx.doi.org/10.1016/j.lwt.2011.01.024</t>
  </si>
  <si>
    <t>Voss K.A., Riley R.T., Waes J.G.V.</t>
  </si>
  <si>
    <t>Fumonisins</t>
  </si>
  <si>
    <t>This chapter describes fumonisins in detail. The discovery of the fumonisins was a major breakthrough ending the search to identify the mycotoxin(s) causing the animal diseases associated with maize or feeds contaminated with Fusarium verticillioides. The bioavailability, distribution and toxicokinetics of fumonisins have been studied in multiple species. Horses are the most sensitive species to fumonisins. Horses ingesting contaminated feed develop a syndrome referred to as equine leukoencephalomalacia (ELEM). Like ELEM, porcine pulmonary edema is associated with the consumption of moldy feed. Poultry and ruminants are less sensitive. Interest in the potential adverse effects of fumonisins on reproduction and development began shortly after their discovery, suggesting that fumonisins are responsible for the reproductive effects of F. verticillioides. Results of experiments using Syrian hamsters suggested that fumonisins were fetotoxic at doses that did not elicit maternal toxicity. Toxicity was not a prerequisite for embryotoxicity. Neural tube defect, a relatively common birth defect, is associated with fumonisin exposure. Hydrolyzed fumonisin (HFB1) is produced during the cooking and steeping of fumonisin-contaminated maize in alkaline water. Popular snack foods are also made from alkaline cooked maize. It is important to understand how thermal processing affects fumonisins during the preparation of maize-based foods. The effect of alkaline cooking of maize, known as nixtamalization, is of particular interest. Fumonisin B1 has been designated as a possible human carcinogen. Much has been learned about the general toxicity and carcinogenicity of fumonisins in animals; however, their impact on human health remains unclear. © 2011 Copyright © 2011 Elsevier Inc. All rights reserved..</t>
  </si>
  <si>
    <t>Reproductive and Developmental Toxicology</t>
  </si>
  <si>
    <t>10.1016/B978-0-12-382032-7.10053-0</t>
  </si>
  <si>
    <t>https://www.scopus.com/inward/record.uri?eid=2-s2.0-84883050883&amp;doi=10.1016%2fB978-0-12-382032-7.10053-0&amp;partnerID=40&amp;md5=66d78d8228b42881087457f86beccb69</t>
  </si>
  <si>
    <t>Afoakwa, EO; Aidoo, PR; Adjonu, R</t>
  </si>
  <si>
    <t>Effect of spontaneous fermentation and amylase-rich flour on the nutritive value, functional and viscoelastic properties of cowpea-fortified nixtamalized maize</t>
  </si>
  <si>
    <t>Studies were conducted to evaluate the combined effects of spontaneous fermentation and amylase-rich flours (ARF) on some nutritive value, functional and viscoelastic properties of cowpea-fortified nixtamalized maize. A 2 x 3 x 3 factorial design, with fermentation medium, fermentation time and ARF level, was performed. The blends were fermented for the specific times and analysed for their titratable acidity, pH, water absorption capacity, viscoelastic properties, texture, protein and mineral content. Fermentation and ARF addition influenced titratable acidity, pH, water absorption, viscoelastic properties and texture of the cowpea-fortified nixtamalized maize. Addition of ARF decreased the viscoelastic properties, texture and pH of all the blends with a corresponding increase in acidity. Slight increases in protein and ash contents were noted with products fermented in coconut water, but ARF addition had only a marginal effect. Thus, fermentation and ARF addition could be applied to cowpea-fortified nixtamalized maize to enhance the functionalities with reduced viscosity and texture suitable for weaning food formulations.</t>
  </si>
  <si>
    <t>INTERNATIONAL JOURNAL OF FOOD SCIENCES AND NUTRITION</t>
  </si>
  <si>
    <t>10.3109/09637480903379460</t>
  </si>
  <si>
    <t>http://dx.doi.org/10.3109/09637480903379460</t>
  </si>
  <si>
    <t>Chapman, JS; Steele, FM; Eggett, DL; Johnston, NP; Dunn, ML</t>
  </si>
  <si>
    <t>Stability of Native Folate and Added Folic Acid in Micronutrient-Fortified Corn Masa and Tortillas</t>
  </si>
  <si>
    <t>Degradation of added folic acid and native folates in micronutrient-fortified corn masa and tortillas was evaluated using masa prepared from either nixtamalized corn flour or fresh nixtamal. Variations in masa pH, masa holding time at an elevated temperature, and iron source failed to show significant differences in folate loss in corn flour masa prepared in the laboratory. Masa was subsequently prepared from fresh nixtamal in a commercial mill in Mexico, and fortified with one of two different micronutrient premixes containing iron, zinc, B-vitamins, and either unencapsulated or lipid-encapsulated folic acid. Folate loss in commercial masa increased significantly with prebake masa holding time for both premixes. Unencapsulated folic acid showed a 73% loss after 4 hr of holding, compared to 60% loss for encapsulated. The difference was statistically significant, indicating a protective effect from the lipid coating. No significant differences in folate levels were found between prebake masa and baked tortillas. Holding baked tortillas for up to 12 hr also had no effect on folate levels. Native folate showed no significant losses throughout the process. Results from the commercial tortilla mill indicate that most of the loss in added folic acid occurs during prebake holding of masa, possibly from microbial degradation.</t>
  </si>
  <si>
    <t>10.1094/CCHEM-12-09-0164</t>
  </si>
  <si>
    <t>http://dx.doi.org/10.1094/CCHEM-12-09-0164</t>
  </si>
  <si>
    <t>Cornejo-Villegas, MA; Acosta-Osorio, AA; Rojas-Molina, I; Gutierrez-Cortez, E; Quiroga, MA; Gaytan, M; Herrera, G; Rodriguez-Garcia, ME</t>
  </si>
  <si>
    <t>Study of the physicochemical and pasting properties of instant corn flour added with calcium and fibers from nopal powder</t>
  </si>
  <si>
    <t>This work presents a physicochemical and apparent viscosity characterization of commercial nixtamalized corn flours (CNCF) added with nopal powder. The chemical proximate analysis of CNCF and traditional nixtamalized corn flours (TNCF) shows equal amounts of protein and fat, but the calcium content and total dietary fiber is higher in the TNCF. Nopal powder contains a high amount of Ca, soluble and insoluble fiber. The inclusion of 4% of nopal powder increases the calcium and fiber content of the CNCF to the level of traditional nixtamalized products steeped at 7 h. A pasting characteristics analysis based on the profile curves was done in order to study the influence of soluble and insoluble fibers on the pasting conditions of the studied samples added with nopal. At low temperatures the insoluble fiber governs the water absorption and below the gelatinization temperature (T(g)) a competition between starch swelling and water absorption was found; for T higher than T(g) the system is complex because it includes the interactions between soluble-insoluble fibers and exuding amylose. (C) 2009 Elsevier Ltd. All rights reserved.</t>
  </si>
  <si>
    <t>10.1016/j.jfoodeng.2009.08.014</t>
  </si>
  <si>
    <t>http://dx.doi.org/10.1016/j.jfoodeng.2009.08.014</t>
  </si>
  <si>
    <t>Cuevas-Martinez, D; Moreno-Ramos, C; Martinez-Manrique, E; Moreno-Martinez, E; Mendez-Albores, A</t>
  </si>
  <si>
    <t>NUTRITION AND TEXTURE EVALUATION OF MAIZE-WHITE COMMON BEAN NIXTAMALIZED TORTILLAS</t>
  </si>
  <si>
    <t>The effect of white common bean addition on certain nutritional, physicochemical and textural properties of tortillas was determined. The maize-bean blends used were 100:0, 95:5, 90:10, 85:15, 80:20, and 75:25. The blends were processed using the traditional nixtamalization process. As the bean quantity increased in tortillas, higher protein, lysine, and tryptophan contents were registered. At 25% of bean addition, lysine and tryptophan content in tortillas increased from 56 and 36% of FAO profile to 95 and 84%, respectively. It was concluded that tortillas produced with these blends not only improve protein quality but also had similar physicochemical and textural properties of tortillas prepared with maize.</t>
  </si>
  <si>
    <t>INTERCIENCIA</t>
  </si>
  <si>
    <t>Gutierrez-Cortez, E; Rojas-Molina, I; Rojas, A; Arjona, JL; Cornejo-Villegas, MA; Zepeda-Benitez, Y; Velazquez-Hernandez, R; Ibarra-Alvarado, C; Rodriguez-Garcia, ME</t>
  </si>
  <si>
    <t>Microstructural changes in the maize kernel pericarp during cooking stage in nixtamalization process</t>
  </si>
  <si>
    <t>The microstructural changes in the maize pericarp during the critical lime-cooking step of a traditional nixtamalization process are reported. Scanning Electron Microscopy at low vacuum (SEM-LV) images and Energy Dispersive Spectrometry (EDS) were used to study the evolution of the pericarp transformation during lime-cooking and the CaCO3 formation on the pericarp. Moisture content in cooked maize kernels and calcium content in the pericarp were used as physicochemical criteria in order to establish the end of the cooking step. For the first time, the cooking step was analyzed in situ by using a differential photoacoustic cell (DPC), in order to associate photoacoustic amplitude signals of nixtamalized pericarp with its structural modifications. X-ray diffraction patterns of nixtamalized pericarp showed an increase in the peak intensity of the crystalline fraction compared with the native pericarp. These results were supported by SEM images and amplitude signals obtained through the use of the photoacoustic technique. (c) 2009 Elsevier Ltd. All rights reserved.</t>
  </si>
  <si>
    <t>10.1016/j.jcs.2009.09.008</t>
  </si>
  <si>
    <t>http://dx.doi.org/10.1016/j.jcs.2009.09.008</t>
  </si>
  <si>
    <t>Effects of polymerization changes in maize proteins during nixtamalization on the thermal and viscoelastic properties of masa in model systems</t>
  </si>
  <si>
    <t>Although nixtamalization is widely used in the food industry, a comprehensive understanding of the influence of proteins on the viscoelastic behavior and thermal properties in masa is still lacking. In this work, the effect of protein changes and its influence on the masa viscoelastic behavior were studied using model systems. Mixtures of lime-starch, zein-starch and lime-zein-starch were cooked at 90 C from 20 to 150 min. Zein changes during cooking were analyzed by SDS-PAGE. Thermal transition temperatures and enthalpies were determined using differential scanning calorimetry (DSC). Dynamic oscillatory tests were undertaken on model system samples with 50% (w/v) moisture content, using a strain-controlled rheometer. SDS-PAGE showed that zein polymerizes during cooking. In the zein-starch model system, no visible protein bands were found after 30 min cooking; however, when lime was present, five bands were observed in all samples. Thermal transitions were observed around 55-62 degrees C for all model systems, probably corresponding to starch retrogradation. Rheological studies showed that protein exhibited higher influence in the gel strength by increasing the elastic character of the system. It was hypothesized that the combined effects of lime on starch, zein polymerization and the formation of calcium-zein bonds during cooking, yield a stronger and more elastic gel structure. (C) 2010 Elsevier Ltd. All rights reserved.</t>
  </si>
  <si>
    <t>10.1016/j.jcs.2010.04.007</t>
  </si>
  <si>
    <t>http://dx.doi.org/10.1016/j.jcs.2010.04.007</t>
  </si>
  <si>
    <t>Guzmán-De-Peña D.</t>
  </si>
  <si>
    <t>The destruction of aflatoxins in corn by nixtamalización</t>
  </si>
  <si>
    <t>All food used for human and animal consumption should be free of contaminants, the result of which would be the elimination or reduction of diseases, intoxication and even death (FAO 2002). Economic losses also would be avoided (Cardwell et al. 2001). Several strategies such as preventing contamination during food production, processing and storage should be strictly adhered to in order to achieve these objectives. In the case of natural contaminants such as the mycotoxins (International Agency for Research on Cancer 2002), which are substances produced by fungi in grains and food, detoxification has been the main strategy without full success. The destruction of aflatoxin B1 (AFB1) that is contained in cereals and oil seeds for human and animal consumption has been pursued since its discovery in 1960 when it was found in Brazilian peanuts (Goldblatt 1968). The AFB 1 has a positive correlation with hepatic cancer, acute and chronic intoxication, and death in humans and animals (Azziz-Baumgartner et al. 2005). Kwashiorkor and Reye's syndrome diseases in children also have been related to the ingestion of AFB1 (Task Force Report 2003). © 2010 Springer-Verlag Berlin Heidelberg.</t>
  </si>
  <si>
    <t>Mycotoxins in Food, Feed and Bioweapons</t>
  </si>
  <si>
    <t>10.1007/978-3-642-00725-5_3</t>
  </si>
  <si>
    <t>https://www.scopus.com/inward/record.uri?eid=2-s2.0-84900158144&amp;doi=10.1007%2f978-3-642-00725-5_3&amp;partnerID=40&amp;md5=4c1d7baeab6cebc020b0cc6184906dd1</t>
  </si>
  <si>
    <t>Johnson, WB; Ratnayake, WS; Jackson, DS; Lee, KM; Herrman, TJ; Bean, SR; Mason, SC</t>
  </si>
  <si>
    <t>Factors Affecting the Alkaline Cooking Performance of Selected Corn and Sorghum Hybrids</t>
  </si>
  <si>
    <t>Dent corn (Zea mays L.) and sorghum (Sorghum bicolor L. Moench) sample sets representative of commonly grown hybrids and diverse physical attributes were analyzed for alkaline cooking performance. The influence of kernel characteristics including hardness, density, starch properties (thermal, pasting, and crystallinity), starch content, protein content, and prolamin content on alkaline cooking performance was also determined. Corn nixtamal moisture content was lower for hard, dense kernels with high protein contents; sorghum nixtamal moisture content was lower for kernels with low moisture contents and low starch relative crystallinities. Statistically significant (P &lt; 0.05) regression equations showed that corn nixtamal moisture content was influenced by TADD (tangential abrasive dehulling device) index, kernel moisture content, starch content, and protein content; sorghum nixtamal moisture content was influenced by starch relative crystallinity, kernel moisture content, and abrasive hardness index. Pericarp removal was not strongly correlated with kernel characterization tests. Location (environmental) and hybrid (genetic) factors influenced most kernel characteristics and nixtamalization processing variables.</t>
  </si>
  <si>
    <t>10.1094/CCHEM-06-10-0087</t>
  </si>
  <si>
    <t>http://dx.doi.org/10.1094/CCHEM-06-10-0087</t>
  </si>
  <si>
    <t>Jones, JM</t>
  </si>
  <si>
    <t>Regulatory Aspects of Whole Grain and Whole Grain Foods: Definitions and Labeling</t>
  </si>
  <si>
    <t>Whole grains have many health advantages. Therefore, many companies are adding whole grains to their products and consumers are looking for these foods in their diets. Creating regulations that encourages industry to formulate products with whole grains and accurately convey the amount of whole grain in the product to the consumer creates many challenges. Furthermore, the label should give enough information to enable the buyer to know whether of the product is delivering a dietarily significant amount of whole grain. Labeling regulations create a level playing field so that consumers know what is in the product and all manufacturers have the same opportunity to express the benefits for their products. To establish regulations regarding whole grains, there first needs to be an agreement as to which grains are included and which are not. Next, a common definition for whole grains and whole grain foods is needed. The AACC International definition of whole grains is the basis for many definitions adopted by regulatory bodies and used in industry (AACC International Whole Grain Task Force and Definition; http://www.aaccnet.org/definitions/wholegrain.asp). However, as grains are processed in various ways, attention needs to be paid to the effects of these various processes on the proportions of the kernel required to meet the AACC International definition of whole grains. Furthermore, there needs to be a vehicle that tells the consumer the amount of whole grain in a product. Label declaration of the amount of whole grain required and the amount in the product can help consumers make better food choices. The FDA-approved health claim for whole grains is one way to label whole grain products. Because it is based on product weight, not dry weight, it gives lower moisture products an unfair competitive advantage. The FDA-approved health claim also requires a fiber amount; this gives an advantage to products such as wheat and barley that have whole grains with higher fiber contents. Traditional processing of foods, such as the making of bulgur, the pearling of barley, and the nixtamalization of corn offer special challenges to creating definitions and regulations.</t>
  </si>
  <si>
    <t>10.1094/CCHEM-87-2-0150</t>
  </si>
  <si>
    <t>http://dx.doi.org/10.1094/CCHEM-87-2-0150</t>
  </si>
  <si>
    <t>Kailash, Kumar J.</t>
  </si>
  <si>
    <t>Ultrasonic attenuation in divalent fcc crystal CaO due to phonon-phonon interaction in temperature range 100-1500K</t>
  </si>
  <si>
    <t>Ultrasonic velocity and attenuation parameters are well connected to the micro- structural and mechanical properties of the materials. Ultrasonic absorption coefficients can be used for non-destructive techniques to characterize the materials. The most important causes of ultrasonic attenuation in solids are electron-phonon, phonon-phonon interaction and that due to thermo elastic relaxation. At room temperature, electron mean free path is not comparable to phonon mean free path and no coupling will take place. Thus the attenuation due to electron-phonon interaction will be absent. The two dominant processes that will give rise to appreciable ultrasonic attenuation at higher temperature are the phonon-phonon interaction and that due to thermo elastic relaxation. Both type of attenuation are observed in calcium oxide crystal. It has been established that at frequencies of ultrasonic range and at higher temperatures in solids, phonon-phonon interaction mechanism is dominating cause for attenuation. The temperature dependent part of ultrasonic attenuation has been explained in terms of model where the acoustic phonon interacts with a number of thermal phonons in the lattice. CaO is a key ingredient in the nixtamalization process used to create corn hominy and tortilla dough. Calcium oxide is used for many construction purposes, as in the manufacture of bricks, mortar, plaster, and stucco. Its high melting point makes it attractive as a refractory material, as in the lining of furnaces. The compound is also used in the manufacture of various types of glass. Common soda-lime glass, for example, contains about 12% calcium oxide, while high-melting alumino- silicate glass contains about 20% calcium oxide. One of the new forms of glass used to coat surgical implants contains an even higher ratio of calcium oxide about 24%. The CaO crystal possesses well developed structure of the NaCl-type and is divalent in nature. Oxides and silicates make up the bulk of the Earth's mantle and crust, and thus it is important to predict their behaviour. In this work ultrasonic attenuation due to phonon-phonon interaction (α/f2) p-pand thermo elastic relaxation (α/f2) th are studied in CaO crystal from 100K-1500K along different crystallographic directions. For the evaluation of the ultrasonic coefficients the second and third order coefficients are also calculated using Coulomb and Born Mayer potentials utilizing nearest neighbour distance and hardness parameter data. Several investigators have given different theories; here the one given by Mason has been used. Mason's theory relates the Gruneisen constants with SOECs and TOECs. Temperature dependence of ultrasonic absorption in CaO crystal along different crystallographic direction reveals some typical characteristic features. Copyright © (2010) by the International Congress on Acoustics.</t>
  </si>
  <si>
    <t>20th International Congress on Acoustics 2010, ICA 2010 - Incorporating Proceedings of the 2010 Annual Conference of the Australian Acoustical Society</t>
  </si>
  <si>
    <t>https://www.scopus.com/inward/record.uri?eid=2-s2.0-84869109611&amp;partnerID=40&amp;md5=423158012639a9bea811d8374dcaf78f</t>
  </si>
  <si>
    <t>Maya-Cortes, DC; Cardenas, JDF; Garnica-Romo, MG; Cuevas-Villanueva, RA; Cortes-Martinez, R; Veles-Medina, JJ; Martinez-Flores, HE</t>
  </si>
  <si>
    <t>Whole-grain corn tortilla prepared using an ecological nixtamalisation process and its impact on the nutritional value</t>
  </si>
  <si>
    <t>P&gt;Corn tortillas are produced using the traditional nixtamalisation process (TP). Nevertheless, one of the greatest problems that the tortilla industry faces is the high level of losses of solids. The aim of this research was to evaluate the nutritional value of a whole-grain tortilla, produced using an ecological process (EP). In the EP corn was cooked at 90 degrees C with 1.8% (w/w) calcium sulphate. The grains were steeped, washed and grounded to obtain the masa, which was baked to produce tortillas. Also, tortillas were prepared using the TP and following the same steps as those used in the EP, except that 1.0% (w/w) of calcium hydroxide was used. The tortillas from EP retained 14.05, 6.03, and 54.02% more fat, protein and fibre than tortillas produced by the TP. The PER value of rats fed whole-grain tortillas (1.81) was not different from that of rats fed the traditional tortillas (1.85).</t>
  </si>
  <si>
    <t>10.1111/j.1365-2621.2009.02095.x</t>
  </si>
  <si>
    <t>http://dx.doi.org/10.1111/j.1365-2621.2009.02095.x</t>
  </si>
  <si>
    <t>Mora-Rochin, S; Gutierrez-Uribe, JA; Serna-Saldivar, SO; Sanchez-Pena, P; Reyes-Moreno, C; Milan-Carrillo, J</t>
  </si>
  <si>
    <t>Phenolic content and antioxidant activity of tortillas produced from pigmented maize processed by conventional nixtamalization or extrusion cooking</t>
  </si>
  <si>
    <t>The effects of traditional nixtamalization and extrusion cooking on total phenolics, ferulic acid, anthocyanins and Oxygen Radical Absorbance Capacity (ORAC) of Mexican pigmented (blue and red) and commercial (white and yellow) maize processed into tortillas were investigated. Tortillas prepared from extruded flours retained between 76.2-93.9% and 58-96.7% of total phenolics and total ferulic acid (TFA) respectively, compared to 50.5-75.7% and 19.6-55.8% assayed in traditional tortillas. Approximately 97-99% of TFA in raw kernels and their tortillas was in its bound form. The retention of TFA in traditional tortillas was significantly lower compared to tortillas from extruded flours. Traditional tortillas contained more free ferulic acid compared to tortillas produced from extruded flours indicating that the first process liberated bound ferulic acid with cell walls more efficiently. Blue maize lost more than 55% of the anthocyanins when processed into extruded or traditional tortillas. Approximately 68-92% of the ORAC associated with raw kernels or their tortillas was due to bound compounds. Traditional and extruded tortillas lost 16.4-52.4% and 6.8-24.8%, respectively, of the total ORAC associated with raw grains. Results clearly indicate that the proposed lime-cooking extrusion strategy was instrumental in retaining higher levels of phytochemicals, particularly ferulic acid, and antioxidants in all tortillas. (C) 2010 Elsevier Ltd. All rights reserved.</t>
  </si>
  <si>
    <t>10.1016/j.jcs.2010.08.010</t>
  </si>
  <si>
    <t>http://dx.doi.org/10.1016/j.jcs.2010.08.010</t>
  </si>
  <si>
    <t>Nuss, ET; Tanumihardjo, SA</t>
  </si>
  <si>
    <t>Maize: A Paramount Staple Crop in the Context of Global Nutrition</t>
  </si>
  <si>
    <t>The maize plant (Zea mays), characterized by an erect green stalk, is one of the 3 great grain crops of the world. Its kernels, like other seeds, are storage organs that contain essential components for plant growth and reproduction. Many of these kernel constituents, including starch, protein, and some micronutrients, are also required for human health. For this reason, and others, maize has become highly integrated into global agriculture, human diet, and cultural traditions. The nutritional quality and integrity of maize kernels are influenced by many factors including genetic background, environment, and kernel processing. Cooking procedures, including nixtamalization and fermentation, can increase accessibility of micronutrients such as niacin. However, man cannot live on maize alone. For one-third of the world's population, namely in sub-Saharan Africa, Southeast Asia, and Latin America, humans subsist on maize as a staple food but malnutrition pervades. Strategies to further improve kernel macronutrient and micronutrient quality and quantities are under intense investigation. The 2 most common routes to enhance grain nutritional value are exogenous and endogenous fortification. Although exogenous fortification, such as addition of multivitamin premixes to maize flour, has been successful, endogenous fortification, also known as biofortification, may provide a more sustainable and practical solution for chronically undernourished communities. Recent accomplishments, such as low-phytate, high-lysine, and multivitamin maize varieties, have been created using novel genetic and agronomic approaches. Investigational studies related to biofortified maize are currently underway to determine nutrient absorption and efficacy related to human health improvement.</t>
  </si>
  <si>
    <t>10.1111/j.1541-4337.2010.00117.x</t>
  </si>
  <si>
    <t>http://dx.doi.org/10.1111/j.1541-4337.2010.00117.x</t>
  </si>
  <si>
    <t>Pappa, MR; de Palomo, PP; Bressani, R</t>
  </si>
  <si>
    <t>Effect of Lime and Wood Ash on the Nixtamalization of Maize and Tortilla Chemical and Nutritional Characteristics</t>
  </si>
  <si>
    <t>The objective of the study was to obtain information on the chemical composition, functional properties, sensory quality and protein value of tortillas made from the nixtamalization of maize using either lime or wood ashes. The Ca, K, Mg, Fe, and Zn content of lime and wood ashes showed lime to be high in Ca content while wood ash contained more K and about 71% of the Ca content of lime. Both contained relatively high levels of Mg, Fe and Zn, but more so in the wood ashes. The level of reagent for nixtamalization was set at 0.8% of the maize weight. All other processing conditions were kept constant. The pH of the cooking solution was 12.0 for lime and 10.9 for wood ash. The moisture content of maize at 60 min of cooking was 45.8% for both treatments, however after 12 h of soaking, moisture level was 51.0% for the lime treatment and only 46.8% for the ash treatment. Solids (2.4%) in the lime cooking liquor were higher than in the wood ash liquor (1.0%). Chemical composition changes were similar between treatments in masa and tortilla; however, both masa and tortillas absorbed relatively high levels of all minerals including Fe and Zn from the wood ash treatment. The different treatment influenced functional properties particularly hardness and color. Tortilla characteristics were also similar. Protein quality of both alkali cooked products was lower than that of raw corn, more so the product from the wood ash treatment. Although some differences were observed in the sensory studies, human subjects did not dislike the wood ash made tortillas.</t>
  </si>
  <si>
    <t>10.1007/s11130-010-0162-8</t>
  </si>
  <si>
    <t>http://dx.doi.org/10.1007/s11130-010-0162-8</t>
  </si>
  <si>
    <t>Platt-Lucero, LC; Ramirez-Wong, B; Torres-Chavez, PI; Lopez-Cervantes, J; Sanchez-Machado, DI; Reyes-Moreno, C; Milan-Carrillo, J; Morales-Rosas, I</t>
  </si>
  <si>
    <t>IMPROVING TEXTURAL CHARACTERISTICS OF TORTILLAS BY ADDING GUMS DURING EXTRUSION TO OBTAIN NIXTAMALIZED CORN FLOUR</t>
  </si>
  <si>
    <t>Whole white corn was ground, and lime, water and xanthan gum (XG, 0.5% w/w), carboxymethylcellulose (CMC, 0.5% w/w), guar gum (GG, 0.5% w/w) or a gums mix (XG, 0.25% w/w; CMC, 0.15% w/w; GG, 0.10% w/w) were added. Blends were extruded, dried and ground to obtain nixtamalized corn flour (ENCF), and they were used to make tortillas. The particle size distribution, particle size index, water absorption capacity (WAC) and water absorption index (WAI) were determined in flour; moisture content and viscoelastic characteristics (G', G'', tan delta) were determined in corn masa; tortillas were made, and texture (cutting force and rollability) and sensory evaluation were carried out. ENCF with XG and gums mix had the highest WAC, and tortillas were softer (33%) than tortillas from ENCF without gums. Corn masa viscoelasticity (tan delta) correlated negatively with tortilla firmness (r = -0.84). Corn tortillas made with XG and gums mix had acceptable organoleptic characteristics. PRACTICAL APPLICATION The extrusion process allows the using of the whole corn to make tortillas and reduce processing costs and the contaminant effluents (cooking liquor). The addition of a mix of gums during extrusion makes the corn masa retain more water and modify its rheological properties, improving masa handling characteristics and tortilla textural quality. The evaluation of masa viscoelasticity with the dynamic method makes it possible to differentiate corn masas and to select the best treatments.</t>
  </si>
  <si>
    <t>JOURNAL OF TEXTURE STUDIES</t>
  </si>
  <si>
    <t>10.1111/j.1745-4603.2010.00252.x</t>
  </si>
  <si>
    <t>http://dx.doi.org/10.1111/j.1745-4603.2010.00252.x</t>
  </si>
  <si>
    <t>Ruiz-Gutierrez, MG; Quintero-Ramos, A; Melendez-Pizarro, CO; Lardizabal-Gutierrez, D; Barnard, J; Marquez-Melendez, R; Talamas-Abbud, R</t>
  </si>
  <si>
    <t>Changes in mass transfer, thermal and physicochemical properties during nixtamalization of corn with and without agitation at different temperatures</t>
  </si>
  <si>
    <t>White dent corn was nixtamalized in a Ca(OH)(2) [1.2% (w/v)] solution, at a 1:3 corn/water ratio, at 70, 80, 90 and 100 degrees C for 1 h, with and without mechanical agitation. After cooking the nixtamalized grains were steeped for 48 h. During cooking, kinetics of soluble and suspended solids and total sugar were determined, while that in the grain was determined the pericarp removed. During steeping, water and calcium absorption kinetics were determined in grains and apparent diffusion coefficients were calculated using Fick's second law. Changes in thermal properties were determined. Cooking temperature and agitation had significant effects on the chemical and physical properties of grains and nejayote. Soluble and suspended solids and total sugar in nejayote showed a linear trend over time for different temperatures. while pericarp removal during both cooking and steeping reached over 90%. Cooking temperature had a significant effect on water and calcium absorption in grains. Calcium and water diffusion were described adequately using Fick's model. Water and calcium diffusion coefficients values were 2.07-3.52 x 10(-10) m(2) s(-1) and of 0.332-1.43 x 10(-10) m(2) s(-1), respectively. Gelatinization temperature and enthalpy were significantly influenced by the temperature and time of the cooking. (C) 2009 Elsevier Ltd. All rights reserved.</t>
  </si>
  <si>
    <t>10.1016/j.jfoodeng.2009.12.010</t>
  </si>
  <si>
    <t>http://dx.doi.org/10.1016/j.jfoodeng.2009.12.010</t>
  </si>
  <si>
    <t>Sierra-Macias, M; Palafox-Caballero, A; Vazquez-Carrillo, G; Rodriguez-Montalvo, F; Espinosa-Calderon, A</t>
  </si>
  <si>
    <t>Agronomic characterization, industrial and nutritional quality of maize for the Mexican tropics</t>
  </si>
  <si>
    <t>The objective of this work was to determine the agronomic and nutritional value of maize varieties and hybrids in Veracruz, Mexico, during the spring-summer cycle of year 2006. Normal and high-protein content hybrids and varieties were validated in Cotaxtla, Mata de Agua, Tlalixcoyan, Ignacio de la Llave, Martinez de la Torre y Rodriguez Clara, in Veracruz, Mexico. A randomized complete block design with two replications was employed, with plots composed of eight 25 m-long rows and a density of 62 500 seeds/ha. The combined analysis of variance showed highly significant differences for Genotypes (G), Locations (L), and for the interaction G x L. The outstanding genotypes for grain yield and other agronomic characteristics were: HQ4, H-520, HQ3 and HQ1, with 5.42, 5.38, 5.13 and 5.06 Mg/ha, respectively, all of which showed good plant and ear appearance. The genotypes with higher nutritional value were the white hybrids HQ1, HQ3 and HQ4 and the yellow corn variety V-556AC. Quality was assessed according to chemical and physical features, nixtamalization, dough and tortilla processing, and tryptophan and lysine content. These genotypes complied with the Mexican specifications for corn destined to nixtamalization. The Q1 produced the best tortillas, and the hybrid HQ4 was considered appropriate for the industry of nixtamal flour process.</t>
  </si>
  <si>
    <t>AGRONOMIA MESOAMERICANA</t>
  </si>
  <si>
    <t>Valderrama-Bravo, C; Rojas-Molina, A; Gutierrez-Cortez, E; Rojas-Molina, I; Oaxaca-Luna, A; De la Rosa-Rincon, E; Rodriguez-Garcia, ME</t>
  </si>
  <si>
    <t>Mechanism of calcium uptake in corn kernels during the traditional nixtamalization process: Diffusion, accumulation and percolation</t>
  </si>
  <si>
    <t>In the present work the results of the mechanism of calcium uptake in nixtamalized corn kernel were studied. The results showed that at a critical time, the calcium uptake in the pericarp suffers a drastic change; this fact cannot be associated only to the diffusive mechanism. The SEM analysis of processed corn kernels, taken at 1 h of steeping time illustrates a calcium cluster formation. It means that for short steeping times the calcium uptake in the total kernel is governed by an accumulation process in the most external layers of the pericarp and the diffusion process is not relevant. The apparition of micro-holes for critical time in dependence on the temperature indicates that another mechanism is contributing to the calcium uptake. These holes can pass thought the whole pericarp or form an interconnected lattice to develop a percolation path. The holes formations allow the entrance of water and calcium directly to the outermost layers of the endosperm and now the accumulation of calcium is not the predominant mechanism. It could be implied that, at this critical time the percolation of water and calcium thought these holes is the main mechanism to calcium uptake in the corn kernel and the diffusion process is not relevant. (C) 2009 Elsevier Ltd. All rights reserved.</t>
  </si>
  <si>
    <t>10.1016/j.jfoodeng.2009.12.018</t>
  </si>
  <si>
    <t>http://dx.doi.org/10.1016/j.jfoodeng.2009.12.018</t>
  </si>
  <si>
    <t>Vasquez-Lara, F; Ramirez-Wong, B; Cinco-Moroyoqui, FJ</t>
  </si>
  <si>
    <t>CHANGES OF SOLUBILITY OF CORN PROTEINS DURING THE PROCESS OF ELABORATION OF THE TORTILLA TO DIFFERENT COOKING TIMES</t>
  </si>
  <si>
    <t>The objective of this research was to determine the effect of the time of alkaline cooking on the changes in solubility proteins of maize during the different products obtained from the making process of the tortilla. Batches of 20 kg of maize were alkaline cooked using 1 % lime at boiling temperature. Three cooking times were used; 25, 45 or 65 min. After 14 h of steeping, maize was washed twice with tap water to obtain nixtamal, then ground to obtain masa, to finally prepare tortillas. The obtained samples of the process were maize, nejayote, nixtamal, masa and tortilla. Proteins were extracted from samples following the Paulis (1975) and Paulis and Wall (1979) procedures. The Lowry modified by Hartree (1972) assay was used to measure protein content. A factorial design with two factors was used: The time of alkaline cooking (25, 45 or 65 min) and the type of product (nejayote, nixtamal, masa and tortilla). This design was applied to each protein fraction. To the collected data, an analysis of variance with a level of significance of 95% was carried out. The protein fraction I (albumins and globulins) showed the highest values of solubility in nejayote for the three times of alkaline cooking. For fraction II (prolamins) the solubility in nejayote, nixtamal, masa and tortilla stayed almost constant 25 and 45 min of cooking, nevertheless, cooking time of 65 min had a significant increase in this fraction in nejayote and tortilla. The protein fraction III (reduced glutenins) showed increases in solubility in nixtamal for the three cooking times. The protein fraction IV (glutenins) increased its solubility in nixtamal, nevertheless, from that product appears a diminution until the product, tortilla.</t>
  </si>
  <si>
    <t>10.18633/bt.v12i2.92</t>
  </si>
  <si>
    <t>http://dx.doi.org/10.18633/bt.v12i2.92</t>
  </si>
  <si>
    <t>Data Validation References</t>
  </si>
  <si>
    <t>Thesis</t>
  </si>
  <si>
    <t>Quality Protein Maize (QPM)</t>
  </si>
  <si>
    <t>Morphology</t>
  </si>
  <si>
    <t>Composition</t>
  </si>
  <si>
    <t>Structure</t>
  </si>
  <si>
    <t>Thermal Properties</t>
  </si>
  <si>
    <t>Dynamic Rheological Properties</t>
  </si>
  <si>
    <t>Pasting Properties</t>
  </si>
  <si>
    <t>Retrogration Properties</t>
  </si>
  <si>
    <t>Application</t>
  </si>
  <si>
    <t>Biocatalysis and Agricultural Biotechnology</t>
  </si>
  <si>
    <t>https://www.scopus.com/inward/record.uri?eid=2-s2.0-85147562020&amp;doi=10.1016%2fj.bcab.2023.102634&amp;partnerID=40&amp;md5=db99526412456e142d247b950e104df0</t>
  </si>
  <si>
    <t>ACS Food Science and Technology</t>
  </si>
  <si>
    <t>https://www.scopus.com/inward/record.uri?eid=2-s2.0-85147866323&amp;doi=10.1021%2facsfoodscitech.2c00345&amp;partnerID=40&amp;md5=59aff470ae25ab1600307f6fbafc9377</t>
  </si>
  <si>
    <t>De Leon, DCA; Bonto, AP; Tuano, APP; Juanico, CB</t>
  </si>
  <si>
    <t>Nutrient composition, starch microstructure and thermal properties, and in vitro availability of selected minerals of nixtamalized Philippine quality protein maize variety IPB Var 6 and the production of healthy loaf bread using nixtamalized corn-wheat fl</t>
  </si>
  <si>
    <t>Corn is one of the most important food crops globally providing at least 30% of the food calories in developing countries. This study aimed to determine the nutritional content and starch properties of nixtamalized Philippine quality protein maize (QPM) variety and its potential as a flour substitute in loaf bread production. The nixtamalized Philippine QPM flour had a significant increase in moisture and calcium contents. In vitro availability of calcium, iron, and zinc was relatively lower and associated with phytate content. The developed loaf bread utilizing the optimum nixtamalized corn-wheat flour blend had improved nutritional value and had no significant difference in sensory characteristics compared with the control loaf bread made from wheat flour. The use of nixtamalized IPB Var 6 flour as an ingredient in loaf bread making improved its crude fiber, calcium, and iron levels and can be a nutritious potential substitute ingredient for baked products. Novelty impact statement The process of nixtamalization can improve the nutritional content of corn and has the potential to improve the quality of a food staple such as loaf bread. Incorporating nixtamalized QPM flour into loaf bread resulted in increased fiber, protein, and calcium contents, and it was also acceptable to the consumers in terms of sensory characteristics and general acceptability. Data on the nutritional content and availability of selected minerals of nixtamalized QPM flour can be used as basis for future researches to optimize the method to maximize its potential effects in the improvement of the nutritional value of QPM, thereby providing a healthier alternative staple for the consumers.</t>
  </si>
  <si>
    <t>http://dx.doi.org/10.1111/jfpp.16665</t>
  </si>
  <si>
    <t>Tiessen-Favier, A; Escalante-Aburto, A; Espinosa-Leal, C; Garcia-Lara, S</t>
  </si>
  <si>
    <t>PLANTS-BASEL</t>
  </si>
  <si>
    <t>Maize (Zea mays L.) represents the main caloric source for much of the world's population. Pigmented maize varieties are an excellent source of nutraceutical compounds: blue and yellow maize are rich in anthocyanins as well as carotenoids and phenolic acids, respectively. However, blue maize is usually grown in small quantities as a specialty crop because it lacks the qualities and adaptations of commercial white and yellow varieties. Here, a new high-yield variety of blue maize called Vitamaiz was developed from inbred lines of subtropical blue, white, and yellow maize. The aim of this study was to characterize the nutraceutical and physical properties of 30 Vitamaiz hybrids in two subtropical locations. Kernel physical traits, nutrient composition, and nutraceutical components (free phenolic acids, FPA; cell wall-bound phenolic acids, BPA; total monomeric anthocyanin content, TAC; antioxidant capacity, AOX by oxygen radical absorbance capacity assay, and total carotenoid content, TCC) were evaluated. The biophysical traits of the hybrids were suitable for nixtamalized and flour maize industries. High levels of FPA (228 mg GAE/100 g), BPA (635 mg GAE/100 g), and AOX (2.0 and 8.1 mM Trolox equivalent/100 g for FPA and BPA, respectively) were also detected with elevated TAC levels (274 mg C3G/kg dw) and AOX activity (3.1 mM Trolox equivalent/100 g). This is the first study to characterize Blue x Yellow maize hybrids that adapt to subtropical environments.</t>
  </si>
  <si>
    <t>23</t>
  </si>
  <si>
    <t>http://dx.doi.org/10.3390/plants11233221</t>
  </si>
  <si>
    <t>Rubio-Castillo, AE; Zamora-Gasga, VM; Sanchez-Burgos, JA; Ruiz-Valdiviezo, VM; Montalvo-Gonzalez, E; Velazquez-Estrada, RM; Gonzalez-Cordova, AF; Sayago-Ayerdi, SG</t>
  </si>
  <si>
    <t>FOOD CHEMISTRY: MOLECULAR SCIENCES</t>
  </si>
  <si>
    <t>Tejuino, is a Mexican fermented beverage prepared by germination-fermentation or nixtamalization-fermentation (artisanal and commercial mode respectively) of maize. The aim of this study was to evaluate the gut metabo-lites, volatile, and phenolic compounds (PC) produced by the indigestible fraction (IF) of Tejuino during an in vitro colonic fermentation. Twenty-six PC in the IF were identified; the hydroxycinnamic acids (30-40 %) were the most abundant. In the IF of Tejuino pyrogallol, and urolithins were identified. Some of the representative PC of maize as maysin derivatives (apimaysin and 3-methoxymaysin) (flavonoids). The quantification of acetic and butyric acid become notable after 6 h of the colonic fermentation of IF of Tejuino. Ninety-seven volatile com-pounds were found, and the PCA shows the predominant compounds as short chain fatty acids, esters of organic acids and indole derivatives. These results suggest that Tejuino could be an important source of metabolites with high biological value.</t>
  </si>
  <si>
    <t>http://dx.doi.org/10.1016/j.fochms.2022.100150</t>
  </si>
  <si>
    <t>Mariscal-Moreno R.M., Ramírez Sánchez K., de Dios Figueroa Cárdenas J.</t>
  </si>
  <si>
    <t>The effect of traditional (TNP), ecological with CaCO3 and CaCl2 (ENP) and classical nixtamalization process (CNP) on staling during tortillas storage was studied. Tortillas were elaborated with nixtamalized maize flours from commercial maize. Tortillas elaborated with a novel ENP with CaCO3 and CaCl2 presented values in evaluations that denote lower staling process, in contrast with CNP and TNP. The pH and moisture were modified with salts used in different nixtamalization processes. Moisture reduction at 14 days was lower in ENP tortillas (7.92%) in comparison with CNP and TNP tortillas. Since staling is related with the rearrangement of starch, pasting properties were assessed. Higher setback (808.50 and 1186 cP) and breakdown (153.50 and 57 cP) viscosities at 7 and 14 days indicated a higher staling on TNP tortillas, in contrast with the average from other nixtamalization processes which presented setback (398.00 and 497 cP) and breakdown (73.66 and 57.83 cP) viscosities at 7 and 14 days respectively. Retrogradation and amylose-lipid complexes were evaluated by scanning calorimetry. Enthalpies for starch retrogradation increased from 0.14 J/g to 1.39 J/g. Amylose-lipid complexes did not present a pattern correlated with staling. The texture profile analysis was significantly modified on days 7 and 14, after this staling period, a lower hardness was found in TPN tortillas. Results showed that the nixtamalization process can affect tortillas staling and that ENP does not promote starch retrogradation, and therefore, staling. Even though the results from this study can be applied to industrial tortillas production, further studies could focus on evaluating the use of different nixtamalization processes and the incorporation of some safe and common additives in the tortilla industry as gums, proteins, enzymes, or a combination of these. © 2022 Elsevier B.V.</t>
  </si>
  <si>
    <t>https://www.scopus.com/inward/record.uri?eid=2-s2.0-85139443970&amp;doi=10.1016%2fj.ijgfs.2022.100604&amp;partnerID=40&amp;md5=8f6d20aa223a06da79cf79f35340c755</t>
  </si>
  <si>
    <t>Hussain M., Saeed F., Niaz B., Imran A., Tufail T.</t>
  </si>
  <si>
    <t>Foods</t>
  </si>
  <si>
    <t>Maize bran is a good source of non-starch polysaccharides, having various bioactive compounds. In the current research, we extracted the ferulated arabinoxylans from nixtamalized maize bran (NMB) and non-nixtamalized maize bran (NNMB) and explored their biochemical composition (monosaccharides, phenolic compounds) and structural characteristics (FTIR, SEM and XRD) as well as antioxidant activity. Results showed that contents of ferulated arabinoxylans were 8.1 ± 0.04% and 6.8 ± 0.02 in NMB and NNMB, respectively. Moreover, the purity of arabinoxylans was 60.1 ± 0.8% and 57.04 ± 0.7% in NMB and NNMB ferulated arabinoxylans. Furthermore, ferulated arabinoxylans have higher arabinose, xylose and ferulic acid contents. FTIR spectra of NMB and NNMB ferulated arabinoxylans depicted the presence of polysaccharide compounds and the corresponding band was observed at 993 cm−1, which is due to glycosidic bond vibration. In addition, absorbance regions of arabinoxylans between 900 cm−1 to 1200 cm−1 were observed. Moreover, SEM micrographs of ferulated arabinoxylans had visible rough and porous surface morphology. Further, ferulated arabinoxylans of NMB and NNMB did not exhibit any sharp peaks in XRD graphs, attributed to their amorphous nature. However, XRD 2θ showed peaks at 20.0°, which predominantly indicated that the material has an amorphous state with small crystalline regions in the sample, which shows the presence of xylans (small and narrow sharp peaks). © 2022 by the authors.</t>
  </si>
  <si>
    <t>https://www.scopus.com/inward/record.uri?eid=2-s2.0-85141722246&amp;doi=10.3390%2ffoods11213374&amp;partnerID=40&amp;md5=efdf75a3017f56c51f4f8cd6657402d4</t>
  </si>
  <si>
    <t>Servín-Campuzano H., González-Avilés M., Rodríguez Morales J.Á.</t>
  </si>
  <si>
    <t>Case Studies in Thermal Engineering</t>
  </si>
  <si>
    <t>The objective of this study was to fabricate a solar oven for nixtamalization of maize endemic to Michoacán, Mexico, and then evaluate its performance. Based on the geometry of compound parabolic concentrators. this model oven is innovative in both its design and construction materials. It was designed with dimensions to nixtamalize an amount of maize sufficient to satisfy the needs of a family of four. Results include experimental data for three types of maize: white, yellow, and black. Thermal performance was better than that of other solar devices with similar characteristics. During the cooking process, the oven achieved a standard cooking power of 77.5 W, with no need for reorientation. Cooking times varied for the different kinds of maize studied, but cooking black maize took approximately 3 h under clear skies, indicating that the oven has good efficiency. Future studies will determine nixtamalization times for other endemic varieties of maize in Michoacan. © 2022 The Authors.</t>
  </si>
  <si>
    <t>https://www.scopus.com/inward/record.uri?eid=2-s2.0-85138302490&amp;doi=10.1016%2fj.csite.2022.102384&amp;partnerID=40&amp;md5=dc36479fcec4ed9f902ecf82ee831809</t>
  </si>
  <si>
    <t>Vázquez-Villegas P., Sánchez M., Heredia-Olea E., Pérez-Carrillo E.</t>
  </si>
  <si>
    <t>Interest in clean label products and decrease of effluents have increased. Nixtamalized maize flour (NMF) residues could be used as by-products that modify NMF properties without the need for other additives. In this work, pericarp residue of NMF is subjected to reactive extrusion (REX) using 1% or 5% addition of phosphoric acid, sodium metabisulphite, benzoyl peroxide, or titaniumdioxide. The use of pericarp as an ingredient for cereal products has detrimental effects. Dietary fiber content, resistant starch, and moisture are studied to characterize the REX treatment products. Maize compound flours with 5% REX extruded maize pericarp are prepared. The apparent viscosity parameters of composite flours and the physical characteristics of maize tortillas with the compound flours are analyzed. Pasting properties of compound flours is modified with chemical treatment. All REX tortilla treatments show a reduction in thickness without effect on resistance and extensibility, which can positively affect the yield of the product without impact on quality. Compared with control and other treatments, the addition of tortilla produced with phosphoric acid extruded material has the highest resistance to extension after 24 h of production. © 2022 Wiley-VCH GmbH.</t>
  </si>
  <si>
    <t>https://www.scopus.com/inward/record.uri?eid=2-s2.0-85137668786&amp;doi=10.1002%2fstar.202200097&amp;partnerID=40&amp;md5=019c30d8b4264f537f0a71c0353b321f</t>
  </si>
  <si>
    <t>Ramírez-Vega H., Vázquez-Carrillo G., Muñóz-Rosales G.M., Martínez-Loperena R., Heredia-Nava D., Martínez-Sifuentes J.Á., Anaya-Esparza L.M., Gómez-Rodríguez V.M.</t>
  </si>
  <si>
    <t>Agriculture (Switzerland)</t>
  </si>
  <si>
    <t>From a cultural point of view, Maize is the most important crop in Mexico, and is also an essential food in the Mexican diet. This study aimed to evaluate the physical and chemical characteristics of maize grain and their influence on the quality of dough and tortillas produced with three native maize cultivars from western Mexico. Physical, structural, and chemical characteristics of the grain were evaluated, including hectolitric weight, 100-grain weight, flotation index, grain structure, grain color, pedicel, pericarp, germ, and floury endosperm, vitreous endosperm, ethereal extract, and protein. Nixtamal and tortilla quality include nixtamal moisture, dough moisture, freshly made tortilla moisture, total soluble solids, pericarp remnant, dough yield, and hot tortilla yield. In general, statistical differences (p ≤ 0.05) were found in almost all variables analyzed. The principal component analysis (PCA) showed that two principal components (PCs), described approximately 79% of the variation, and a positive correlation between the characteristics of freshly made tortilla moisture (FMTM), dough yield (DY), and nixtamal moisture (NM), as well as dough moisture (DM) and hot tortilla yield (HTY). Future studies on these and other native maize cultivars of western Mexico must be conducted to assess the physicochemical and phytochemical characteristics of maize grains that may be useful for food and pharmaceutical applications, contributing to the conservation, propagation, and use of natural and ancient resources. © 2022 by the authors.</t>
  </si>
  <si>
    <t>https://www.scopus.com/inward/record.uri?eid=2-s2.0-85141707866&amp;doi=10.3390%2fagriculture12091293&amp;partnerID=40&amp;md5=0cd0378ab867b6ec1ec9dd5b12a35d21</t>
  </si>
  <si>
    <t>Peralta-Veran L., Espinosa-Leal C., Escalante-Aburto A., Preciado-Ortiz R.E., Puente-Garza C.A., Serna-Saldivar S.O., García-Lara S.</t>
  </si>
  <si>
    <t>Pozolero is a maize genotype used to prepare a traditional and ancient dish (broth) named pozole. The large and soft-textured kernels are lime-cooked (nixtamalized) and boiled until the kernels burst. In this study, six different maize genotypes were used to produce pozole, and the effects of processing on phenolic acids and antioxidant (AOX) activity were evaluated. Total and specific phenolic acids and AOX activity were assayed in soluble and bound forms and measured before and during processing in the pozole broth. Results showed that pozolero genotypes displayed the expected biophysical properties, such as high flotation index (&amp;gt;90%), high germ and pedicel proportions, and low test weight (&amp;lt;650 kg h L−1). The optimum cooking and bursting times were 160 and 100 min, respectively. A significant reduction (higher than 80%) was found (p &amp;lt; 0.05) when raw whole grains were processed into burst kernels regarding total phenolic acids, p-coumaric and trans-ferulic acid (soluble and bound) content, and AOX activity. Nevertheless, compounds lost after bursting lixiviated into the pozole broth, which was mainly associated with cell wall phytochemicals. Of the six genotypes analyzed, the white pozolero-77 genotype showed the best physical, nutraceutical, and cooking properties. Although some phenolics were lost during nixtamalization and discarded in the nejayote, the burst pozole kernels and their broths retained significant amounts of phenolic compounds, representing an alternative source of phytonutrients. © 2022 Elsevier Ltd</t>
  </si>
  <si>
    <t>https://www.scopus.com/inward/record.uri?eid=2-s2.0-85136157756&amp;doi=10.1016%2fj.jcs.2022.103543&amp;partnerID=40&amp;md5=3a878e798f63da6bc4d9e261c670354b</t>
  </si>
  <si>
    <t>Ramos P.I.K., Tuaño A.P.P., Juanico C.B.</t>
  </si>
  <si>
    <t>Consumption of maize and maize-based snacks in the Philippines is limited despite the high maize production. This study aimed to develop a fermented nixtamalized maize beverage (FNMB) and evaluate the microbial quality, safety, sensory characteristics, acceptability, and proximate composition of the formulated product. Different ratio of maize milk and cow milk were mixed [0:100 (control), 50:50, 70:30, 80:20]. Ecological nixtamalization (using CaCO3) was employed to produce the maize milk and fermentation using L. bulgaricus and S. thermophilus was applied. Results showed that the lactic acid bacteria (LAB) count of the fermented treatments reached the minimum required level for fermented beverages. The most acceptable formulation was that of 50:50 maize milk:cow milk ratio, and was selected for further studies. The FNMB did not exhibit E. coli, Salmonella, and S. aureus. Nixtamalization increased the moisture and protein contents and decreased the carbohydrate and ash levels of the fermented beverage (p &amp;lt; 0.05). Fermentation decreased the amount of moisture and carbohydrate and increased the crude protein and ash contents of the nixtamalized samples (p &amp;lt; 0.05). The FNMB exhibited higher protein, carbohydrate, and lower fat than commercial yogurt. The FNMB is a healthy snack alternative which can promote maize consumption and utilization in the Philippines. © 2022 Elsevier Ltd</t>
  </si>
  <si>
    <t>https://www.scopus.com/inward/record.uri?eid=2-s2.0-85133720598&amp;doi=10.1016%2fj.jcs.2022.103521&amp;partnerID=40&amp;md5=63c612a0c84cc8ec3fbd92a7698d39cc</t>
  </si>
  <si>
    <t>Bon-Padilla B., Reyes-Moreno C., Milán-Carrillo J., Reynoso-Camacho R., Gómez-Aldapa C.A., Gómez-Favela M.A., Gutiérrez-Dorado R.</t>
  </si>
  <si>
    <t>Background and Objectives: In this study, tortillas with improved in vitro nutritional and antihypertensive properties were developed using flours produced from nixtamalized maize (NixM) and extruded chickpea (ExtCP). The aims were (1) to find the optimal extrusion conditions to produce optimized ExtCP flour with high values of antioxidant activity (AoxA), total phenolic compounds (TPC), and in vitro protein digestibility (IVPD), and (2) to evaluate the addition effect of 30% of optimized ExtCP flour over the nutritional, technological, sensory y nutraceutical properties of tortillas prepared from commercial NixM flour. A rotatable composite central experimental design with two factors (extrusion temperature [ET] = 50°C–170°C; screw speed (SS) = 50–240 rpm) and five levels was used to optimize the extrusion process. Findings: The best combination of variables of the extrusion process to produce ExtCP flour was: ET = 143°C/SS = 138 rpm. The tortillas added with ExtCP flour had: proteins = 13.27%, total dietary fiber = 13.40%, protein chemical score = 85.42%, IVPD = 82.01%, calculated protein efficiency ratio (C-PER) = 1.84, AoxA = 8031 µmol TE/100 g, and sensory acceptability = 8.51 (value located between I like it very much and I like it extremely). Conclusions: The tortillas made from nixtamalized maize and ExtCP flours have better in vitro nutritional and antihypertensive properties than tortillas prepared from only nixtamalized maize flour. Significance and Novelty: The addition of optimized ExtCP flour to commercial NixM flour allows obtaining functional tortillas with improved and sensory acceptable in vitro nutritional and antihypertensive properties. © 2022 Cereals &amp; Grains Association.</t>
  </si>
  <si>
    <t>https://www.scopus.com/inward/record.uri?eid=2-s2.0-85133059577&amp;doi=10.1002%2fcche.10577&amp;partnerID=40&amp;md5=539e4bf644d6f43f8d22a6a3f1480d66</t>
  </si>
  <si>
    <t>Odjo S., Alakonya A.E., Rosales-Nolasco A., Molina A.L., Muñoz C., Palacios-Rojas N.</t>
  </si>
  <si>
    <t>Maize is the main dietary cereal in Mexico and Central America, with annual per capita consumption between 25.5 and 116.34 kg. Unfortunately, maize is highly susceptible to fungal infestation in the field, either through systemic infections or wounds caused by farm equipment, birds or insects. Field infestations can be exacerbated by bad postharvest handling practices. Proliferation of fungi on maize grains can alter physical appearance, taste and chemical composition, including accumulation of toxic fungal metabolites known as mycotoxins. Such metabolites can also be found in other crops that are also essential in the diet of the population in this region, including beans, rice and chili peppers. Maize grown in Mexico and Central America is mainly contaminated by mycotoxins belonging to the aflatoxins (AFs) and fumonisins (FBs) groups, produced by the fungi Aspergillus and Fusarium, respectively. These mycotoxins are of public health concern because they can induce negative health impacts including cancer in humans and animals. AFs and FBs levels of up to 2630 and 3861 μg/kg, respectively, have been reported in the region between 2017 and 2021. These levels are more than 380 times higher than established maximum levels. Pre- and post-harvest strategies can help mitigate mycotoxin contamination of grain. Pre-harvest AFs and FBs management strategies include the use of tolerant germplasm, good agronomic management, and biological control. Post-harvest strategies include all practices from harvest until consumption. This review examines AFs and FBs predisposing factors, prevalence, and co-occurrence in Mexico and Central America. We discuss common post-harvest practices, and recommended practices to reduce mycotoxin contamination, including optimum grain drying (to decrease moisture content below 14%); grain sorting (with the potential to reduce AFs and FBs levels by 40–95%); use of grain conditioning agents, grain quality-management, and hermetic storage technologies and optimization of storage conditions. The effects of grain processing, including baking, roasting, popping, and nixtamalization on reducing AFs and FBs (15–80% for AFs, 17–100% for FBs) are also reviewed. This review highlights the widespread mycotoxin contamination problem and the urgent need for new research paradigms to inform mycotoxin mitigation strategies in the region. © 2022 The Authors</t>
  </si>
  <si>
    <t>https://www.scopus.com/inward/record.uri?eid=2-s2.0-85127346481&amp;doi=10.1016%2fj.foodcont.2022.108968&amp;partnerID=40&amp;md5=9a06ac7349a34e9a1b761a4226fe6ec4</t>
  </si>
  <si>
    <t>Rojas-Candelas L.E., Díaz-Ramírez M., Rayas-Amor A.A., Cruz-Monterrosa R.G., Méndez-Méndez J.V., Villanueva-Carvajal A., Cortés-Sánchez A.J.</t>
  </si>
  <si>
    <t>Applied Sciences (Switzerland)</t>
  </si>
  <si>
    <t>Expanded popcorn grain is widely consumed as a healthy snack all around the world; however, the study of the behavior of its components by processes such as nixtamalization is scarce. Therefore, the aim of this work was to characterize the nanomechanical, structural, and antioxidant properties of nixtamalized popcorn grain pericarp. FT-IR results showed that the secondary structure of proteins of the nixtamalized pericarp was α-helix with 42.10%, the turn was 21.5% and 36.33% β-sheet, and proteins of the pericarp did not present the random coil structure. Pericarp showed antioxidant activity, as their values were 550.1 ± 2.9 and 44.2 ± 1.6 (TE)/mL for ABTS and DPPH, respectively; total phenols content was 0.21 ± 0.008 (TE)/mL; reducing power values were around 29 to 31%; hydroxyl radical scavenging ranged from 36 to 55% and iron chelation around 115 to 140% compared to the standard acids. Thickness values of the nixtamalized pericarp by SEM image analysis were 0.15 ± 0.1 mm near the pedicel inferior tip, 0.07 ± 0.01 mm at middle, and 0.03 ± 0.02 mm at upper of the grain. Young’s modulus value was 261.72 ± 23.58 MPa with a Gaussian function fitting at the distribution of all values. This research provides novel and valuable information for understanding the nanomechanical and protein arrangement, as well as and the antioxidant activity of nixtamalized popcorn grain pericarp in order to promote other processes and uses for this kind of pericarp maize. © 2022 by the authors. Licensee MDPI, Basel, Switzerland.</t>
  </si>
  <si>
    <t>https://www.scopus.com/inward/record.uri?eid=2-s2.0-85133653354&amp;doi=10.3390%2fapp12136789&amp;partnerID=40&amp;md5=5ed4a9bc1ab0179a27295c9ef48e2a5a</t>
  </si>
  <si>
    <t>Wesp J.K., Hernández López P.E.</t>
  </si>
  <si>
    <t>International Journal of Osteoarchaeology</t>
  </si>
  <si>
    <t>Previous research has demonstrated significant age- and sex-related differences in bone loss in European populations. This study utilizes metacarpal radiogrammetry to analyze cortical bone thickness and bone loss for a sample of indigenous individuals (n = 120) from the Hospital Real San José de los Naturales (HSJN) skeletal collection in Colonial Mexico City. The results indicate statistically significant differences between males and females in total length, total width, and cortical thickness, but no difference in the standardized cortical index measure. There are significant differences in age groups for all measures except total length and the population follows a similar pattern of decreased cortical index over the life course. When age and sex are considered together, females begin this bone loss from young to middle adulthood with continued loss in old adulthood; however, males do not see a decrease in cortical index until old adulthood. While these results are consistent with previously reported patterns of bone loss, the HSJN population has higher levels of peak cortical bone in young adulthood than any archeological European populations. We suggest that this increased peak bone mass may reflect differences in diet that include higher levels of calcium and magnesium as a result of the traditional practice of softening corn by boiling it in limewater (nixtamalization). Similarly, a small sample of African descendant individuals (n = 5) from the HSJN population was compared with the averages for indigenous individuals in the collection and indicated a variation in bone size, though predominantly higher levels of cortical index that may also suggest important population differences that should be further explored. This research provides important comparative data on bone maintenance and loss that supports previous hypotheses that a higher nutrient diet in modern populations may be the key factor in increased peak bone mass compared with archeological populations. © 2022 The Authors. International Journal of Osteoarchaeology published by John Wiley &amp; Sons Ltd.</t>
  </si>
  <si>
    <t>https://www.scopus.com/inward/record.uri?eid=2-s2.0-85129319758&amp;doi=10.1002%2foa.3111&amp;partnerID=40&amp;md5=d7f5c07cbae470f7c19686c6b30f602b</t>
  </si>
  <si>
    <t>Almirudis-Echeverria S.J., Torres-Chávez P.I., Ramírez-Wong B., Ledesma-Osuna A.I., Montaño-Leyva B., Espinoza-Acosta J.L., Sánchez-Machado D.I.</t>
  </si>
  <si>
    <t>Background and Objectives: Nutritional benefits of amaranth addition to maize products have been documented. However, studies of the effect on the final product's rheological and textural properties are scarce. The objective was to study the effect of amaranth addition on masa's rheological properties and the tortilla texture of maize nixtamalized flours obtained by extrusion technology. Findings: Composite flours of maize with 0%, 15%, 30%, or 45% amaranth were extruded, and masa and tortillas were obtained. Masa properties were evaluated with dynamic rheology and tortilla firmness with the texture profile analysis. The amaranth addition effect was not linear. Fifteen percent addition increased frequency sweep values for G′ and G″, while 30% and 45% addition decreased them. Tortilla firmness decreased at 2 storage hours for 15% addition compared with maize-only samples (5440 and 7190 (g-f)/mm). The effects can be partially explained by differences in starch characteristics. Conclusions: Amaranth (15% addition) improved masa viscoelastic behavior and reduced firmness during storage. Besides the nutritional effects, amaranth use at the tested level will be helpful in improving the texture of maize tortillas produced with extruded flour. Significance and Novelty: The texture of tortillas obtained by extruded flours has not been reported to be completely satisfactory; therefore, the use of amaranth has the potential to improve the final product quality. © 2022 Cereals &amp; Grains Association.</t>
  </si>
  <si>
    <t>https://www.scopus.com/inward/record.uri?eid=2-s2.0-85126378944&amp;doi=10.1002%2fcche.10535&amp;partnerID=40&amp;md5=363c00570ea8185f94fa9307cab3879b</t>
  </si>
  <si>
    <t>Pandey S., Ghosh R., Suryawanshi D., Waghmare R.</t>
  </si>
  <si>
    <t>Journal of Microbiology, Biotechnology and Food Sciences</t>
  </si>
  <si>
    <t>Pearl millet (Pennisetum glaucum), a drought tolerant crop belonging to the family Poaceae is an important type of millet. It is a sturdy plant that can sustain adverse growing conditions. It is rich in vitamins, minerals, oil and phytochemicals. The phytates or phytic acid present acts as antinutritional factor which bind to the proteins and minerals thereby reducing the digestibility and bioavailability of the proteins, carbohydrates and minerals. In the following study, nixtamalization, a process widely used for the treatment of maize, is being used on the millet to lower the antinutritional properties of the millet. The grain was cooked at 95°C with varying lime concentration (0.5%, 1.0%, 1.5%, 2.0%) while keeping the cooking time (30 min) and steeping time (2 hours) constant. Product (crisp fried dough wafers) was made from the milled nixtamalized flour and different physio-chemical parameters and acrylamide content of the crisp fried dough wafer was analysed. The product made from flour treated with 1.5% lime showed the best results and overall acceptability. This research could be beneficial for increasing the utilization of pearl millet in different parts of the world especially in under developed countries as a health food. Also, the phytochemicals of pearl millet have various health benefits and this study can be used to increase their concentration and thereby promote the use of pearl millet for enrichment of various food products. © 2022. Journal of Microbiology, Biotechnology and Food Sciences. All Rights Reserved.</t>
  </si>
  <si>
    <t>https://www.scopus.com/inward/record.uri?eid=2-s2.0-85131437128&amp;doi=10.55251%2fjmbfs.3186&amp;partnerID=40&amp;md5=02102af012aeffa412f4fb1eafcfe177</t>
  </si>
  <si>
    <t>Guardado-Félix D., Pérez-Carrillo E., Heredia-Olea E., Serna-Saldivar S.O.</t>
  </si>
  <si>
    <t>Corn kernels were soaked with different selenium (Se) solutions (0, 12 or 24 mg Na2SeO3/L), sprouted for different times and then lime-cooked for the pilot plant production of tortillas. The dough and tortillas were quantified in terms of total Se, starch and protein content. Also, in vitro digestibility, texture, color, and sensory properties were evaluated. Results indicated that lime-cooking times were significantly reduced from 39.15 to 14.34, 8.42 and 2.80 min when whole corn was compared with kernels germinated for 1, 2 or 3 days. The Se content of regular tortillas (0.08 µg/g dw) increased about eight-fold in tortillas (0.651–0.625 µg/g dw) produced of corn germinated for two day and treated with 24 mg of Na2SeO3/L. The highest α-amylase activity and lower starch viscosity values were observed in 3-day germinated supplemented with the highest Se. Se-enriched tortillas produced from 2-day sprouted kernels treated with 12 mg Na2SeO3 showed the highest levels of general acceptability, texture and flavor. © 2022, The Author(s), under exclusive licence to Springer Science+Business Media, LLC, part of Springer Nature.</t>
  </si>
  <si>
    <t>https://www.scopus.com/inward/record.uri?eid=2-s2.0-85129261065&amp;doi=10.1007%2fs11130-022-00961-8&amp;partnerID=40&amp;md5=24395acfd1937882fa7628683e0e6255</t>
  </si>
  <si>
    <t>Renk J.S., Burns M.J., Gilbert A.M., Anderson N., Waters A.J., Eickholt D.P., Kalambur S., Annor G.A., Hirsch C.N.</t>
  </si>
  <si>
    <t>LWT</t>
  </si>
  <si>
    <t>Consumption of corn-based foods is increasing in the United States and globally. Little is known about changes in kernel compositional profiles, including levels of acrylamide precursors (e.g. asparagine and reducing sugars), when corn kernels are cooked in a process called nixtamalization. The objectives of this study were to investigate the compositional variation of raw starting materials, general compositional changes during nixtamalization, and genotype specific patterns of change for acrylamide precursors during this process. A panel of 120 genotypes were subject to a small-scale bench top cooking protocol to investigate compositional changes that occur during cooking and steeping. Substantial variation was observed in the raw starting material for all compositional traits that were measured including asparagine, fructose, glucose, crude protein, and starch. During nixtamalization a decrease in asparagine, glucose, and fructose mean and variation was observed, while crude protein and starch remained relatively stable. Analysis of the genotype-by-subsample interactions (after cooking and after steeping) revealed variation in compositional changes in response to cooking among the genotypes. These findings reveal the dynamics of compositional traits during nixtamalization of corn kernels. This information can be used by plant breeders and food processors to more effectively make acrylamide mitigation strategies. © 2022 The Authors</t>
  </si>
  <si>
    <t>https://www.scopus.com/inward/record.uri?eid=2-s2.0-85128278597&amp;doi=10.1016%2fj.lwt.2022.113400&amp;partnerID=40&amp;md5=f288af85f36f96a9cf26a2f17366b659</t>
  </si>
  <si>
    <t>Méndez Lagunas L.L., García Rojas D.A., Andrés Grau A.M., Barriada Bernal L.G., Rodríguez Ramírez J.</t>
  </si>
  <si>
    <t>The purpose of this work is to study the effect of the traditional processing conditions of the corn (maize) tortilla on the content and bioaccessibility of total phenolic compounds (TPC). Corn tortillas are part of the staple diet in Mexico and previous work has been conducted on industrially-prepared tortillas, however, no research on the effect of traditional or industrial process conditions on the bioavailability of TPC has been reported. In addition, this study evaluates the effect of traditional preparation with Ca(OH)2 and the ecological method of nixtamalization (EN), which uses CaCl2, CaCO3 and CaSO4 for the process. Physical, bioactive properties in corn products (corn grain, nixtamalized corn and tortillas) and bioaccessibility in the oral, gastric, and intestinal phases were assessed using the CIELab, Folin-Ciocalteu and simulated digestion methods, respectively. Blue and purple colors were found to predominate in all products and nixtamalization released up to 64% more TPC than corn grain. A TPC retention of &amp;gt;92% was observed in tortillas prepared using the EN method with CaCl2, whereas traditional nixtamalization (TN) with Ca(OH)2 resulted in a 96% retention compared to that found in the grain. The corn tortilla is a valuable source of antioxidants because of the high (greater than 390%) bioaccessibility of TPC. © 2021 Elsevier B.V.</t>
  </si>
  <si>
    <t>https://www.scopus.com/inward/record.uri?eid=2-s2.0-85123858712&amp;doi=10.1016%2fj.ijgfs.2021.100443&amp;partnerID=40&amp;md5=ee09c603f7be4117f6c13f92efa6361f</t>
  </si>
  <si>
    <t>Serrano-Gamboa J.G., Fócil-Espinosa C.A., Cabello-Yeves P.J., Coutinho F.H., Rojas-Herrera R.A., Sánchez-González M.N.</t>
  </si>
  <si>
    <t>Microbiology Spectrum</t>
  </si>
  <si>
    <t>Lignocellulose degradation by microbial consortia is multifactorial; hence, it must be analyzed from a holistic perspective. In this study, the temporal transcriptional activity of consortium PM-06, a nixtamalized maize pericarp (NMP) degrader, was determined and related to structural and physicochemical data to give insights into the mechanism used to degrade this substrate. Transcripts were described in terms of metabolic profile, carbohydrate-active enzyme (CAZyme) annotation, and taxonomic affiliation. The PM-06 gene expression pattern was closely related to the differential rates of degradation. The environmental and physiological conditions preceding high-degradation periods were crucial for CAZyme expression. The onset of degradation preceded the period with the highest degradation rate in the whole process, and in this time, several CAZymes were upregulated. Functional analysis of expressed CAZymes indicated that PM-06 overcomes NMP recalcitrance through modular enzymes operating at the proximity of the insoluble substrate. Increments in the diversity of expressed modular CAZymes occurred in the last stages of degradation where the substrate is more recalcitrant and environmental conditions are stressing. Taxonomic affiliation of CAZyme transcripts indicated that Paenibacillus macerans was fundamental for degradation. This microorganism established synergistic relationships with Bacillus thuringiensis for the degradation of cellulose and hemicellulose and with Microbacterium, Leifsonia, and Nocardia for the saccharification of oligosaccharides. IMPORTANCE Nixtamalized maize pericarp is an abundant residue of the tortilla industry. Consortium PM-06 efficiently degraded this substrate in 192 h. In this work, the temporal transcriptional profile of PM-06 was determined. Findings indicated that differential degradation rates are important sample selection criteria since they were closely related to the expression of carbohydrate-active enzymes (CAZymes). The initial times of degradation were crucial for the consumption of nixtamalized pericarp. A transcriptional profile at the onset of degradation is reported for the first time. Diverse CAZyme genes were rapidly transcribed after inoculation to produce different enzymes that participated in the stage with the highest degradation rate in the whole process. This study provides information about the regulation of gene expression and mechanisms used by PM-06 to overcome recalcitrance. These findings are useful in the design of processes and enzyme cocktails for the degradation of this abundant substrate. © 2022 Serrano-Gamboa et al. This is an open-access article distributed under the terms of the Creative Commons Attribution 4.0 International license.</t>
  </si>
  <si>
    <t>10.1128/spectrum.02318-21</t>
  </si>
  <si>
    <t>https://www.scopus.com/inward/record.uri?eid=2-s2.0-85124305938&amp;doi=10.1128%2fspectrum.02318-21&amp;partnerID=40&amp;md5=0520c6f17dc7c0919f83852fd8f724e2</t>
  </si>
  <si>
    <t>Díaz-Montes E., Rodríguez-Romero V.M., Arzola-Rodríguez S.I.</t>
  </si>
  <si>
    <t>Waste and Biomass Valorization</t>
  </si>
  <si>
    <t>BACKGROUND: Nejayote is an alkaline agro-industrial residue that is generated from the nixtamalization process of maize, whose chemical composition is made up of carbohydrates, fiber, and lipids that come mainly from the pericarp of the maize from which it comes. Furthermore, the presence of phenolic compounds has been detected when Nejayote comes particularly from pigmented maize. As an agro-industrial residue, Nejayote can be used as substrate for the growth of microorganisms, like fungi. METHODS: Three culture media were formulated using Potato Dextrose Agar (PDA) combined with filtered Nejayote extracts from 3 types of maize (withe -NWM-, red -NRM-, and purple -NPM-) and the growth capacities of Fusarium solani, Colletotrichum orbiculare, Alternaria alternata, Botrytis cinerea, and Phytophthora capsici were measured. Also, the fungi were evaluated by macroscopic parameters like mycelial growth rate and colony morphology for 7 days. RESULTS: Growth increased in all fungi strains, however, A. alternata, B. cinerea, and P. capsici showed changes in the morphology and color of the colonies, which suggests the production of secondary metabolites like pigments due to the utilization of components of Nejayote extracts as growth substrate. CONCLUSION: Filtered Nejayote extracts in combination with traditional synthetic culture media, improved a growth of fungi strains. In addition, the inherent composition of Nejayote wastewater allows it utilization to promote the synthesis of secondary metabolites from fungi cultures with potential biotechnological applications Graphical Abstract: [Figure not available: see fulltext.]. © 2022, The Author(s), under exclusive licence to Springer Nature B.V.</t>
  </si>
  <si>
    <t>https://www.scopus.com/inward/record.uri?eid=2-s2.0-85139093151&amp;doi=10.1007%2fs12649-022-01932-5&amp;partnerID=40&amp;md5=cdf0841d9351a3a53e03c68cadd74695</t>
  </si>
  <si>
    <t>Artavia G., Arias-Álvarez C., Cortés-Herrera C., Granados-Chinchilla F.</t>
  </si>
  <si>
    <t>Cogent Food and Agriculture</t>
  </si>
  <si>
    <t>Tortilla is a staple food for several countries and a gluten-free alternative and can be enriched using other non-traditional flours to improve their nutritional value. Three different lime and moisture concentrations were tested, and 0.25 and 56.34 g/100 g were selected as the best parameters to formulate during the rest of the survey. Once these conditions were determined, three different flours of sweet potato, peach palm, and cassava, at levels of 10 and 25 g/100 g, were partially used to substitute nixtamalized corn during the tortilla preparation. Several nutritional parameters of the flours were determined, including amino acid, mineral, fatty acid, sugar profiling as well as dietary fiber (sweet potato ≈ corn &gt; cassava &gt; peach palm), and carotenoids (peach palm &gt; sweet potato &gt; cassava ≈ corn). Moisture behavior and capacity of rollability during tortillas storage were also monitored for 15 days at 4 °C. Of all substitutions, only with sweet potato substitutions and the cassava substitution at a 10 g/100 g level, the typical puffing for a traditional tortilla is observed. Meanwhile, substitutions using peach palm and cassava flour showed the most degradation in storage. Sweet potato and peach palm (60.0 and 58.8 g/100 g) are less starchy ingredients than corn and cassava (87.8 and 85.30 g/100 g). Also, resistant starch for the tortillas ranged from 0.945 to 1.336 (cassava &gt; peach palm &gt; sweet potato), values higher than those found in a corn tortilla. Sensory analysis was also performed; both sweet potato and peach palm substitutions at 25 g/100 g obtained the lowest values of approval, by a consumer panel, for color and taste, respectively. Rollability was diminished as refrigeration time progressed, but sweet potato tortilla seems to withstand degradation (4.67–5.00 rollability scale) more so than the control or other treatments (i.e., &lt; 4). Overall, the partial substitution of corn flour improved the resistance to shear and deformation; this was especially true for the sweet potato substitution at day 0. Sweet potato substitutions generated a tortilla with a significantly higher induction period (ca. 45 hours, p &lt; 0.05) and calculated shelf life (ca. 5 hours) than the other treatments. It can be demonstrated that using non-traditional flours can improve several tortilla parameters and be an additional vehicle for carotenoids in the diet. © 2022 The Author(s). This open access article is distributed under a Creative Commons Attribution (CC-BY) 4.0 license.</t>
  </si>
  <si>
    <t>https://www.scopus.com/inward/record.uri?eid=2-s2.0-85138317734&amp;doi=10.1080%2f23311932.2022.2122273&amp;partnerID=40&amp;md5=1f416eaa6d5e39020972e8cdb6681181</t>
  </si>
  <si>
    <t>Kaushal M., Sharma R., Vaidya D., Gupta A., Saini H.K., Anand A., Thakur C., Verma A., Thakur M., Priyanka, Kc D.</t>
  </si>
  <si>
    <t>Cereal Research Communications</t>
  </si>
  <si>
    <t>People are focusing more on gluten free food products with minimal production costs. Maize is one of the major cereal crops and provides up to 30 per cent of food calories to 4.5 billion people in the world. Maize was the first plant cultivated by farmers 7000–10,000 years ago in Mexico and later spread to various parts of the world. Maize is generally classified according to its colour, which ranges from white to yellow to red to black. Another major categorization is based on the size and composition of the endosperm containing an appreciable amount of carbohydrates (66.2%), lipids (3.6%), proteins (11.1%) and vitamins and minerals (3.6%) along with fibres (2.7%). Unfortunately, maize is deficient in two major amino acids, namely tryptophan and lysine and also minerals like iron and zinc and vitamin B12. Due to a good nutritional profile, a high proportion of maize grains is processed industrially for transforming into value-added products by three basic methods:- wet milling, dry milling and nixtamalization that enhance shelf stability of the product by preventing the hydrolysis of lipids. This review hopes to facilitate the feasibility of maize incorporation in various food products prepared from other cereal crops and its impact on quality and shelf life with a prime objective to spread awareness regarding nutritional qualities as an alternative to wheat or rice. © 2022, Akadémiai Kiadó Zrt.</t>
  </si>
  <si>
    <t>https://www.scopus.com/inward/record.uri?eid=2-s2.0-85131575732&amp;doi=10.1007%2fs42976-022-00280-3&amp;partnerID=40&amp;md5=fbdadb4d9a91a434d6f76fb7033c6b1c</t>
  </si>
  <si>
    <t>Olsanikova K., Sarka E., Smrckova P.</t>
  </si>
  <si>
    <t>Czech Journal of Food Sciences</t>
  </si>
  <si>
    <t>The aim of the paper was to seek optimum conditions of extrusion cooking and follow-up processing to produce high-quality tortillas with good sensory properties. Sixteen samples of maize flour were prepared by extrusion with and without alkaline treatment. The extrudate diameters depended primarily on the moisture content of the premix and the temperature in the extruder. Alkaline treatment with calcium hydroxide [Ca(OH)2] had a strong effect on water absorption index (WAI), water solubility index (WSI), pH, and colour of the extrudates. Besides, WAI was influenced by the moisture of the premix and by the temperature in the second zone of the extruder. Soluble dietary fibre (SDF) in the samples with the addition of Ca(OH)2 increased more than in the samples without alkaline treatment. In addition, a higher screw speed influenced SDF. The texture of the tortillas was very dependent on the addition of Ca(OH)2, on the moisture of the premix and the temperature in the second zone of the extruder. © 2022 Czech Academy of Agricultural Sciences. All rights reserved.</t>
  </si>
  <si>
    <t>https://www.scopus.com/inward/record.uri?eid=2-s2.0-85130185974&amp;doi=10.17221%2f188%2f2021-CJFS&amp;partnerID=40&amp;md5=bc1774752b00d9ddfe9ad499979e330c</t>
  </si>
  <si>
    <t>Garsow A., Mendez D., Torres O., Kowalcyk B.</t>
  </si>
  <si>
    <t>World Mycotoxin Journal</t>
  </si>
  <si>
    <t>Mycotoxins are secondary metabolites produced by fungi including Aspergillus and Fusarium that commonly contaminate crops, such as maize, resulting in economic losses and food insecurity. Mycotoxins can contaminate crops during pre- and post-harvest stages. Consumption of mycotoxin-contaminated foods has been linked to a variety of negative health outcomes including liver cancer, stunting, and neural tube defects. In countries such as Guatemala where maize constitutes a major portion of the diet, mycotoxins can be a significant contributor to disease burden. This review describes maize pre- and post-harvest practices in Guatemala that can lead to the development of mycotoxins and subsequent exposure to humans and animals, current information gaps, and opportunities for future research. There are specific challenges to minimising fungal growth and subsequent mycotoxin production during storage of maize in Guatemala, including reducing moisture content, minimising pest damage, and controlling temperature. Research on maize-handling practices that are associated with the greatest mycotoxin exposure in Guatemala is needed to prioritise allocation of resources and reduce exposure. © 2021 Wageningen Academic Publishers.</t>
  </si>
  <si>
    <t>https://www.scopus.com/inward/record.uri?eid=2-s2.0-85130155502&amp;doi=10.3920%2fWMJ2021.2701&amp;partnerID=40&amp;md5=fb309ac31b0d33260fe57f73cf96e145</t>
  </si>
  <si>
    <t>Odukoya J.O., De Saeger S., De Boevre M., Adegoke G.O., Audenaert K., Croubels S., Antonissen G., Odukoya J.O., Njobeh P.B.</t>
  </si>
  <si>
    <t>Nixtamalization is one of the identified processing techniques to reduce mycotoxins contamination in food. In this study, the effect of five nixtamalization cooking ingredients (wood ashes, calcium hydroxide, sodium hydroxide, potassium hydroxide and calcium chloride) on the minerals composition of maize and sorghum was investigated using inductively coupled plasma technology. Cooking of maize and sorghum with sodium hydroxide, calcium hydroxide and potassium hydroxide respectively gave rise to significantly (p &lt; 0.05) highest concentration of Na, Ca, and K with all the cooking ingredients having a reducing effect on P. Maize samples cooked with potassium hydroxide had the highest level of most of the considered essential trace elements while for sorghum, wood ashes treatment brought about the richest level of Mn, Zn and V. Although some of the nixtamalized samples had unsafe Na/K ratio (sodium hydroxide treatment samples) and Al levels (wood ashes treatment samples), they all had their Cd and Pb contents below the FAO/WHO Codex Alimentarius recommended maximum levels. Generally, the study revealed that potassium hydroxide is an ideal cooking ingredient to address the low concentration of Cu, Zn and Fe common in tortillas while removal of pericarp during nixtamalization may not always bring about loss of dietary minerals. © 2021 Elsevier Ltd</t>
  </si>
  <si>
    <t>https://www.scopus.com/inward/record.uri?eid=2-s2.0-85121601749&amp;doi=10.1016%2fj.jcs.2021.103373&amp;partnerID=40&amp;md5=453cee51308ffa6eb355889550124bbd</t>
  </si>
  <si>
    <t>Carvajal-Moreno M.</t>
  </si>
  <si>
    <t>This article summarizes the main mycotoxins in maize, the problems they cause for human and animal health, and possible methods for their control in the 21st century. Maize is a staple food worldwide, and its mycotoxins come from Aspergillus, Fusarium and Penicillium moulds. Aflatoxins are prevalent in food, but they are toxic and dangerous. Human exposure to aflatoxins, their effects, and their presence in maize tortillas, maize breakfast products, and popcorn are described. The International Agency for Research on Cancer classifies aflatoxins as proven human carcinogens (Group 1). All the other mycotoxins are in the lower category of ‘probable carcinogens’. Other mycotoxins in maize described here include fumonisins, zearalenone, trichothecenes (DON, DAS, T-2 and HT-2), ochratoxin A, and patulin. Mycotoxin control methods include agricultural measures as well as the development of maize types that are resistant to aflatoxins and fumonisins. A biocontrol approach from Africa that protects maize crops from aflatoxin contamination using atoxigenic Aspergillus fungi is explained. Other aflatoxin and fumonisin control methods are lime treatment (nixtamalization), microwave heating, and maize germ, aluminosilicate and glucomannan treatments. There are many chemical, biochemical, molecular and adduct-based mycotoxin control methods, but they are not used on contaminated maize. © 2021</t>
  </si>
  <si>
    <t>https://www.scopus.com/inward/record.uri?eid=2-s2.0-85121219628&amp;doi=10.1016%2fj.jcs.2021.103293&amp;partnerID=40&amp;md5=0edbae7c3e457c438958e8b48f0c5389</t>
  </si>
  <si>
    <t>Díaz-Montes E., Castro-Muñoz R.</t>
  </si>
  <si>
    <t>Current Research in Food Science</t>
  </si>
  <si>
    <t>Nejayote is recognized as the main by-product resulting from the nixtamalization process of maize kernels, which is categorized as an alkaline residue with a chemical composition based on carbohydrates (37.8–55.7%), fiber (22.8–25.5%), protein (4.9–7.4%), and lipids (0.4–1.5%). In addition, Nejayote has an extensive content of simple (e.g., phenolic acids) and complex phenolic compounds (e.g., anthocyanins), which are responsible for the pigmentation and antioxidant activity of maize; therefore, there is a need of their identification depending on the type of maize. The current research has focused on the efficient extraction and identification of the phenolic acids contained in Nejayote after the processing of different types of maize. The target of this work was to fractionate Nejayote from white (NWM), red (NRM), and purple maize (NPM), using three different membranes, such as microfiltration (MF with a pore size of 1 μm) and ultrafiltration (UF100 and UF1 with a molecular weight cut-off of 100 kDa and 1 kDa, respectively), which were strategically applied to extract phenolic acids while retaining other molecules. Such a membrane system exhibited a retention in the first stage of almost all carbohydrates (MF-Retentate: ca. 12–19 g GE/L), while second stage (UF100-Permeate) a concentration of phenolic components was recovered ranging from 768 to 800 mg GAE/L. Finally, in the third stage (UF1-Permeate), 14 phenolic acids were identified, including ferulic and p-coumaric acids, derived from caffeic and ferulic acids, along with other molecules (e.g., glucose and fructose). © 2021 The Author(s)</t>
  </si>
  <si>
    <t>https://www.scopus.com/inward/record.uri?eid=2-s2.0-85120970156&amp;doi=10.1016%2fj.crfs.2021.11.012&amp;partnerID=40&amp;md5=c35030599408142d4889dc7802954b44</t>
  </si>
  <si>
    <t>Lagunes-Tejeda, A; Rodriguez-Maciel, JC; Silva-Aguayo, G; Rodriguez-Lagunes, DA</t>
  </si>
  <si>
    <t>AGROCIENCIA</t>
  </si>
  <si>
    <t>Maize (Zea mays L.) is a crucial crop for the diets of the Mexican people. In addition, it has divine, mystic, traditional, and poetic connotations. It is, without a doubt, one of the most important contributions from Mexico to the cuisine and nutrition of the world. The creation of maize corn varieties and their derivatives has been a process developed by human beings for millennia. Ethnobotanical and coevolutionary information of maize is only partially known. Among the domestication processes that elude scientific conclusion are place of origin; wild relatives used as the bases for selection and domestication, and the origin of the innovation known as the nixtamalization (lime-cooking) of maize grains. Despite the consensus that Mexico and Mesoamerica are the origin and geographic spreading of maize, the specific places and moments remain unknown. Regarding wild relatives, the main hypothesis is that teosinte (Zea spp.) was the plant species acting as a basis for selection and modification until maize, as it is known to date, was obtained. Regarding the invention or the discovery of lime-cooking as the axis of creation and diversification of food products from maize, crucial in the cultural development of Mesoamerica, this elaboration supports the hypothesis that the use of lime to protect maize grains from the attack of pests got to become the lime-cooking process producing the nixtamal. This process is the basis to produce the dough used to make Mexican tortillas, which constitute the most important pillar for the nutrition of Mexican population, and they are the basis of our maize culture.</t>
  </si>
  <si>
    <t>http://dx.doi.org/10.47163/agrociencia.v55i8.2663</t>
  </si>
  <si>
    <t>Lopez-Morales, F; Vazquez-Carrillo, MG; Garcia-Zavala, JJ; Reyes-Lopez, D; Bonilla-Barrientos, O; Esquivel-Esquivel, G; Garcia, L; Hernandez-Salinas, G; Perez-Jimenez, G; Herrera-Perez, L; Molina-Galan, JD</t>
  </si>
  <si>
    <t>YIELD AND QUALITY OF TUXPENO V-520C MAIZE ADAPTED THROUGH MASS SELECTION TO HIGHLANDS, MEXICO</t>
  </si>
  <si>
    <t>In the State of Mexico, as in other rainfed regions of the Mexican republic, farmers prefer native maize (Zea mays L.) seed for its adaptation to rainfed conditions and its characteristics for nixtamal processing and making tortillas. The objective of this study was to evaluate yield, grain quality and the elaboration of nixtamal and tortilla of the Tuxpefio V-520C variety adapted to highlands through visual mass selection (VMS) using cycles C0, C14, C19 and Compuesto Universal of the Chalquelio race, as a control, in the State of Mexico. Three experiments were carried out in three environments with a randomized complete block design with three replications. Yield and quality characteristics of the grain and tortilla elaborated under the traditional method were evaluated. Analysis of variance and comparison of Tukey means (P &lt;= 0.05) between genotypes were performed. Significance (P &lt;= 0.05) was found among environments, genotypes and in genotype-by-environment interaction for most of the traits. The VMS increased adaptation to highlands. Tuxpeiio V-520C maize increased yield up to 67 % (CO = 1.46 vs. C19 = 4.46 t ha(-1)) and improved the quality of grain and tortilla as the VMS progressed. The Tuxpelio C19 maize adapted to highlands showed the lowest flotation index (41, being the hardest), the highest test weight (75.5 kg hL(-1)) and the highest tortilla yield (1.42 kg kg(-1) of grain), which were also softer in texture compared to the control. Maize of C19 could represent an alternative for producers and industries, since it has the best quality characteristics of grain for nixtamalization and tortilla.</t>
  </si>
  <si>
    <t>Cabrera-Meraz J., Maldonado L., Bianchini A., Espinal R.</t>
  </si>
  <si>
    <t>Heliyon</t>
  </si>
  <si>
    <t>In Honduras, corn is the most important staple food for the majority of the population. This high-demand crop is susceptible to biological contamination with mycotoxins, which could represent a latent hazard for consumers. To assess the incidence of aflatoxins and fumonisins in grain, masa and tortilla, and the dietary exposure to these substances among consumers, a study was conducted in four municipalities in the department of Lempira. Total aflatoxin and fumonisin content were quantified by fluorometry in 144 samples from 48 farmers. Sixty five percent of the samples were contaminated with aflatoxins with levels of 1.28–32.05, 1.15 to 12.61, and 1.01–5.98 μg/kg in grain, masa and tortilla, respectively. Fumonisins were detected in 100% of the samples at levels between 0.82 and 28.04, 0.66 and 14.36, and 0.63 and 12.04 mg/kg in grain, masa and tortilla, respectively. The reduction in aflatoxin and fumonisin contamination after processing grains into tortillas was of 83% and 52%, respectively. The difference in aflatoxin and fumonisin concentration in the three products was significant (p &lt; 0.05). With a per capita tortilla consumption of 490 g/day, dietary exposure was estimated between 0.003 and 0.073 μg/kg bw/day for aflatoxins and 6.16 and 151.98 μg/kg bw/day for fumonisins. Therefore, the risk of exposure to mycotoxins in the evaluated communities was considered high. Mixed effect models showed that postharvest grain management and the nixtamalization process affect the incidence of mycotoxins in corn-based products. © 2021 The Author(s)</t>
  </si>
  <si>
    <t>https://www.scopus.com/inward/record.uri?eid=2-s2.0-85121132595&amp;doi=10.1016%2fj.heliyon.2021.e08506&amp;partnerID=40&amp;md5=83513814f704f6be2d9d06c5405bb2df</t>
  </si>
  <si>
    <t>Bolaños-Núñez S., Santiago-Urbina J.A., Guyot J.-P., Díaz-Ruiz G., Wacher C.</t>
  </si>
  <si>
    <t>Microbial interactions between amylolytic and non-amylolytic lactic acid bacteria strains isolated during the fermentation of pozol</t>
  </si>
  <si>
    <t>Pozol is a Mexican beverage prepared from fermented nixtamalized maize dough. To contribute to understanding its complex microbial ecology, the effect of inoculating on MRS-starch pure and mixed cultures of amylolytic Sii-25124 and non-amylolytic W. confusa 17, isolated from pozol, were studied on their interactions and fermentation parameters. These were compared with L. plantarum A6, an amylolytic strain isolated from cassava. Microbial growth, kinetic parameters, amylolytic activity, lactic acid production, and hydrolysis products from starch fermentation were measured. The population dynamics were followed by qPCR. L. plantarum A6 showed higher enzymatic activity, lactic acid, biomass production, and kinetic parameters than pozol LAB in pure cultures. Mixed culture of each pozol LAB with L. plantarum A6 showed a significant decrease in amylolytic activity, lactic acid yield, specific growth rate, and specific rate of amylase production. The interaction between Sii-25124 and W. confusa 17 increased the global maximum specific growth rate (µ), the lactic acid yield from starch (Ylac/s), lactic acid yield from biomass (Ylac/x ), and specific rate of lactic acid production (qlac ) by 15, 30, 30, and 40%, respectively, compared with the pure culture of Sii-25124. Interactions between the two strains are essential for this fermentation. © 2021 by the authors. Licensee MDPI, Basel, Switzerland.</t>
  </si>
  <si>
    <t>https://www.scopus.com/inward/record.uri?eid=2-s2.0-85118477569&amp;doi=10.3390%2ffoods10112607&amp;partnerID=40&amp;md5=cb5c2bb34f076a28d624d6b5f76536ce</t>
  </si>
  <si>
    <t>Espinosa-Ramírez J., De la Rosa-Millan J., Pérez-Carrillo E., Serna-Saldívar S.O.</t>
  </si>
  <si>
    <t>Fresh nixtamalized maize dough (NMD) is commonly preferred by producers as raw material for the manufacture of a diversity of nixtamalized products. Based on the application, NMD may have different particle size distributions that may limit their analysis by common methods such as RVA. In the present study, we used the Mixolab to analyze fresh NMD produced with three degrees of cooking (undercooked, adequate cooked and overcooked) and milled to produce coarse, intermediate and fine doughs. Results were correlated with starch and tortilla features in order to evaluate the prediction of pregelatinization and starch damage occurring during processing, and with the quality of the final product. RVA was used for comparison purposes. Unlike RVA curves, Mixolab showed defined peak viscosities during heating independently of the milling degree of samples. Moreover, the Mixolab parameters showed strong correlations with the starch thermal properties, crystallinity, starch damage and lixiviated amylose. More correlations were obtained among Mixolab and RVA parameters in relationship with the attributes of tortillas. Results validated that the Mixolab is an efficient and rapid strategy to discern among different cooking degrees of fresh NMD independently of the particle size distribution, and may be useful to predict the quality of tortillas. © 2021 Elsevier Ltd</t>
  </si>
  <si>
    <t>https://www.scopus.com/inward/record.uri?eid=2-s2.0-85114618325&amp;doi=10.1016%2fj.jcs.2021.103321&amp;partnerID=40&amp;md5=cfb731bccb07c47ba29cc7772accdc35</t>
  </si>
  <si>
    <t>Burns M.J., Renk J.S., Eickholt D.P., Gilbert A.M., Hattery T.J., Holmes M., Anderson N., Waters A.J., Kalambur S., Flint-Garcia S.A., Yandeau-Nelson M.D., Annor G.A., Hirsch C.N.</t>
  </si>
  <si>
    <t>Theoretical and Applied Genetics</t>
  </si>
  <si>
    <t>Key message: Moisture content during nixtamalization can be accurately predicted from NIR spectroscopy when coupled with a support vector machine (SVM) model, is strongly modulated by the environment, and has a complex genetic architecture. Abstract: Lack of high-throughput phenotyping systems for determining moisture content during the maize nixtamalization cooking process has led to difficulty in breeding for this trait. This study provides a high-throughput, quantitative measure of kernel moisture content during nixtamalization based on NIR scanning of uncooked maize kernels. Machine learning was utilized to develop models based on the combination of NIR spectra and moisture content determined from a scaled-down benchtop cook method. A linear support vector machine (SVM) model with a Spearman’s rank correlation coefficient of 0.852 between wet laboratory and predicted values was developed from 100 diverse temperate genotypes grown in replicate across two environments. This model was applied to NIR spectra data from 501 diverse temperate genotypes grown in replicate in five environments. Analysis of variance revealed environment explained the highest percent of the variation (51.5%), followed by genotype (15.6%) and genotype-by-environment interaction (11.2%). A genome-wide association study identified 26 significant loci across five environments that explained between 5.04% and 16.01% (average = 10.41%). However, genome-wide markers explained 10.54% to 45.99% (average = 31.68%) of the variation, indicating the genetic architecture of this trait is likely complex and controlled by many loci of small effect. This study provides a high-throughput method to evaluate moisture content during nixtamalization that is feasible at the scale of a breeding program and provides important information about the factors contributing to variation of this trait for breeders and food companies to make future strategies to improve this important processing trait. © 2021, The Author(s), under exclusive licence to Springer-Verlag GmbH Germany, part of Springer Nature.</t>
  </si>
  <si>
    <t>https://www.scopus.com/inward/record.uri?eid=2-s2.0-85111736175&amp;doi=10.1007%2fs00122-021-03926-8&amp;partnerID=40&amp;md5=b12850e5496de4b01880fbd9705166c4</t>
  </si>
  <si>
    <t>Castañeda-Ruelas G.M., Ibarra-Medina R.K., Niño-Medina G., Mora-Rochín S., Montes-Ávila J., Cuevas-Rodríguez E.O., Jiménez-Edeza M.</t>
  </si>
  <si>
    <t>Background and objectives: The search for safe and effective natural sources of antioxidants and antimicrobials is a current trend. The corn nixtamalization industry involves the production of nejayote, a waste that offers a substrate for making value-added products. This study evaluated the phytochemical content and certain bioactive properties of a hydroalcoholic extract from nejayote flour and its potential use as an antimicrobial agent of edible coating. Findings: Proximal composition of nejayote flour was 10.34% protein, 6.47% fat, and 76.72% carbohydrates. The total phenolic content of the hydroalcoholic extract was 68.62 mgGAE/100 g; ferulic acid, coumarins, tannins, triterpenes, and flavonoids were identified as major compounds. Antioxidant activity of the extract varied between the methods (p &lt;.05): ORAC (1865.13 µmol TE/100 g) &gt; ABTS•+ (1,670.02 µmol TE/100 g). Nejayote phenolic extract showed a moderate–high antimicrobial power depending on the bacteria (p &lt;.05). The adding of nejayote phenolic extract (2.6%) in alginate coating improves physiochemical properties and exhibits a selective antimicrobial effect. Conclusions: This research provides bases for the nutrimental and phytochemical content of nejayote flour and its bioactive properties. Significance and novelty: The confinement and extraction of phytochemical compounds with biological activity from nejayote promote the technological innovation use and reduction of the environmental impact generated by this by-product. © 2021 Cereals &amp; Grains Association</t>
  </si>
  <si>
    <t>https://www.scopus.com/inward/record.uri?eid=2-s2.0-85110759795&amp;doi=10.1002%2fcche.10467&amp;partnerID=40&amp;md5=cc98d920bb63f4a6ba4f99023b5014e1</t>
  </si>
  <si>
    <t>Palacios-Pola G., Perales Rivera H., Figueroa-Cárdenas J.D.D., Hernández Estrada Z.J.</t>
  </si>
  <si>
    <t>The objective of this study was to investigate the variation in physical, chemical, and sensory properties of tortillas when using two nixtamalization cooking times for three native corn landraces with different kernel hardness levels. When Olotón and Comiteco races are cooked with lime for 60 min, tortillas were softer and rolled better. In contrast, when Tuxpeño was nixtamalized for 30 min tortillas were less prone to breaking. Starch gelatinization is the main factor responsible for textural changes, although retrogradation may also be involved. Structural composition of grains affects thermal and rheological properties and, consequently, the texture of tortillas. Textural properties (tension, rollability, and elasticity) of tortillas are affected by the type of endosperm (hard and soft), whereas kernel hardness correlated only with tortilla tension. Chemical composition correlated well with kernel shape, starch thermal (enthalpy) and rheological properties. Protein affected tortilla elasticity, firmness, and smoothness. Fat and carbohydrate were negatively correlated with nixtamal aroma but protein was positively correlated. Crude fiber correlated negatively with tortilla smoothness, and corn-aroma. Even though the perception of aroma, flavor, smoothness was related to corn landrace, cooking time also exerted an effect. A longer nixtamalization cooking time usually reduces the intensity of tortilla sensory properties like corn and nixtamal aromas. © 2021 Elsevier B.V.</t>
  </si>
  <si>
    <t>https://www.scopus.com/inward/record.uri?eid=2-s2.0-85108094620&amp;doi=10.1016%2fj.ijgfs.2021.100373&amp;partnerID=40&amp;md5=aa93fbb45d922333aa44ab3b8d4ee774</t>
  </si>
  <si>
    <t>Menchaca-Armenta M., Frutos M.J., Ramírez-Wong B., Quintero-Ramos A., Torres-Chávez P.I., Valero-Cases E., Muelas-Domingo R., Ledesma-Osuna A.I., Campas-Baypoli O.N.</t>
  </si>
  <si>
    <t>The blue corn-based products are considered functional foods due to their high concentration of anthocyanins. The aim of this study was to estimate the kinetic and thermodynamic parameters of the thermal degradation of anthocyanins from extruded nixtamalized corn products. A comparative study of anthocyanins thermal stability in these matrices in a buffer solution (pH 2.5) was investigated at different temperatures (60, 75 or 90 °C). Results showed the mechanism of anthocyanins degradation followed first-order reaction kinetics. The values of the reaction rate constant (k) were found to be in a range of 0.027–0.037 h−1 at 60 °C, 0.107–0.113 h−1 at 75 °C and 0.340–0.354 h−1 at 90 °C. The higher the k value was, the shorter the half-life time and D-value. The activation energy (Ea) and z-values were in the range of 75.1–89.2 kJ/mol and 28.8–35.1 °C, respectively. The coefficient Q10 indicated the reaction rate approximately doubles with every 10 °C temperature increase. ∆H, ∆S and ∆G indicated the degradation of anthocyanins was an endothermic and nonspontaneous reaction. Even the major susceptibility of the anthocyanins in extruded nixtamalized corn products at the time–temperature combination applied, there was not difference between flour and tortilla, this imply that most of the anthocyanins were degraded during the nixtamalization extrusion process and no significative further degradation occur in the cooking step. This study provides and advance in the knowledge on the effect of nixtamalization extrusion process and tortillas making on the stability of anthocyanins from blue corn. However, further studies are needed. © 2021, The Author(s), under exclusive licence to Springer Science+Business Media, LLC, part of Springer Nature.</t>
  </si>
  <si>
    <t>https://www.scopus.com/inward/record.uri?eid=2-s2.0-85110600497&amp;doi=10.1007%2fs11130-021-00910-x&amp;partnerID=40&amp;md5=596a6b38c6adef1a380470efcca74d26</t>
  </si>
  <si>
    <t>Pérez-Ramírez I.F., Cariño-Sarabia A., Castaño-Tostado E., Vázquez-Landaverde P.A., Ramos-Gómez M., Reynoso-Camacho R., Amaya-Llano S.L.</t>
  </si>
  <si>
    <t>Journal of Food Science and Technology</t>
  </si>
  <si>
    <t>Tejate is a Mexican traditional beverage elaborated with nixtamalized maize (Zea mays L.), cocoa (Theobroma cacao L.) beans, cacao flowers (Quararibea funebris), and mamey sapota fruit seeds (Pouteria sapota) that is considered a refreshing drink with satiety properties. Local formulations show a high content of minerals, but a relatively low protein content. The aim of this study was to identify a standardarized formulation but conserving physicochemical and sensorial ethnic identity of traditional Tejate, and to improve its nutritional value with the addition of protein without modifying its sensorial profile. A 24–1 fractional factorial design with central point was used to vary ingredients concentration and the amount of ash used for maize nixtamalization instead of lime (calcium hydroxide) was 75 g/100 g (w/w) of wood ashes in 2 L water. The standardized traditional formulation (TF) was selected through a sensory analysis with an expert panel: 20 g of cacao flowers, 30 g of mamey sapota fruit seeds, and 100 g of cocoa beans per kg of maize nixtamalized with 6% of ash. Whey protein concentrate (80% of protein) or soy protein isolate (88% of protein) were added to the TF at 1, 2, and 2.5%. The addition of 1% soy protein isolate increased TF protein content without modifying its physicochemical parameters, and improved the beverage stability during cold storage. The protein-rich Tejate formulation could be used as a functional beverage maintaining its ethnic identity. © 2021, Association of Food Scientists &amp; Technologists (India).</t>
  </si>
  <si>
    <t>https://www.scopus.com/inward/record.uri?eid=2-s2.0-85104752840&amp;doi=10.1007%2fs13197-021-05073-w&amp;partnerID=40&amp;md5=b359269312c4d43a9c79d113250571ee</t>
  </si>
  <si>
    <t>Rizo J., Guillén D., Díaz-Ruiz G., Wacher C., Encarnación S., Sánchez S., Rodríguez-Sanoja R.</t>
  </si>
  <si>
    <t>Frontiers in Nutrition</t>
  </si>
  <si>
    <t>Pozol is an acidic, refreshing, and non-alcoholic traditional Mayan beverage made with nixtamalized corn dough that is fermented spontaneously. The extensive analysis of the microbiology, biochemistry and metaproteomics of pozol allowed the construction of a comprehensive image of the fermentation system. The main changes in both the substrate and the microbiota occurred in the first 9 h of fermentation. The increase in microorganisms correlated with the drop in pH and with the decrease in the contents of carbohydrates, lipids, and nitrogen, which shows that this stage has the highest metabolic activity. Bacterial proteins were mainly represented by those of lactic acid bacteria, and among them, the proteins from genus Streptococcus was overwhelmingly the most abundant. Yeast proteins were present in all the analyzed samples, while proteins from filamentous fungi increased up to 48 h. The metaproteomic approach allowed us to identify several previously unknown enzyme complexes in the system. Additionally, enzymes for hydrolysis of starch, hemicellulose and cellulose were found, indicating that all these substrates can be used as a carbon source by the microbiota. Finally, enzymes related to the production of essential intermediates involved in the synthesis of organic acids, acetoin, butanediol, fatty acids and amino acids important for the generation of compounds that contribute to the sensorial quality of pozol, were found. © Copyright © 2021 Rizo, Guillén, Díaz-Ruiz, Wacher, Encarnación, Sánchez and Rodríguez-Sanoja.</t>
  </si>
  <si>
    <t>https://www.scopus.com/inward/record.uri?eid=2-s2.0-85114381359&amp;doi=10.3389%2ffnut.2021.714814&amp;partnerID=40&amp;md5=ceefa59490e80434082226d0f32e3331</t>
  </si>
  <si>
    <t>Gruintal-Santos M.Á., Zagaceta-álvarez M.T., Cruz K.A.A., Reséndiz-Muñoz J., Martinez-Flores H.E., Fernández-Muñoz J.L.</t>
  </si>
  <si>
    <t>Mathematical model for describing corn grain dehydration kinetics after a nixtamalization process</t>
  </si>
  <si>
    <t>In this research, the mathematical model associated with the hydrothermal dehydration process of Nixtamalized Corn Grains (NCG) with different Steeping Time (ST) values, allows the fitting of experimental data with initial moisture M0 and the equilibrium moisture ME as a function of Isothermal Dehydration Time (IDT). The moisture percentage for any time t and dehydration rate (isolines M(t) and isolines vI respectively) of the NCG is shown by means of matrix graphics as a simultaneous function of IDT and ST. The relationship between initial dehydration rate v0 and initial moisture M0 establishes as a function of ST. Also, the mathematical model associated with the solution of the second Fick’s law allows calculating the diffusivity rate vk (H2O molecules out of NCG) and verify that the rate of change in moisture and the dynamical proportionality constant k has a non-linear dependence on the IDT and that k is directly proportional to De f f . The k values strongly relate to ST and the calcium ions percentage into NCG according to solubility lime values into cooking water (or nejayote) as a function of decreasing temperature when ST increases. © 2021 by the authors. Licensee MDPI, Basel, Switzerland.</t>
  </si>
  <si>
    <t>https://www.scopus.com/inward/record.uri?eid=2-s2.0-85112062144&amp;doi=10.3390%2ffoods10081771&amp;partnerID=40&amp;md5=936c72ff97f09c08c0dff3b56cf69beb</t>
  </si>
  <si>
    <t>Ramírez-Rivera E.J., Hernández-Santos B., Juárez-Barrientos J.M., Torruco-Uco J.G., Ramírez-Figueroa E., Rodríguez-Miranda J.</t>
  </si>
  <si>
    <t>A ready-to-eat, protein-rich snack was developed using a blend of nixtamalized maize (Zea mays L.) flour and grasshopper (Sphenarium purpurascens Ch.) meal, and an evaluation of the effects of the formulation and extrusion processing on the chemical composition, color parameters, and acceptability of the extrudates was conducted. The increase in extrusion temperature (120–180ºC) decreased the moisture (8.14–5.91 g/100 g) and lipid content (2.20–1.95 g/100 g) and increased aroma (3.82–4.24), texture (1.61–4.82), flavor (2.67–4.52), and overall acceptability (2.88–4.67). The increase in the grasshopper meal proportion (0–40 g/100 g) decreased the carbohydrate content (89.45–65.39 g/100 g), and whiteness index (68.51–47.14) and increased the protein (5.33–22.51 g/100 g) and ash contents (1.67–7.88 g/100 g), color difference (30.98–52.30), and browning index (24.28–39.77). The acceptability of the snack was oriented toward extrudates that had a color with a high L* (Corr = 0.74), with yellow tones b* (Corr = 0.73), and a whiteness index (Corr = 0.72). Therefore, the best products were those obtained at 167.8°C, proportion of grasshopper meal = 8.11 g/100 g, and a feed moisture content of 18.81 and 21.19 g/100 g, respectively, with a protein content of 13.27 and 13.66 g/100 g. Practical applications: This research demonstrates that the use of grasshopper meal and nixtamalized maize flour as ingredients increases the protein content of extruded snack. Also, it shows the preferences of consumers toward the consumption of snack made with insect meal. © 2021 Wiley Periodicals LLC.</t>
  </si>
  <si>
    <t>https://www.scopus.com/inward/record.uri?eid=2-s2.0-85103430616&amp;doi=10.1111%2fjfpp.15499&amp;partnerID=40&amp;md5=dffc0f20cc3c0b1b214b7c6707b7f4f4</t>
  </si>
  <si>
    <t>Maize kernels, lime and water are the fundamental materials for manufacturing nixtamalized foods. Processing wise, mature kernels are lime-cooked into nixtamal, then ground into a cohesive dough (masa) and finally processed into traditional and industrialized products, chiefly tortillas and chips. Tortillas are the most relevant food in Mexico and Latin American countries whereas chips the second most relevant savory snack worldwide. These are obtained from three major processes: traditional, industrial fresh masa and dry masa flour from regular and specialty types like blue, quality protein, high-oil, cacahuacintle and nutritionally-enhanced. Emerging technologies have been developed to cook masa and bake tortillas. Lime-cooking is varied according to kernel properties and controlled to optimize starch gelatinization, which influences nixtamal water uptake. Stone-grinding is critical because the attrition further gelatinizes starch affecting dough properties and is controlled to obtain the desired particle size distribution, which considerably differs between tortillas and snacks. Tortilla baking influences rollability and enhances color and flavor whereas frying of snacks the water-oil mass exchange inducing crispiness, color and flavor. This paper reviews the functionality of ingredients, physicochemical changes incurred during processing and the current state of nixtamalized processes for table tortillas and snacks produced from regular and specialty maize types. © 2021</t>
  </si>
  <si>
    <t>https://www.scopus.com/inward/record.uri?eid=2-s2.0-85102431170&amp;doi=10.1016%2fj.jcs.2021.103205&amp;partnerID=40&amp;md5=706e63bbac2a2451a3d22dc6e85706a0</t>
  </si>
  <si>
    <t>Farinde E.O., Dauda T.O., Obatolu V.A.</t>
  </si>
  <si>
    <t>This study investigates the variability of nutrients, digestibility, and functional properties of two varieties of maize—Indigenous Local maize (ILM) and Quality Protein Maize (QPM) processed into traditional and nixtamalized flour. Crude protein, lysine, available lysine, niacin content, in vitro protein digestibility, in vitro starch digestibility, and functional properties data obtained were subjected to descriptive statistics, correlation, and general linear model analyses. Results indicated that crude protein was highest (9.047 g/100 g) in traditional QPM flour, while lysine, available lysine, and Niacin were highest in nixtamalized QPM flour. General linear model analysis indicated that the type of treatment significantly affected the mean content of crude protein, lysine, available lysine, and niacin. The F(3,4:0.05) = 16.333, 809.90, 58.48, and 229.72 garnered, respectively, for bulk density, water absorption capacity, oil absorption capacity, and least gelation concentration of the processed maize sample were significant (p &amp;lt;.01). Nixtamalization as a processing technology could be harnessed for good quality maize flour development in terms of nutrients availability, digestibility, and functional properties. Practical applications: The practical application of this study is that knowledge of the variability of nixtamalized maize flour sample is essential for food product development, food control, and standardization. Also, the variability of the nixtamalized maize flour sample enhances processors/industrialists’ knowledge and preference over the traditional maize flour processing as well as consumers’ acceptability/and preference to the earlier known maize flour sample. © 2021 Wiley Periodicals LLC.</t>
  </si>
  <si>
    <t>https://www.scopus.com/inward/record.uri?eid=2-s2.0-85100580598&amp;doi=10.1111%2fjfpp.15303&amp;partnerID=40&amp;md5=6ea1f4a6a0ba946e74b225e1a9ca387b</t>
  </si>
  <si>
    <t>Rubio-Castillo Á.E., Santiago-López L., Vallejo-Cordoba B., Hernández-Mendoza A., Sáyago-Ayerdi S.G., González-Córdova A.F.</t>
  </si>
  <si>
    <t>Mexico is characterized by a great variety of fermented foods, among which the traditional non-distilled fermented beverages play an important role as part of the Mexican gastronomic culture. In particular, Tejuino is a fermented beverage made of maize and consumed during cultural ceremonies by different ethnic groups in some of the states of Mexico. For their production; Tejuino has two different ways of elaboration: an artisanal process which consists of the fermentation of germinated maize or a commercial process that consists of the fermentation of nixtamalized maize. In both processes, during the fermentation processes, endogenous microbiota (lactic acid bacteria, yeast and fungi) has an important role in the development of sensory and nutrimental characteristics in the Tejuino beverage. However, to date, few studies have been made on this traditional fermented beverage. Therefore, the objective of this review is to present available information on the characteristics of Tejuino, a Mexican traditional non-distilled fermented beverage, made from maize with particular references the nutritional, endogenous microbiota, and functional properties. © 2020 Elsevier B.V.</t>
  </si>
  <si>
    <t>https://www.scopus.com/inward/record.uri?eid=2-s2.0-85097479039&amp;doi=10.1016%2fj.ijgfs.2020.100283&amp;partnerID=40&amp;md5=1671d71f7463b920d1b73f459feeeecc</t>
  </si>
  <si>
    <t>Hernández-Oaxaca D., López-Sánchez R., Lozano L., Wacher-Rodarte C., Segovia L., López Munguía A.</t>
  </si>
  <si>
    <t>Frontiers in Microbiology</t>
  </si>
  <si>
    <t>The genus Weissella is composed of a group of Gram-positive facultative anaerobe bacteria with fermentative metabolism. Strains of this genus have been isolated from various ecological niches, including a wide variety of fermented cereal foods. The present study aimed to determine the relative abundance and fermentation capabilities of Weissella species isolated from pozol, a traditional maya product made of lime-cooked (nixtamalized) fermented maize. We sequenced the V3-V4 regions of 16S rDNA; Weissella was detected early in the fermentation process and reached its highest relative abundance (3.89%) after 3 h of culture. In addition, we evaluated five Weissella strains previously isolated from pozol but reported as non-amylolytic, to define alternative carbon sources such as xylan, xylooligosaccharides, and sucrose. While no growth was observed on birch xylan, growth did occur on xylooligosaccharides and sucrose. Strains WcL17 and WCP-3A were selected for genomic sequencing, as the former shows efficient growth on xylooligosaccharides and the latter displays high glycosyltransferase (GTF) activity. Genomes of both strains were assembled and recorded, with a total of 2.3 Mb in 30 contigs for WcL17 and 2.2 Mb in 45 contigs for WCP-3a. Both strains were taxonomically assigned to Weissella confusa and genomic analyses were performed to evaluate the gene products encoding active carbohydrate enzymes (CAZy). Both strains have the gene content needed to metabolize sucrose, hemicellulose, cellulose, and starch residues, all available in pozol. Our results suggest that the range of secondary enzymatic activity in Weissella confusa strains confer them with wide capabilities to participate in fermentative processes of natural products with heterogeneous carbon sources. © Copyright © 2021 Hernández-Oaxaca, López-Sánchez, Lozano, Wacher-Rodarte, Segovia and López Munguía.</t>
  </si>
  <si>
    <t>https://www.scopus.com/inward/record.uri?eid=2-s2.0-85103552272&amp;doi=10.3389%2ffmicb.2021.629449&amp;partnerID=40&amp;md5=a3a99aa73f93df89901adf5a1ad7ccca</t>
  </si>
  <si>
    <t>Servín‐campuzano H., González‐avilés M., Rodríguez‐morales J.Á., Juárez M.A.S., Castro J.G.M., Hidalgo V.G., Avilés M.G.</t>
  </si>
  <si>
    <t>Preservation of antioxidant properties of endemic dark corn using solar energy for nixtamalization</t>
  </si>
  <si>
    <t>Processes</t>
  </si>
  <si>
    <t>A comparative study of two corn nixtamalization processes is presented, one in the traditional way of the Michoacan region of Mexico, and the other using solar devices. The corn selected for the process was a nontransgenic endemic dark corn. For the nixtamalization process, a solar concentration oven was used; this process using the solar device is simple and affordable for communities. For characterization, the properties of the antioxidant content of dark corn were analyzed for both processes, and the highest concentration of antioxidants between the two varieties of corn was obtained. The antioxidant capacity in the two varieties of black corn was quantified and determined, and the anthocyanin pigments were extracted with methanol. The total anthocyanin content (CAT) was evaluated by the pH difference method, and the antioxidant capacity by the DPPH method. In the solar nixtamalization process, a higher content of CAT anthocyanins and antioxidant capacity were obtained. Therefore, the solar energy process was proposed as a sustainable energy option, and we concluded that black corn nixtamalized with a solar oven had high antioxidant levels and could be used as a nutritious food. © 2021 by the authors. Licensee MDPI, Basel, Switzerland.</t>
  </si>
  <si>
    <t>https://www.scopus.com/inward/record.uri?eid=2-s2.0-85102144325&amp;doi=10.3390%2fpr9020401&amp;partnerID=40&amp;md5=277e803478cccebb4ba885a76ba9bd5c</t>
  </si>
  <si>
    <t>LIME-COOKING OF MAIZE, THE AXIS IN THE MESOAMERICAN CULTURE, HAD A PRECEDENT IN THE FIGHT AGAINST INSECTS [LA NIXTAMALIZACIÓN DEL MAÍZ, EJE DE LA CULTURA MESOAMERICANA, TUVO SU ANTECEDENTE EN EL COMBATE DE INSECTOS]</t>
  </si>
  <si>
    <t>Isolation of ferulic acid from nejayote using Centrifugal Partition Chromatography (CPC) [Aislamiento de ácido ferúlico a partir de nejayote usando Cromatografía de Partición Centrífuga (CPC)]</t>
  </si>
  <si>
    <t>USE AND EFFICACY OF LOW TEMPERATURE PLASMA IN FOODS: PROMISING INTERVENTION ON AFLATOXIN CONTROL IN MAIZE IN KENYA – A REVIEW</t>
  </si>
  <si>
    <t>Yield And Quality Of Tuxpeño V-520c Maize Adapted Through Mass Selection To Highlands, Mexico [Rendimiento Y Calidad Del Maíz Tuxpeño V-520c Adaptado Con Selección Masal A Valles Altos, México]</t>
  </si>
  <si>
    <t>Gallego-Castillo S., Taleon V., Talsma E.F., Rosales-Nolasco A., Palacios-Rojas N.</t>
  </si>
  <si>
    <t>High kernel-zinc maize varieties are available to consumers in several countries in Latin America to contribute to increase the zinc intake of their populations. Minerals, phytic acid and amino acids retention were measured after processing six maize varieties including three high kernel-zinc, one quality protein maize and two conventional maize. Grain for each variety was processed into tortillas, arepas and mazamorra, common maize dishes in the region. To evaluate the effect of processing kernel-zinc maize varieties on zinc retention, varieties were grouped in zinc biofortified maize (ZBM) and non-ZBM. Iron, zinc, phytic acid, tryptophan and lysine concentrations in non-processed maize were 17.1–19.1 ​μg/g DW, 23.9–33.0 ​μg/g DW, 9.9–10.0 ​mg/g DW, 0.06–0.08% and 0.27–0.37%, respectively. In tortillas, the iron, zinc, phytic acid and lysine content did not change (p ​&lt; ​0.05) compared to raw grain, while tryptophan decreased by 32%. True retention of iron in arepas and mazamorra was 43.9 and 60.0%, for zinc 36.8 and 41.3%, and for phytic acid 19.3 and 25.1%. Tortillas had higher zinc retention than arepas and mazamorra due to use of whole grain in the nixtamalization process. Therefore, to contribute to higher zinc intake, nixtamalized tortilla prepared with biofortified zinc maize is recommended. Additionally, promotion of whole grain flour to prepare arepas should be explored to enhance the intake of minerals that are usually confined to aleurone layers and germ. © 2021 The Author(s)</t>
  </si>
  <si>
    <t>https://www.scopus.com/inward/record.uri?eid=2-s2.0-85104449379&amp;doi=10.1016%2fj.crfs.2021.03.007&amp;partnerID=40&amp;md5=1585b32c5e0c1f03439979c583d40eb6</t>
  </si>
  <si>
    <t>Odukoya J.O., De Saeger S., De Boevre M., Adegoke G.O., Audenaert K., Croubels S., Antonissen G., Vermeulen K., Gbashi S., Njobeh P.B.</t>
  </si>
  <si>
    <t>Toxins</t>
  </si>
  <si>
    <t>Although previous studies have reported the use of nixtamalization for mycotoxins reduction in maize, the efficacy of calcium hydroxide and other nixtamalization cooking ingredients for mycotoxin reduction/decontamination in sorghum and other cereals still need to be determined. The current study investigated the effect of five nixtamalization cooking ingredients (wood ashes, calcium hydroxide, sodium hydroxide, potassium hydroxide, and calcium chloride) on the reduction of Fusarium mycotoxins in artificially contaminated maize and sorghum using liquid chromatography-tandem mass spectrometry. All tested cooking ingredients effectively reduced levels of mycotoxins in the contaminated samples with reduction initiated immediately after the washing step. Except for the calcium chloride nixtamal, levels of fumonisin B1, B2, and B3 in the processed sorghum nixtamal samples were below the limit of detection. Meanwhile, the lowest pH values were obtained from the maize (4.84; 4.99), as well as sorghum (4.83; 4.81) nejayote and nixtamal samples obtained via calcium chloride treatment. Overall, the results revealed that the tested cooking ingredients were effective in reducing the target mycotoxins. In addition, it pointed out the potential of calcium chloride, though with reduced effectiveness, as a possible greener alternative cooking ingredient (ecological nixtamalization) when there are environmental concerns caused by alkaline nejayote. © 2021 by the authors. Licensee MDPI, Basel, Switzerland.</t>
  </si>
  <si>
    <t>10.3390/TOXINS13010027</t>
  </si>
  <si>
    <t>https://www.scopus.com/inward/record.uri?eid=2-s2.0-85100327519&amp;doi=10.3390%2fTOXINS13010027&amp;partnerID=40&amp;md5=bd908529c34ee583403f5b4114c4a711</t>
  </si>
  <si>
    <t>Ramírez-Jiménez A.K., Castro-Muñoz R.</t>
  </si>
  <si>
    <t>Critical Reviews in Food Science and Nutrition</t>
  </si>
  <si>
    <t>The production of worldwide nixtamalized products has increased in Latin American countries over the last years. For a better maize handling and exploitation of its nutritional elements, maize is subjected to a nixtamalization pretreatment protocol, which produces meaningful chemical, nutritional and quality changes in maize and its derived products, but large amounts of its primary by-product, well-known as ‘nejayote’, are also produced. Importantly, nejayote is usually discarded into the urbanized sewage with minimal treatment. Today, according to the recent research reports, new emerging techniques and protocols have been implemented to improve the nixtamalization products and by-products processing. New valorization approaches and biotechnological developments (including biotransformations) toward the reuse of nejayote have been developed according to its considerable content of biomolecules. Therefore, the goal of this paper is to provide a comprehensive review of the main development works at assisting nixtamalization products and by-products processing. Herein, particular attention is paid to experimental insights dealing with the valorization of nejayote. © 2020 Taylor &amp; Francis Group, LLC.</t>
  </si>
  <si>
    <t>https://www.scopus.com/inward/record.uri?eid=2-s2.0-85088554799&amp;doi=10.1080%2f10408398.2020.1798352&amp;partnerID=40&amp;md5=5b423453d63012b1503935aaa6811318</t>
  </si>
  <si>
    <t>Effect ofPleurotus agavesmushroom addition on the physicochemical and sensory properties of blue maize tortillas produced with traditional and ecological nixtamalization</t>
  </si>
  <si>
    <t>Menchaca-Armenta, M; Ramirez-Wong, B; Torres-Chavez, PI; Quintero-Ramos, A; Ledesma-Osuna, AI; Frutos, MJ; Gutierrez-Dorado, R; Campas-Baypoli, ON; Morales-Rosas, I</t>
  </si>
  <si>
    <t>Effect of extrusion conditions on the anthocyanin content, functionality, and pasting properties of obtained nixtamalized blue corn flour (Zea maysL.) and process optimization</t>
  </si>
  <si>
    <t>The aim of this study was to evaluate the effect of extrusion factors on the properties of extruded nixtamalized corn flours (ENCFs), determine the optimal conditions, and produce a tortilla with texture and nutraceutical characteristics acceptable for consumers. The processing factors used were feed moisture (FM, 15 to 30%), extruder temperature (T, 70 to 110 degrees C), and screw speed (SS, 50 to 145 rpm). The properties evaluated in the flours were total anthocyanins (TA), subjective water absorption capacity, and peak viscosity (PV). Response surface methodology and analysis of variance were used in the evaluation. The linear and quadratic terms of FM had a greater effect on all evaluated parameters. The optimization was performed using the numerical method of global desirability. The response variables that were optimized in the ENCF were TAs (maximize) and PV (maximize). The optimal region was the following: FM (18.17%), T (92.03 degrees C), and SS (76.61 rpm). The experimental value for the TA in the optimized ENCF was 226.07 mg/kg, and the PV was 1063.9 cP. The results of this study could help develop nixtamalized corn flours with desirable characteristics to make tortillas using the extrusion process. Practical Application The results obtained would be useful for the tortilla industry, developing nixtamalized corn flours with desirable characteristics to make healthy tortillas using the extrusion process, with minimum losses in biologically active compounds such as anthocyanins (health promoters) without affect negatively the eating quality of the product (good texture).</t>
  </si>
  <si>
    <t>http://dx.doi.org/10.1111/1750-3841.15312</t>
  </si>
  <si>
    <t>Garcia-Armenta, E; Caro-Corrales, J; Cronin, K; Reyes-Moreno, C; Gutierrez-Dorado, R</t>
  </si>
  <si>
    <t>Maize nixtamalization is an alkaline cooking process that yields several food products. One of the critical parameters which are traditionally monitored in the process is temperature; however, to date the measurement of this variable has not been carried out inside the corn kernel itself. In this study, heat transfer inside a corn kernel during the nixtamalization process was simulated by means of finite element analysis (FEA) in a tridimensional (3D) model. In addition, thermophysical properties of corn kernel [thermal conductivity (k), specific heat capacity (C-p) and bulk density (rho(p))] were determined as a function of temperature (25, 50 and 75 degrees C). The magnitudes of the thermophysical properties increased with temperature and the convective heat transfer coefficient (h) was computed as 2143 +/- 407 W/m(2) .K. (N-Bi =0.0094). Also, the simulation model was good (R-adj(2) &gt; 0.99) and predictions showed that the corn kernel's surface was rapidly heated and the alkaline solution's temperature (85 degrees C) at corn kernel's center was achieved at 80 s of heating. Furthermore, some predictions in the anatomical parts of the corn kernel were performed. This study contributes to the understanding and improvement of the optimal conditions of the nixtamalization process which allows saving energy, having economic rewards and obtaining high quality nixtamalized products.</t>
  </si>
  <si>
    <t>http://dx.doi.org/10.24275/rmiq/Alim792</t>
  </si>
  <si>
    <t>Adeloye J.B., Osho H., Idris L.O.</t>
  </si>
  <si>
    <t>Journal of Agriculture and Food Research</t>
  </si>
  <si>
    <t>Coconut residue obtained after the extraction of oil or milk is mostly used as animal feeds or discarded. However, this residue is high in dietary fibre which is known to significantly promote digestion. Therefore, in order to explore its potentials in food formulations, flour blends were produced with nixtamalized maize and defatted coconut flour which were analyzed for the dietary fibre, functional, pasting and antioxidant properties while the sensory acceptability of masa from the flour blends was evaluated. The outcomes revealed that protein, fat and fibre increased while carbohydrate decreased as coconut flour inclusion increased. Bulk density decreased and water and oil absorption capacity of the flour blends increased. The soluble and insoluble dietary fibre was significantly increased as well as the bioactive constituents and antioxidant properties. Sensory evaluation showed that 10% incorporation of coconut flour was comparable to the control and preferred by the consumers. Conclusively, defatted coconut flour significantly enhanced the dietary fibre, functional and antioxidant properties of the flour blends which suggests their application in diverse food products. © 2020</t>
  </si>
  <si>
    <t>https://www.scopus.com/inward/record.uri?eid=2-s2.0-85094954640&amp;doi=10.1016%2fj.jafr.2020.100042&amp;partnerID=40&amp;md5=a3063f8e8c5d9e663f38765d4ef27db8</t>
  </si>
  <si>
    <t>Sánchez-Villa C.E., Zepeda-Bautista R., Ramírez-Ortiz M.E., Corzo-Ríos L.J.</t>
  </si>
  <si>
    <t>The maize tortilla, as a food that is present in the diet of many people in Mexico and Central America, is a source of carbohydrates and protein. To develop new flavors and increase the nutritional quality of nixtamalized maize tortillas, in this work tortillas supplemented with proteins isolated from the scarlet runner bean (Phaseolus coccineus L.) (PC) and huauzontle (Chenopodium berlandieri subsp. nuttalliae) (HF) flour were produced, and their nutritional, rheological, sensorial, and textural properties were evaluated. Tortillas with different concentrations of PC and HF (0–10%) were evaluated in a completely randomized design. Tortillas with up to 17% of protein content were obtained when 10% of PC was added. The masas supplemented with up to 5% PC and 5% HF presented good machinability characteristics. The rheological characteristics of all obtained masas displayed similarities; however, with higher protein content the storage module was slightly modified. The tortilla supplemented with up to 2.5% PC had good sensorial acceptability (“I like it a lot”), with values similar to the nixtamalized maize tortilla. The use of proteins isolated from the scarlet runner bean and huauzontle flour allows increasing the nutritional value of the tortilla without significantly affecting in rheological, textural, and sensorial characteristics. © 2020 Elsevier B.V.</t>
  </si>
  <si>
    <t>https://www.scopus.com/inward/record.uri?eid=2-s2.0-85094214221&amp;doi=10.1016%2fj.ijgfs.2020.100274&amp;partnerID=40&amp;md5=5a89e750eecaba1ae227332ca67b8151</t>
  </si>
  <si>
    <t>Amador-Rodríguez K.Y., Silos-Espino H., Perales-Segovia C., Flores-Benitez S., Valera-Montero L.L., Martínez-Bustos F.</t>
  </si>
  <si>
    <t>International Journal of Biological Macromolecules</t>
  </si>
  <si>
    <t>In this study, hard corn grains were nixtamalized (alkali-heat treatment) by a high-energy ball mill to investigate the effects on its physicochemical, textural, and microstructural properties. Ball milling modifies the structure and properties of cornstarch. The gelatinization peak of starch was evidenced and thermal and pasting properties were significantly affected. With regard to rheological properties, the viscosity peak increased from 2454 cP in traditional nixtamalized flour to 4294 cP in high-energy milling treatments with 1.4% of Ca(OH)2 and 20% moisture content, C1.4, while enthalpy ranged from 3.5 to 0.34 J/g, respectively. High-energy milling influenced the Fourier-Transform InfraRed Spectroscopic (FT-IR) patterns. All of the samples of the corn-grain starches presented the typical A-type X-ray diffraction pattern. The crystallinity of starch from CG showed a lower intensity in peaks 2θ ~ 15 and 23° compared with starch from WG and YG. The textural properties of the masas were influenced, adhesiveness was reduced, but cohesiveness was increased by the addition of Ca(OH)2. In the structural characterization by E-SEM, the control presented a greater amount of agglomerated starch granules, followed by the high-energy milling treatments. The results suggest that high-energy alkaline milling could be a potential physical and chemical method to modify corn-starch properties and obtain nixtamalized products. © 2020 Elsevier B.V.</t>
  </si>
  <si>
    <t>https://www.scopus.com/inward/record.uri?eid=2-s2.0-85090246481&amp;doi=10.1016%2fj.ijbiomac.2020.08.132&amp;partnerID=40&amp;md5=bb0d190abe914fe4689f84fcf2517b05</t>
  </si>
  <si>
    <t>Buitimea-Cantúa N.E., Antunes-Ricardo M., Gutiérrez-Uribe J.A., del Refugio Rocha-Pizaña M., de la Rosa-Millán J., Torres-Chávez P.I.</t>
  </si>
  <si>
    <t>The aim of this research was to recover fractions enriched in protein content, phenolic acids, or feruloyl putrescines with in vitro anti-inflammatory activity from maize nixtamalization wastewater (nejayote) using ultrafiltration. Nejayote was centrifuged (N), acidified to pH 2 (N-pH2) and most of the phenolic compounds were extracted with ethyl acetate to leave an aqueous inferior phase (N-EtAce). The three streams (N, N-pH2 and N-EtAce) were submitted to an ultrafiltration process using, sequentially, 100 and 5 kDa membranes to recover the proteins or conjugates with potential anti-inflammatory activity. The N-EtAce fractions showed the lowest ferulic acid content, protein-phenolic aggregates and anti-inflammatory properties than the other fractions. Proteins with molecular weight lower than 13.4 kDa were found in the nejayote ultrafiltrates indicating the presence of peptides or small protein-phenolic aggregates that exhibited the highest inhibition of nitric oxide. These aggregates remained solubilized in the aqueous effluent, demonstrating the potential of nejayote in food, pharmaceutical, and cosmetic applications to enhance their phytochemical profile, anti-inflammatory activity and protein content. © 2020 Elsevier Ltd</t>
  </si>
  <si>
    <t>https://www.scopus.com/inward/record.uri?eid=2-s2.0-85089398889&amp;doi=10.1016%2fj.lwt.2020.109881&amp;partnerID=40&amp;md5=986795fc04b3f2a33398356ebab0e20e</t>
  </si>
  <si>
    <t>Alvarez-Poblano L., Roman-Guerrero A., Vernon-Carter E.J., Alvarez-Ramirez J.</t>
  </si>
  <si>
    <t>This work focused on the effects of adding of a polyphenol rich aqueous muicle (Justicia spicigera Schechtendal) extract (ME) to nixtamalized white maize flour, on the rheological properties of masa and on the texture, color, FTIR, antioxidant activity, and in vitro starch digestibility. NWMF with ME contents of x = 0, 0.7, 1.7, and 2.7 g.100 g−1 d.b. was used to prepare masa (Mx) and tortillas (Tx) variations. Increasing concentrations of ME had significant effects as follows: (i) Mx viscoelastic parameters decreased with G’&amp;gt;G’’; (ii) Tx hardness was unaffected, but extension at hardness, and maximum extension were increased; (iii) FTIR spectra indicated that hydration of the starch structures was improved; (iv) the enzymatic hydrolysis rate was lower; (v) the readily digestible and slowly digestible starch were reduced, and the resistant starch contents increased; (vi) polyphenols release and bioaccesibility under gastrointestinal conditions increased and so did the antioxidant activity by DPPH, ABTS and FRAP methods; (vii) color parameters were similar to that from blue maize tortillas; and (v) the moisture content of tortilla was improved under storage conditions. The addition of ME to white maize nixtamalized flour allows to tortillas in which starch digestibility can be modulated and blue maize tortillas color mimicked. © 2020 Elsevier Ltd</t>
  </si>
  <si>
    <t>https://www.scopus.com/inward/record.uri?eid=2-s2.0-85090043955&amp;doi=10.1016%2fj.lwt.2020.110120&amp;partnerID=40&amp;md5=90227f35a508bd9a43ac5232a4541582</t>
  </si>
  <si>
    <t>Garciá-Rojas D.A., Meneses M.E., Martínez-Carrera D., Figueroa-Cárdenas J.D., Sánchez-Medina M.A., Bonilla-Quintero M., Petlacalco-Sánchez B., Martínez-Gutiérrez G.A., Pérez-Herrera A.</t>
  </si>
  <si>
    <t>Effect of: Pleurotus agaves mushroom addition on the physicochemical and sensory properties of blue maize tortillas produced with traditional and ecological nixtamalization</t>
  </si>
  <si>
    <t>Food and Function</t>
  </si>
  <si>
    <t>The physicochemical, nutritional and sensory properties of flours, doughs and tortillas made with traditional nixtamalization (TN) and ecological nixtamalization (EN) and enriched (9%) with the traditional maguey mushroom (Pleurotus agaves) were analysed. EN resulted in flours and tortillas having a greater content of bioactive compounds than that of TN flours, which represents a production process of maize tortillas containing high amounts of antioxidants. The addition of mushrooms to EN flours improved their sensory properties, whereas the addition of mushrooms to TN flours decreased them. The amount of P. agaves added to tortillas was equivalent to 3% enrichment with β-glucans. The edible mushroom P. agaves, highly appreciated in many Mexican regions, improved the nutritional and sensory quality of blue maize tortillas when added to flours prepared by EN. A new product was developed using local traditional foods of complementary nutritional value. © 2020 Royal Society of Chemistry. All rights reserved.</t>
  </si>
  <si>
    <t>https://www.scopus.com/inward/record.uri?eid=2-s2.0-85094221327&amp;doi=10.1039%2fd0fo01018a&amp;partnerID=40&amp;md5=87ae51cdc8fc3be04a4da8d198a17503</t>
  </si>
  <si>
    <t>Gilbert-Sandoval I., Wesseling S., Rietjens I.M.C.M.</t>
  </si>
  <si>
    <t>Occurrence and probabilistic risk assessment of fumonisin B1, fumonisin B2 and deoxynivalenol in nixtamalized maize in Mexico City</t>
  </si>
  <si>
    <t>Fumonisins (FB1+FB2) and deoxynivalenol (DON) are mycotoxins produced by Fusarium species that might be present in maize and maize products. Knowledge on their occurrence in nixtamalized maize from Mexico together with an accompanying risk assessment are scarce, while nixtamalized maize is an important food in Mexico. This study presents the occurrence of FB1 + FB2 and DON in nixtamalized maize samples collected in Mexico City and analyses their distribution and resulting estimated daily intake for Mexican consumers by a probabilistic approach using a two‐dimensional Monte‐Carlo simulation. The results obtained reveal that for FB1 + FB2, 47% of the Mexican men and 30% of the Mexican women might exceed the provisional tolerable daily intake (PMTDI) of 2 μg/kg bw/day for fumonisins and for DON, 9% of men and 5% of women would be exceeding the PMTDI of 1 μg/kg bw/day, corresponding to the high consumers. The results raise a flag for risk managers in Mexico, to consider regulations and interventions that lower mycotoxin levels in nixtamalized maize for human consumption. © 2020 by the authors. Licensee MDPI, Basel, Switzerland. This article is an open access article distributed under the terms and conditions of the Creative Commons Attribution (CC BY) license (http://creativecommons.org/licenses/by/4.0/).</t>
  </si>
  <si>
    <t>https://www.scopus.com/inward/record.uri?eid=2-s2.0-85092340783&amp;doi=10.3390%2ftoxins12100644&amp;partnerID=40&amp;md5=99c5cc9d84abd0c452c7eb5a68e46d7c</t>
  </si>
  <si>
    <t>Roldan-Cruz C., Garcia-Diaz S., Garcia-Hernandez A., Alvarez-Ramirez J., Vernon-Carter E.J.</t>
  </si>
  <si>
    <t>Maize starch dispersions (5 g/100 mL water) are treated with Ca(OH)2 (0.2 g/100 g starch), emulating the traditional nixtamalization process, and with CaCl2 or Ca(CO)3 (1.0g/100 g starch) salts, emulating ecological nixtamalization processes. The effect of these calcium compounds upon the in vitro digestibility of maize starch is evaluated in comparison to an untreated starch dispersion used as control. The Ca(OH)2 treatment significantly increases the rapidly digestible starch (RDS) fraction (from ≈33 to 64%) and significantly decreases the slowly digestible starch (SDS) fraction (from ≈63 to 30%), while both salt treatments lead to significant decreases in the RDS fraction (from ≈33 to 17%) and significant increases in the SDS fraction (from ≈63 to 76%), and resistant starch (RS) fraction (from ≈2.8 to 6.8%), compared to the untreated control. The mechanisms responsible for causing changes in the digestible starch fractions are not fully elucidated. Optical micrographs and different analytical methods (rheology, attenuated total reflection Fourier transform infrared, X-ray photoelectron spectrometry and nuclear magnetic resonance) are used to explore the molecular organization of untreated and the different calcium-treated samples. It is found that the disruption of insoluble remnants (ghosts) by alkali treatment and the formation of calcium-mediated cross-linking structures play an important role in the in vitro digestibility and microstructural changes of maize starch. © 2020 Wiley-VCH GmbH</t>
  </si>
  <si>
    <t>https://www.scopus.com/inward/record.uri?eid=2-s2.0-85090063902&amp;doi=10.1002%2fstar.201900303&amp;partnerID=40&amp;md5=ef068ea61663f5a7ece505014a971744</t>
  </si>
  <si>
    <t>Magaña-Cerino J.M., Tiessen A., Soto-Luna I.C., Peniche-Pavía H.A., Vargas-Guerrero B., Domínguez-Rosales J.A., García-López P.M., Gurrola-Díaz C.M.</t>
  </si>
  <si>
    <t>Journal of Functional Foods</t>
  </si>
  <si>
    <t>Continuous consumption of functional foods rich in antioxidants leads to several health benefits on non-communicable diseases. Pigmented maize, a traditional Mexican food, contains a high quantity of antioxidants. We determined the phytochemical composition of a raw and alkaline treated (nixtamal) blue hybrid maize (Zea mays L. var. E3E4) and investigated the effect of the nixtamal consumption on the liver oxidative stress and inflammation on rats fed a high-fat diet. We fed Wistar rats for eight weeks with standard diet, HFD, and HFD + Nixtamal. The nixtamalization process modified the chemical profile being cyanidin-3-O-glucoside the main anthocyanin compound (92.19%). Antioxidant capacity by ABTS (IC50 668.70 μg/mL) was increased. Sod1 gene expression and total liver antioxidant capacity were augmented after nixtamal treatment while MDA levels decreased. Histological analysis revealed a statistical reduced liver inflammation. Finally, our data suggest that maize's anthocyanins counteract directly liver ROS, increasing Sod1, and ameliorate liver damage. © 2020</t>
  </si>
  <si>
    <t>https://www.scopus.com/inward/record.uri?eid=2-s2.0-85087205491&amp;doi=10.1016%2fj.jff.2020.104075&amp;partnerID=40&amp;md5=163cd1f5ad9b5af39d3c07ef31d67dc2</t>
  </si>
  <si>
    <t>Rizo J., Rogel M.A., Guillén D., Wacher C., Martinez-Romero E., Encarnación S., Sánchez S., Rodríguez-Sanoja R.</t>
  </si>
  <si>
    <t>Nitrogen fixation in pozol, a traditional fermented beverage</t>
  </si>
  <si>
    <t>Applied and Environmental Microbiology</t>
  </si>
  <si>
    <t>Traditional fermentations have been widely studied from the microbiological point of view, but little is known from the functional perspective. In this work, nitrogen fixation by free-living nitrogen-fixing bacteria was conclusively demonstrated in pozol, a traditional Mayan beverage prepared with nixtamalized and fermented maize dough. Three aspects of nitrogen fixation were investigated to ensure that fixation actually happens in the dough: (i) the detection of acetylene reduction activity directly in the substrate, (ii) the presence of potential diazotrophs, and (iii) an in situ increase in acetylene reduction by inoculation with one of the microorganisms isolated from the dough. Three genera were identified by sequencing the 16S rRNA and nifH genes as Kosakonia, Klebsiella, and Enterobacter, and their ability to fix nitrogen was confirmed. © 2020 American Society for Microbiology.</t>
  </si>
  <si>
    <t>https://www.scopus.com/inward/record.uri?eid=2-s2.0-85089129502&amp;doi=10.1128%2fAEM.00588-20&amp;partnerID=40&amp;md5=7a1bac6e3d3f03f6b712231a9e129707</t>
  </si>
  <si>
    <t>Ungureanu-Iuga M., Dimian M., Mironeasa S.</t>
  </si>
  <si>
    <t>Whey and grape peels powders are valuable by-products which can improve dough technological properties, producing high-quality gluten-free foods. Nixtamalized corn flour present high niacin and calcium availability and represent a good matrix for gluten-free pasta. In this study, the effects of grape peels and whey powders, as dietary fiber source and gluten substitute respectively, on pasta from nixtamalized corn flour were investigated. Gluten-free pasta cooking quality was evaluated, color was measured with a colorimeter, dough and pasta texture was determined by means of a texturometer, microstructure and roughness by confocal microscopy. The sensory profile was investigated by Check All the Attributes method. The results showed that whey powder incorporation determined lower cooking loss, lower dough and pasta firmness, smoother pasta surface and acceptable sensory characteristics. Higher amounts of grape peels powder led to high cooking loss, firmer pasta, heterogenic surface with cracks and holes, lower luminosity and undesired sensory characteristics. Thus, amounts of whey powder up to 15% and grape peels up to 3% are recommended in pasta formulation in order to obtain products with acceptable physical, textural and sensory properties. Our results highlighted the possibility to obtain novel gluten-free pasta with superior functionality and reasonable cost. © 2020 Elsevier Ltd</t>
  </si>
  <si>
    <t>https://www.scopus.com/inward/record.uri?eid=2-s2.0-85086394124&amp;doi=10.1016%2fj.lwt.2020.109714&amp;partnerID=40&amp;md5=1db224866eca5bd0771481449b676b0e</t>
  </si>
  <si>
    <t>Escalante-Aburto A., Mariscal-Moreno R.M., Santiago-Ramos D., Ponce-García N.</t>
  </si>
  <si>
    <t>Food Reviews International</t>
  </si>
  <si>
    <t>Traditional nixtamalization produces the “gold standard” tortilla, but the process is ecologically nonviable, and high nutrimental and phytochemical losses are reported. Many alternative nixtamalization technologies have emerged and at least fourteen processes have been reported with scientific evidence in improving the nutrimental/nutraceutical properties, reduction of contaminant effluents, processing time and water use. Despite all the alternative processes developed during the last decades, none of them has been successfully adopted by the tortilla industry because of the extra equipment and time required to implement those new technologies even when the nutritional and sensorial benefits of the obtained products have been proven. The objective of this review is to propound a new classification according to their principal purposes, and describe in detail the most important alternative technologies to produce tortillas and the specifications about the processing factors involved, including their advantages, disadvantages, and disagreements of each one. Moreover, chemical, nutrimental and functional properties affected by the different processes are addressed from the grain, nixtamal, nixtamalized flours, masa, and tortillas. © 2019, © 2019 Taylor &amp; Francis.</t>
  </si>
  <si>
    <t>https://www.scopus.com/inward/record.uri?eid=2-s2.0-85070890889&amp;doi=10.1080%2f87559129.2019.1649693&amp;partnerID=40&amp;md5=758d4772b6bedef746a27ace100e119d</t>
  </si>
  <si>
    <t>Castro-Muñoz R.</t>
  </si>
  <si>
    <t>Chemical Engineering Communications</t>
  </si>
  <si>
    <t>Maize cooking water is a common by-product of the agro-food processing industries. Such by-product is a current case of study for the research community. The present study analyzed the physicochemical properties of the extract during the ultrafiltration process at different weight reduction factor (WRF) values using a tight pore size membrane. The permeate samples coming from the filtration process were analyzed in terms of total soluble solids (TSS), total solids content (TSC), turbidity, pH, electrical conductivity, total polyphenols, total carbohydrates, and total organic carbon (TOC). At the end of the ultrafiltration process (WRF = 5), the retention efficiencies were of 100.0%, 78.4%, 30.5%, 32.6%, 43.8%, 75.9%, 79.9%, and 1.9% for TSS, TSC, turbidity, pH, conductivity, carbohydrates, TOC, and polyphenols, respectively. In this regard, it can be noticed that a significant quantity of the polyphenols contained in the initial extract was recovered in the permeate stream. According to the results, the selective filtration of this by-product by membrane technology represents a potential alternative for the recovery of its high-added value compounds. Finally, the highlighted results on polyphenol recovery are analyzed and discussed based on the separation process, molecule and membrane characteristics, and some other phenomena occurred in the recovery. © 2019, © 2019 Taylor &amp; Francis Group, LLC.</t>
  </si>
  <si>
    <t>https://www.scopus.com/inward/record.uri?eid=2-s2.0-85067573790&amp;doi=10.1080%2f00986445.2019.1618844&amp;partnerID=40&amp;md5=00ac3a496a0ad856ac5eaaa6dc08b2c3</t>
  </si>
  <si>
    <t>Susilowati A., Maryati Y., Aspiyanto</t>
  </si>
  <si>
    <t>A dry mixing process in preparation instant and pour infant porridges fortified by natural folic acid of A and B, and added by modified cassava (mocav) flour as thickener and binder had been conducted. Fortificant of natural folic acid of A and B are a mixture of soy bean tempeh, nixtamalized yellow corn and fermented broccoli, and a mixture of mung bean tempeh, nixtamalized yellow corn, and fermented broccoli. This experiment aims to optimize by adding mocav flour and the best type of natural folic acid in preparing instant and pour infant porridges for complementary breastfeeding (CBF) and its characteristic on the whole composition, particularly folic acid, characteristic of folic acid monomer, volatile compounds, particle size, and particle size distribution on instant and pour infant porridges. The experiment were done on mocav flour with concentrations of 0, 6, 12, 18, 24, and 30% (w/w of base formula of infant porridge) with fortificant of natural folic acid of A and B, and pouring to produce instant and pour infant porridges A and B. The result of experiment showed that based on folic acid, process optimization was achieved on fortificant A at mocav concentration 18% (w/w, based formula of porridge) and increase folic acid 532.26% (5.30-folds), dissolved protein 226.62% (2.27-folds), total sugars 120.44% (1.20-fold), however drop total solids 4.61% and reducing sugars 14.94% in instant infant porridge compared to each components concentration in base formula of infant porridge. In this condition, volatile compounds of instant infant porridge and pour infant porridge dominated by acetic acid and its derivatives (44.21%), and furan and its derivatives (29.812%). © Published under licence by IOP Publishing Ltd.</t>
  </si>
  <si>
    <t>https://www.scopus.com/inward/record.uri?eid=2-s2.0-85087913340&amp;doi=10.1088%2f1757-899X%2f833%2f1%2f012049&amp;partnerID=40&amp;md5=51054b7e11800a0c18add413d54babbc</t>
  </si>
  <si>
    <t>Infants biscuit as complementary feeding through mixture of fortificant paste from yellow nixtamalized corn (Zea mays indentata), soy (G. soyae) tempeh and fermented spinach (Amaranthus sp.) has potential use as 'smart food' for the source of natural folic acid. This experiment aims to find out the best characteristic of biscuit on composition, the dominant folic acid monomer, volatile compounds, particle size and particle size distribution. This experiment was conducted by using 2 types of fortificant paste, in which fortificant pastes of A and B are mixture of yellow nixtamalized corn-soy tempeh - fermented spinach and mixture of yellow nixtamalized corn-soy tempeh - fermented broccoli at concentration of folic acid in fortificant subsequent 0, 200, 400, 600, and 800 μg/145 g of weight of biscuit base formula. The result of experiment activity showed that based on dissolved protein, optimization of biscuit formula by using fortificant pastes of A and B were achieved at concentration of fortificant paste of 800 μg/145 g of base formula, respectively, and yield both biscuits of A and B with compositions of folic acid of 191.152 and 112.48 μg/mL, dissolved protein of 2.400 and 2.291 mg/mL, total solids of 92.74 and 92.77%, total sugars of 276.94 and 318.79 mg/mL, reducing sugars of 50.73 and 50.56 mg/mL, respectively. Identification on folic acid monomer showed that biscuit A and biscuit B are dominated by 2 and 1 of folic acid monomer in which monomer with molecular weight (MW) of 442.65 and 442.34 Dalton (Da.), and 442.26 Da., meanwhile biscuit volatile compounds of A and B were dominated by compounds of vanillin (37.50 and 50.41%), furan (4.27 and 6.91%), and fatty acids, such as hexadecanoic acid (11.378 and 9.700%), octadecenoic acid (2.604 and 13.620%), linoleic acid (18.469 and 0.000%), pentanoic acid (2.976 and 2.820%) and oleic acid (0.00 and 11.98%) with particle size and biscuit particle distribution of 366.6 and 368.8 nm, and particle index of 0.795 and 0.790, respectively. © 2020 Published under licence by IOP Publishing Ltd.</t>
  </si>
  <si>
    <t>https://www.scopus.com/inward/record.uri?eid=2-s2.0-85087336548&amp;doi=10.1088%2f1755-1315%2f484%2f1%2f012131&amp;partnerID=40&amp;md5=1354b4bd6642fd72d263f867a4f233a3</t>
  </si>
  <si>
    <t>Effect of steeping time on dehydration kinetics of nixtamalized corn kernels [Efecto del tiempo de reposo en la cinética de deshidratación de los granos de maíz nixtamalizados]</t>
  </si>
  <si>
    <t>Ramírez K., Quintero-Soto M.F., Rochín-Medina J.J.</t>
  </si>
  <si>
    <t>Nejayote is a highly polluting wastewater discarded after the nixtamalization process of maize (Zea mays L.). It contains many organic compounds and unused nutrients. In this study, we optimized the biological treatment of nejayote through Bacillus clausii-induced fermentation, using the response surface methodology, to enhance the content of bioactive compounds, antioxidant and antimicrobial activities of nejayote. The optimal fermentation temperature and time were 36 °C and 4.8 days, respectively, which produced a biomass of 9.1 log10 CFU mL−1 of B. clausii, total phenolic content of 524 mg equivalents of gallic acid per 100 mL sample, and antioxidant activity of 2876 µmol equivalent of trolox per 100 mL sample. The fermentation significantly increased the total phenolic content (~ 150%) and antioxidant activity (~ 30%), increased the content of 8-O-4-hydrodiferulic, 8-O-4-hydrotriferulic, and ferulic acids, and synthesized caffeic acid when compared with non-fermented nejayote. The fermentation process improved the antimicrobial activity of nejayote against Salmonella Typhimurium (3.5-fold) and Enterococcus faecalis (2.72-fold) after 12 h as compared to non-fermented nejayote. B. clausii-fermented nejayote obtained by this alternative eco-friendly process is thus a product with increased bioactive properties that could be used as functional ingredient in different food products. © 2020, Springer Science+Business Media, LLC, part of Springer Nature.</t>
  </si>
  <si>
    <t>https://www.scopus.com/inward/record.uri?eid=2-s2.0-85079716028&amp;doi=10.1007%2fs11694-020-00416-1&amp;partnerID=40&amp;md5=2eb10a833ecdae8a1eef159b96ce21ef</t>
  </si>
  <si>
    <t>Mayo-Mayo G., Navarrete-García A., Maldonado-Astudillo Y.I., Jiménez-Hernández J., Santiago-Ramos D., Arámbula-Villa G., Álvarez-Fitz P., Ramirez M., Salazar R.</t>
  </si>
  <si>
    <t>The effect of addition of mango peel (MP) and decocted roselle calyces (DRC) powder to tortilla chips was studied to analyze the supplementation potential of these underexploited plant residues possessing attractive nutraceutical properties. Supplementation of either MP or DRC at two different levels (5.0 and 10%) increased total phenols and ABTS radical scavenging and modified the color and morphology of the tortilla chips. The addition of MP or DRC to nixtamalized maize flour increased the insoluble and soluble dietary fiber contents in the tortilla chips (1.30 and 4.90 times, MP; 1.47 and 4.15 times, DRC). Partial dehydration of the tortilla prior to frying produces a low-fat tortilla chip. In this context, tortilla chips enriched with MP and DRC exhibited a lower in vivo Glycemic Index (GI) compared to the control. Acceptable tortilla chips were obtained by incorporating 5 and 10% MP. The results suggest that the use of MP or DRC may be an interesting way to both increase dietary fiber content to control the glycemic index and to improve the functional properties of tortilla chips. © 2020, Springer Science+Business Media, LLC, part of Springer Nature.</t>
  </si>
  <si>
    <t>https://www.scopus.com/inward/record.uri?eid=2-s2.0-85079715880&amp;doi=10.1007%2fs11694-020-00400-9&amp;partnerID=40&amp;md5=ee3ebfaef872fccf35a8e6a356a713e5</t>
  </si>
  <si>
    <t>Zavala-Franco A., Arámbula-Villa G., Ramírez-Noguera P., Salazar A.M., Sordo M., Marroquín-Cardona A., Figueroa-Cárdenas J.D.D., Méndez-Albores A.</t>
  </si>
  <si>
    <t>Aflatoxins are secondary metabolites with mutagenic, carcinogenic, teratogenic and immunosuppressive capacity in humans, the occurrence of which in maize grain is widespread. Nixtamalization, a process based on alkaline cooking, including infrared radiation, may be a suitable method for detoxification of this toxin. In this work, we carried out a cytotoxic and genotoxic evaluation of the extracts from maize (ME), tortilla from an infrared nixtamalization process (TEIR) and tortilla from a traditional nixtamalization process (TET) using the 3-(4,5-dimethylthiazol-2-yl)-2,5-diphenyltetrazolium bromide assay, lipid peroxidation (malondialdehyde production), oxidative damage (glutathione modulation), Ames test (mutagenic response), and Comet assay (DNA damage). The formation capacity of the AFB1-Lysine (AFB1-Lys) adduct using maize and tortilla extracts was also tested. The infrared nixtamalization process showed a reduction of up to 93% of aflatoxins in tortillas, with a decrease in cytotoxicity and genotoxicity in all the tests performed. However, with TEIR and TET, AFB1-Lys adduct was not formed. We concluded that the process of nixtamalization with infrared radiation can be used for the detoxification of aflatoxins in tortillas. © 2020 Elsevier Ltd</t>
  </si>
  <si>
    <t>https://www.scopus.com/inward/record.uri?eid=2-s2.0-85077696562&amp;doi=10.1016%2fj.foodcont.2019.107084&amp;partnerID=40&amp;md5=8b6e6cab3c314d172ed9bb2b505ef0ec</t>
  </si>
  <si>
    <t>Alberdi-Cedeño J., Molina M., Yahuaca-Júarez B., Ibargoitia M.L., Guillén M.D.</t>
  </si>
  <si>
    <t>Changes provoked by nixtamalization and tortilla making in the lipids of two corn varieties. A study by 1H NMR</t>
  </si>
  <si>
    <t>The aim of this study is to analyze in depth, by means of proton nuclear magnetic resonance, 1H NMR, the changes caused by nixtamalization and tortilla making in the lipid composition of two corn varieties. This technique permits the characterization of not only main but also minor lipid components of both corn and tortilla. Ferulates have been found for the first time among the minor components of these lipids. It has been proved that this processing affects the lipids of both corn varieties in a similar way. The total loss of fatty acids occurs as does partial loss of minor components. Furthermore, a slight oxidation is provoked during this processing as well as a small reduction in the unsaturation degree of the lipids. In spite of this a similar distribution of the different kinds of acyl groups has been found in corn and tortilla within each variety. © 2019 Elsevier Ltd</t>
  </si>
  <si>
    <t>https://www.scopus.com/inward/record.uri?eid=2-s2.0-85077516565&amp;doi=10.1016%2fj.foodchem.2019.126079&amp;partnerID=40&amp;md5=39a558373adb6771e63164edd220d32d</t>
  </si>
  <si>
    <t>Heat transfer simulation in corn kernel during nixtamalization process [Simulación de la transferencia de calor en el grano de maíz durante el proceso de nixtamalización]</t>
  </si>
  <si>
    <t>Díaz-Montes E., Barragán-Huerta B.E., Yáñez-Fernández J.</t>
  </si>
  <si>
    <t>Abstract: The identification and quantification of phenolic components separated by ultrafiltration from the alkaline cooking water of three varieties of Mexican maize (white, red and purple) were performed. The total content of polyphenols and the antioxidant activity of the permeate was evaluated. The cooking water (Nejayote) obtained from the nixtamalization process was subjected to a consecutive fractionation process with three membranes of different molecular cutting (MF-UF100-UF1) for the recovery of bioactive components. The highest content of total polyphenols recovered in the fractions was with the integrated MF-UF100 process (UF100-Permeate of white maize, red maize and purple maize) with values of 768.22, 800.72 and 776.88 mg GAE L−1, respectively; and the antioxidant activity in the same fractions was 0.43, 0.33 and 0.33 TE mL−1, respectively. The UHPLC-ESI-MS showed that the hydroxycinnamic acids present at the end of the initial process proposed (MF-UF100-UF1) were ferulic acid and p-coumaric acid; those that were present in the fractions of UF1-Permeate (of white corn, red corn and purple corn) in quantities of 99.89, 138.85 and 211.03 mg L−1, of ferulic acid respectively and p-coumaric acid in amounts of 24.56, 31.88 and 76.21 mg L−1, respectively. The results allow us to visualize possible applications in food industry (bakery products and pastry, mainly) for extracts from Nejayote. Graphical Abstract: [Figure not available: see fulltext.]. © 2018, Springer Nature B.V.</t>
  </si>
  <si>
    <t>https://www.scopus.com/inward/record.uri?eid=2-s2.0-85053177992&amp;doi=10.1007%2fs12649-018-0420-9&amp;partnerID=40&amp;md5=501247b6c9d8d33a504e81490be1a0a1</t>
  </si>
  <si>
    <t>Emerson T.E., Hedman K.M., Simon M.L., Fort M.A., Witt K.E.</t>
  </si>
  <si>
    <t>American Antiquity</t>
  </si>
  <si>
    <t>The history of maize (Zea mays L.) in the eastern Woodlands remains an important study topic. As currently understood, these histories appear to vary regionally and include scenarios positing an early introduction and an increase in use over hundreds of, if not a thousand, years. In this article, we address the history of maize in the American Bottom region of Illinois and its importance in the development of regional Mississippian societies, specifically in the Cahokian polity located in the central Mississippi River valley. We present new lines of evidence that confirm subsistence-level maize use at Cahokia was introduced rather abruptly at about AD 900 and increased rapidly over the following centuries. Directly dated archaeobotanical maize remains, human and dog skeletal carbon isotope values, and a revised interpretation of the archaeological record support this interpretation. Our results suggest that population increases and the nucleation associated with Cahokia were facilitated by the newly introduced practices of maize cultivation and consumption. Maize should be recognized as having had a key role in providing subsistence security that-combined with social, political, and religious changes-fueled the emergence of Cahokia in AD 1050. © 2020 by the Society for American Archaeology.</t>
  </si>
  <si>
    <t>https://www.scopus.com/inward/record.uri?eid=2-s2.0-85084006503&amp;doi=10.1017%2faaq.2020.7&amp;partnerID=40&amp;md5=663ade10e79508bb7af774aed5f20bb3</t>
  </si>
  <si>
    <t>Rojas-Molina I., Mendoza-Avila M., Cornejo-Villegas M.D.L.A., Real-López A.D., Rivera-Muñoz E., Rodríguez-García M., Gutiérrez-Cortez E.</t>
  </si>
  <si>
    <t>Physicochemical properties and resistant starch content of corn tortilla flours refrigerated at different storage times</t>
  </si>
  <si>
    <t>The tortilla is a foodstuff that has a short shelf-life, causing great losses to the industry. The objective of this work was to evaluate, for the first time, the physicochemical properties and resistant starch (RS) content of flours. These were obtained from nixtamalized corn tortillas made with traditional and industrial (commercial) methods, stored at 4 °C for 7, 15, and 30 days. The flours were characterized by measuring particle size distribution, color, water absorption index (WAI), water solubility index (WSI), viscosity, calcium, and RS content. Additionally, chemical proximate analysis, scanning electron microscopy (SEM), and thermal analysis were conducted. Storage at 4 °C increased the friability of tortillas and shifted the particle size distribution toward a greater content of coarse particles in corn tortilla flours. The commercial corn tortilla flours showed higher WAI and WSI values than the traditional corn tortilla flours. On the other hand, the traditional corn tortilla flours exhibited higher RS content values than commercial corn tortilla flours as well as peak viscosity. X-ray diffractograms revealed the presence of amylose-lipid complexes (RS5) in experimental samples. The thermograms evidenced three endotherms corresponding to corn starch gelatinization and melting of type I and type II amylose-lipid complexes. © 2020 by the authors.</t>
  </si>
  <si>
    <t>https://www.scopus.com/inward/record.uri?eid=2-s2.0-85083297600&amp;doi=10.3390%2ffoods9040469&amp;partnerID=40&amp;md5=6bf44a337655e7cad453048b7c7541f9</t>
  </si>
  <si>
    <t>Espinosa-Ramírez J., Rosell C.M., Serna-Saldivar S.O., Pérez-Carrillo E.</t>
  </si>
  <si>
    <t>Background and objectives: Nixtamalized maize flours (NMF) are convenient products to obtain an array of nixtamalized products such as table tortillas and chips. In the present study, a Mixolab protocol was set up for the analysis of NMF and to predict mixing conditions in tortilla making. The validity of the procedure was tested with 10 commercial NMF. Water absorption (WA) and mixing times obtained from Mixolab analysis were used to produce doughs and tortillas. The correlations among the Mixolab parameters and quality features of NMF, doughs, and tortillas were determined. Findings: Mixolab curves permitted to characterize the NMF dough development time, mixing stability, starch gelatinization, starch gel stability, and retrogradation. This analysis was efficient to discern among the quality of different samples. Tortillas produced with the WA and mixing time predicted with the Mixolab analysis using the optimized protocol had adequate moisture and textural characteristics. Good correlations among the Mixolab parameters and the tortilla moisture and texture confirmed the validity of the method. Conclusion: The optimized Mixolab test proved to be a useful tool to evaluate the quality of NMF. Significance and novelty: The new Mixolab protocol could be used to predict relevant process parameters for tortilla production. © 2020 Cereals &amp; Grains Association</t>
  </si>
  <si>
    <t>https://www.scopus.com/inward/record.uri?eid=2-s2.0-85079722476&amp;doi=10.1002%2fcche.10267&amp;partnerID=40&amp;md5=9486e2b7772268c2c3282d7d2651fdb9</t>
  </si>
  <si>
    <t>Buitimea-Cantúa N.E., Serna-Saldívar S.O.</t>
  </si>
  <si>
    <t>Background and objectives: The aim of this study was to evaluate the effects of sorghum bran (SB) addition on the bound and free hydroxycinnamic acids, flavone levels, total phenolic compounds, total anthocyanin content, in vitro antioxidant activity, as well as cellular antioxidant activity of corn tortillas prepared with nixtamalized corn flour (NCF + SB). Findings: The addition of SB increased the bound and free ferulic (FA), p-coumaric (p-CA), dehydro-diferulic (di-FA), and dehydro-triferulic (tri-FA) acids in tortillas. Corn tortillas enriched with 10% of sorghum bran contained higher total ferulic acid (186.78 mg FA/100 g), luteolin (3.05 µg/g), apigenin (2.26 µg/g), cellular antioxidant activity (36.95%), in vitro antioxidant activity (8.79%), total phenolic compounds (172.47 mg GAE/100 g), and total anthocyanin content (12.42 mg/100 g) compared to the control tortilla. The baking process increased the free ferulic acid from 66.6% to 131.2% in tortillas. Despite the effects of lime-cooking and baking, tortillas prepared with the NCF + SB-10% retained approximately 86%, 90%, 54%, and 60% of total ferulic acid, total phenolic compounds, antioxidant activity, and total anthocyanin content, respectively. Likewise, the retention of apigenin and luteolin was 62% and 69%, respectively, whereas the retention of the cellular antioxidant activity was 58%. Conclusions: The tortilla NCF + SB-10% showed the best phytochemical profile and exerted the highest cellular antioxidant activity. Sorghum bran can be used as a functional ingredient for the production of corn tortillas with higher amounts of ferulic acid, cellular antioxidant activity, flavones, and total phenolic compounds. Significance and novelty: The supplementation of SB to corn tortillas enhanced the bound and free hydroxycinnamic acids, flavones, total anthocyanins, and cellular antioxidant activity. © 2019 Cereals &amp; Grains Association</t>
  </si>
  <si>
    <t>https://www.scopus.com/inward/record.uri?eid=2-s2.0-85078679505&amp;doi=10.1002%2fcche.10254&amp;partnerID=40&amp;md5=2d37cf943bc2de9f7733637d8bff0b42</t>
  </si>
  <si>
    <t>Väkeväinen K., Hernández J., Simontaival A.-I., Severiano-Pérez P., Díaz-Ruiz G., von Wright A., Wacher-Rodarte C., Plumed-Ferrer C.</t>
  </si>
  <si>
    <t>Maize is staple food in Central and Latin America, Southern and Eastern Africa, and fermentation processes are widely used to improve food safety and quality. Atole agrio is a typical Mexican fermented maize beverage, that, unlike many others, is made with a non-nixtamalized young maize. The aim of this research was to select endogenous lactic acid bacteria (LAB) starter cultures able to control atole agrio fermentation and preserve the sensory properties of spontaneously fermented atole agrio. Lactococcus lactis A1MS3 (12.6 ± 0.09 log cfu g−1) and Pediococcus pentosaceus S0l10 (11.7 ± 0.02 log cfu g−1), alone or as 1:1 v/v co-culture (12.5 ± 0.17 log cfu g−1) induced higher LAB counts than spontaneous fermentation (9.1 ± 0.11 log cfu−1) leading to fast acidification of the product. Starter cultures noticeably decreased Enterobacteriaceae, leading to microbiologically safer end product. Rapid sensory evaluation technique Flash profile (FP) differentiated the taste of products fermented with Lc. lactis alone or as co-culture with P. pentosaceus as sweet, tortilla and maize-like, compared to the acid and bitter taste of spontaneously fermented maize. We demonstrated the usability of FP in fermented maize products and showed, that atole agrio with enhanced sensory profile can be obtained by controlled fermentation. © 2019 Elsevier Ltd</t>
  </si>
  <si>
    <t>https://www.scopus.com/inward/record.uri?eid=2-s2.0-85072512129&amp;doi=10.1016%2fj.foodcont.2019.106907&amp;partnerID=40&amp;md5=569f4178cd235d27a2e7770e8f061b5e</t>
  </si>
  <si>
    <t>Vernon-Carter E.J., Alvarez-Ramirez J., Meraz M., Bello-Perez L.A., Garcia-Diaz S.</t>
  </si>
  <si>
    <t>BACKGROUND: Maize tortilla staling is a major drawback that affects its commercialization and consumption, and so novel methods for retarding staling are continuously being explored. The present study evaluated the effect of adding a canola oil/candelilla wax oleogel (CWO; 0. 2, 4 and 6 g 100 g−1) to a basic masa formulation (water, 60 g 100 g−1; nixtamalized maize flour, 40 g 100 g−1) on the texture, staling and in vitro starch digestibility of maize tortillas made using a hot plate (200 °C). RESULTS: Textural analysis showed that CWO reduced hardness and increased the tensile strength of tortillas. Fourier transform infrared analysis indicated that the retrogradation of starch chains, quantified in terms of the intensity ratio 1047/1022, was reduced by oleogel incorporation. In vitro starch digestibility tests showed that tortillas containing CWO had lower readily digestible and slowly digestible starch fractions compared to the control tortilla without oleogel. CONCLUSION: The formation of amylose–lipid inclusion complexes and the formation of an oily physical barrier around starch granules were postulated as mechanisms underlying the reduced starch digestibility. © 2019 Society of Chemical Industry. © 2019 Society of Chemical Industry</t>
  </si>
  <si>
    <t>https://www.scopus.com/inward/record.uri?eid=2-s2.0-85076112970&amp;doi=10.1002%2fjsfa.10135&amp;partnerID=40&amp;md5=5dd7c6f59044da0c94f4782719e20826</t>
  </si>
  <si>
    <t>Topete-Betancourt A., Santiago-Ramos D., Figueroa-Cárdenas J.D.D.</t>
  </si>
  <si>
    <t>Food Bioscience</t>
  </si>
  <si>
    <t>The relationships among the viscoelastic and textural properties of corn masa and the texture of tortilla were studied. Six nixtamalization processes using traditional Ca(OH)2, classic (wood ashes), and potentially ecologically better compounds: CaCO3, CaSO4, CaCl2, Ca(C2H5COO)2 that are less polluting because the lower alkalinity reduces the dry matter losses, and a control were studied. Relaxation parameters showed that nixtamalization with Ca(OH)2 led to the production of a more viscous and elastic masa, while masa using the other Ca sources which had the potential to be more ecological, had a weaker and less elastic structure. Fresh tortillas derived from the potentially more ecological Ca sources were softer and more extensible than tortillas using Ca(OH)2 nixtamalization. After 48 h of storage, the inverse trend was observed. Estimated shear moduli G0, G1, G2, G3 and G and viscosity η1 and η2 from the generalized Maxwell model correlated well the cutting force, tensile strength, and extensibility of the tortillas, which were mainly affected by starch gelatinization. In masa, relaxation parameters showed better results than texture profile analysis for predicting the texture of both fresh and stored tortillas. © 2019 Elsevier Ltd</t>
  </si>
  <si>
    <t>https://www.scopus.com/inward/record.uri?eid=2-s2.0-85075284603&amp;doi=10.1016%2fj.fbio.2019.100500&amp;partnerID=40&amp;md5=cf39e3f02eba08c28410e02eb04ee7d3</t>
  </si>
  <si>
    <t>Herrera-Balandrano D.D., Báez-González J.G., Carvajal-Millán E., Muy-Rangel D., Urías-Orona V., Martínez-López A.L., Márquez-Escalante J.A., Heredia J.B., Beta T., Niño-Medina G.</t>
  </si>
  <si>
    <t>Feruloylated arabinoxylans were obtained from nixtamalized maize bran under alkaline conditions (0.5 N NaOH) at different times (2 h, 4 h and 6 h). They were analyzed for neutral sugars composition, dietary fiber and ferulic acids content, as well as the antioxidant capacity, to establish if they can be considered as soluble antioxidant dietary fiber. The yields of the arabinoxylans following alkaline extraction treatments were 4.89%, 8.23% and 7.17% for 2 h, 4 h and 6 h, respectively. The purity of arabinoxylans ranged from 55.58 to 61.16%, while arabinose to xylose (Ara/Xyl) ratio ranged from 0.82 to 0.87 which indicated that all arabinoxylans had a moderately branched structure. The soluble dietary fiber accounted for more than 85% of the chemical composition of feruloylated arabinoxylans. Monomeric and oligomeric forms of ferulic acid were influenced by the alkali extraction time. The monomeric form was the main phenolic acid in feruloylated arabinoxylans (77.05–86.97%), followed by dimers (11.57–14.20%), and trimer (0.93–9.36%). Total phenols ranged from 9.01 to 6.48 mg FAE/g, while antioxidant capacity ranged from 29.49 to 31.69 µmol TE/g, 16.60 to 21.27 µmol TE/g, 39.23 to 58.33 µmol TE/g and 17.03 to 60.65 µmol TE/g in DPPH, ABTS, FRAP and ORAC methods, respectively. The phenol content and antioxidant capacity were in the order: 2 h extract &gt; 4 h extract &gt; 6 h extract and in accordance to the ferulic acid content. The results indicated that alkali extracted feruloylated arabinoxylans obtained from nixtamalized maize bran byproduct are synonymous with soluble antioxidant dietary fiber. © 2018, Springer Nature B.V.</t>
  </si>
  <si>
    <t>https://www.scopus.com/inward/record.uri?eid=2-s2.0-85053781022&amp;doi=10.1007%2fs12649-018-0462-z&amp;partnerID=40&amp;md5=b72ea70cef255f87f0529e72c0cde66e</t>
  </si>
  <si>
    <t>Yaseen A.A., Hussein A.M., Esmail R.M., Mohammad A.A.</t>
  </si>
  <si>
    <t>Foods and Raw Materials</t>
  </si>
  <si>
    <t>Introduction. Producing new maize cultivars in areas with limited water resources is the main task of plant breeders. However, there is little information regarding their technological characteristics and industrial potential. Besides, snacks have gained worldwide acceptability and become part of modern food culture, especially among young people and children. Thus, our study aimed to produce corn snacks from new yellow corn hybrids planted under water stress in Delta region, Egypt. Study objects and methods. We investigated healthy processing techniques and used nixtamalization and baking instead of frying. We also evaluated the chemical composition and starch crystallinity of flour, the rheological properties of dough, as well as color attributes and sensory characteristics of baked snacks. Results and discussion. Significant differences (P ˂ 0.05) were found between all corn genotypes in their fat, protein, ash, crude fiber, and carbohydrate contents. The experimental drought conditions caused higher protein and fat contents compared to normal conditions. X-ray diffraction indicated that nixtamalization decreased starch crystallinity. Also, X-ray and rapid visco analysis showed that Y2 genotype exhibited the highest crystallinity and the lowest pasting properties, while Y3 and Y5 had the lowest crystallinity and the highest pasting properties. Baked snacks made from nixtamalized corn flour of genotypes planted under drought conditions had comparable quality characteristics in terms of color and sensory properties to the control snacks made from SC178 genotype planted under normal conditions. Conclusion. The new corn hybrids grown in limited water conditions and the developed snacks represent a healthy alternative to cornbased fried snacks. © 2020, Yaseen et al. This is an open access article distributed under the terms of the Creative Commons Attribution 4.0 International License (http://creativecommons.org/licenses/by/4.0/), allowing third parties to copy and redistribute the material in any medium or format and to remix, transform, and build upon the material for any purpose, even commercially, provided the original work is properly cited and states its license.</t>
  </si>
  <si>
    <t>https://www.scopus.com/inward/record.uri?eid=2-s2.0-85102275766&amp;doi=10.21603%2f2308-4057-2020-2-392-401&amp;partnerID=40&amp;md5=1f6d1e3f3fa89336faecc629058fb979</t>
  </si>
  <si>
    <t>Salazar D., Rodas M., Arancibia M.</t>
  </si>
  <si>
    <t>Emirates Journal of Food and Agriculture</t>
  </si>
  <si>
    <t>This study aims to produce corn nixtamalized tortillas enriched with faba-bean (25%, 50%, 75% w/w) and white-bean (25%, 50%, 75% w/w) flours. Faba-bean and white-bean are Andean crops (AC) rich in protein, carbohydrates, fiber, minerals, vitamins, and gluten-free. Tortillas were characterized in terms of proximal, physicochemical, sensorial, microbiological, and texture properties. Proximal composition shows that corn flour has 14.5 % less protein, 0.83 % less ash, and 1.39 % fatter than faba-bean flour, while in white-bean flour, the fiber content is three times higher. Moisture content was less than 14 %, which guarantees the control shelf-life; gluten content was approximately 5 ppm. Granulometry properties showed that flours have coarser than finesse particles, water absorption capacity showed a range of 60 to 80 g of water for 100 g of flour. In nixtamalized tortillas, high protein content was observed in samples with 25 % of corn and 75 % of two different Andean crops. Enriched tortillas showed lower lipid content, higher dietary fiber, and higher ash content than the control sample. The sensorial analysis showed that the best formulation based on overall acceptability was 25% (w/w) of corn flour and 75% of white-bean flour. The oil content showed that the samples absorbed about 8% of oil during the toasted. The hardness parameter showed that the sample CPB2575: Corn flour (25%) + White-bean flour (75%); was harder than the control. The microbiological evaluation established that the tortillas comply with the normative what indicates the absence of harmful microorganisms to public health. Color parameters showed that samples tend to lightness with a tendency to reddish color in enriched tortillas while in control are greenish. Andean crop flours are one alternative to increase the nutritional value of corn tortillas with acceptable sensorial characteristics. ©2020, Emir. J. Food Agric. All rights reserved.</t>
  </si>
  <si>
    <t>https://www.scopus.com/inward/record.uri?eid=2-s2.0-85101157841&amp;doi=10.9755%2fejfa.2020.v32.i10.2179&amp;partnerID=40&amp;md5=328eb66940afb7d77c0423977889d57c</t>
  </si>
  <si>
    <t>Shelf life in dough and corn-derived products: Bibliometric study [Vida útil en masas y productos derivados del maíz: Estudio bibliométrico]</t>
  </si>
  <si>
    <t>Contreras Jiménez B., Oseguera Toledo M.E., Garcia Mier L., Martínez Bravo R., González Gutiérrez C.A., Curiel Ayala F., Rodriguez-Garcia M.E.</t>
  </si>
  <si>
    <t>Physicochemical study of nixtamalized corn masa and tortillas fortified with “chapulin” (grasshopper, Sphenarium purpurascens) flour [Estudio fisicoquímico de masa de maíz y tortillas fortificadas con harina de chapulin (grillo, Sphenarium purpurascens)]</t>
  </si>
  <si>
    <t>The objective of this work was to study the physicochemical properties of nixtamalized corn flour (NCF) enriched with grasshopper Sphenarium purpuracens, “chapulin” flour (ChF) at 2, 6, and 10% w/w. Bromatological, vibrational, mineral, structural, thermal, viscosity, textural, and acceptability analyses were done. It was found that the ChF is rich in alkali-soluble proteins and the inductively coupled plasma mass spectrometry (ICP) analysis showed the presence of important minerals to human health like K (4285 mg/kg), P (4137 mg/kg), and S (3281 mg/kg). Viscosity profiles of the mixes of ChF-NCF showed a decrease of viscosity, depending on the concentration of ChF. The hardness in the corn masa added with ChF was less compared with the one made with NCF. Tortilla texture was affected by the addition of ChF. However, the acceptability study revealed that that consumers accept tortillas enriched with 2 and 6% of ChF. © 2020 The Author(s). Published with license by Taylor &amp; Francis Group, LLC.</t>
  </si>
  <si>
    <t>https://www.scopus.com/inward/record.uri?eid=2-s2.0-85089177247&amp;doi=10.1080%2f19476337.2020.1794980&amp;partnerID=40&amp;md5=041593f5ee9c207a6caaadb91e2ae7ea</t>
  </si>
  <si>
    <t>Rodríguez-Aguilar M., Solís-Mercado J., Flores-Ramírez R., Diáz-Barriga F., Zuki-Orozco A., Cilia-López V.G.</t>
  </si>
  <si>
    <t>Aflatoxins represent one of the biggest public health problems in food safety, due to their toxic potential for humans and animals. They can lead to serious threats, such as hepatotoxicity, teratogenicity and immunotoxicity. Maize is the most important cereal consumed in Mexico, with which tortillas, tamales, flours, toasts and other products are elaborated. The elaboration of tortillas begins with nixtamalisation, which is an ancient maize process, developed and applied by indigenous Mesoamerican population. Some studies have shown the effect of nixtamalisation in the inactivation of aflatoxins. The purpose of this research was to record the traditional nixtamalisation process (TNP) and to register the presence of the aflatoxin B1 (AFB1) in tortillas and the exposure to AFB1 in indigenous communities living in the Huasteca Potosina, in central México. To register the nixtamalisation technique, a questionnaire was given to women, to illustrate the process step by step. Digestion, extraction, purification, and identification of the adduct AFB1-lysine (AFB1-Lys) in serum were performed. The TNP was analysed by 51 surveys, 4% of the tortillas was above the maximum permissible levels, according to Mexican guidelines; however, all blood samples showed presence of AFB1. TNP done in indigenous communities in the Huasteca Potosina region is not efficient enough to eliminate aflatoxins present in contaminated maize. It is necessary to improve conditions of places in which the grain is stored and knowledge about the risk of exposure to aflatoxins in rural communities, as key steps for preventing exposure to this type of mycotoxins. © 2020 Wageningen Academic Publishers. All rights reserved.</t>
  </si>
  <si>
    <t>https://www.scopus.com/inward/record.uri?eid=2-s2.0-85088608928&amp;doi=10.3920%2fWMJ2019.2538&amp;partnerID=40&amp;md5=c8ea9f06d8f80c8dedc3f13ccb9210ba</t>
  </si>
  <si>
    <t>Study of frying process parameters on the physicochemical properties of a snack made from corn flours, whole pea and oat bran [Estudio de los parámetros de freído sobre las propiedades fisicoquímicas de una botana hecha de harinas de maíz, chicharo y salvado de avena]</t>
  </si>
  <si>
    <t>Enríquez-Castro C.M., Torres-Chávez P.I., Ramírez-Wong B., Quintero-Ramos A., Ledesma-Osuna A.I., López-Cervantes J., Gerardo-Rodríguez J.E.</t>
  </si>
  <si>
    <t>Physicochemical, rheological, and morphological characteristics of products from traditional and extrusion nixtamalization processes and their relation to starch</t>
  </si>
  <si>
    <t>International Journal of Food Science</t>
  </si>
  <si>
    <t>The aim of this study was to compare the physicochemical, rheological, and morphological characteristics of corn, nixtamalized flour, masa, and tortillas from the traditional nixtamalization process (TNP) and the extrusion nixtamalization process (ENP) and their relationship with starch. The traditional and extrusion processes were carried out using the same variety of corn. From both processes, samples of ground corn, nixtamalized flour, masa, and tortillas were obtained. The extrusion process produced corn flour with particle sizes smaller (particle size index, PSI = 51) than that of flour produced by the traditional nixtamalization process (PSI = 44). Masa from the TNP showed higher modulus of elasticity (G′) and viscosity (G′′) values than that off masa from the ENP. Furthermore, in a temperature sweep test, masa from the TNP showed a peak in G′ and G′′, while the masa from the ENP did not display these peaks. The ENP-produced tortillas had higher resistant starch contents and comparable firmness and rollability to those from the TNP but lower quality parameter values. A comparison of the products’ physicochemical properties obtained by the two processes shows the importance of controlling the damage to starch during the milling and extrusion processes to obtain tortillas of better quality. For the first time, we propose the measurement of the viscoelastic parameters G′ and G′′ in temperature sweep mode to monitor changes in the degree of starch damage. Copyright © 2020 Carlos Martín Enríquez-Castro et al. This is an open access article distributed under the Creative Commons Attribution License, which permits unrestricted use, distribution, and reproduction in any medium, provided the original work is properly cited.</t>
  </si>
  <si>
    <t>https://www.scopus.com/inward/record.uri?eid=2-s2.0-85079407674&amp;doi=10.1155%2f2020%2f5927670&amp;partnerID=40&amp;md5=0e7dca7a650a29c1fee20b30c9495661</t>
  </si>
  <si>
    <t>Johnson E.S., Marston J.M.</t>
  </si>
  <si>
    <t>Nixtamalization is a cooking technique that has played a significant role for thousands of years in the foodways of indigenous communities throughout the Americas. By cooking maize in an alkaline solution, often made from slaked lime, the process of nixtamalization increases the nutritional value of maize and helps to prevent severe malnutrition in populations dependent on maize as a staple food source. Due to the preservation bias against macrobotanical remains in tropical soils, microbotanical analyses of pottery residues are increasingly used to identify ancient plant use and preparation. However, to date no method has been developed to directly identify nixtamalization in the archaeological record via residue analysis. Through experimental replication of the nixtamalization process we have identified a unique product of the lime-based alkaline cooking process: residues that we conclude are starch spherulites. Here, we detail the range of diagnostic morphologies characteristic of starch spherulites and propose that the presence of starch spherulites found on cooking vessels and grinding stones, or within archaeological sediments, can act as a proxy for the use of the nixtamalization process. Through applications of polarized light microscopy, scanning electron microscopy, and SEM-EDS, this research lays the groundwork for the direct identification of nixtamalization in archaeological contexts, offering for the first time a direct mechanism with which to assess the inception and expansion of nixtamalization throughout the Americas. © 2019 Elsevier Ltd</t>
  </si>
  <si>
    <t>https://www.scopus.com/inward/record.uri?eid=2-s2.0-85075866950&amp;doi=10.1016%2fj.jas.2019.105056&amp;partnerID=40&amp;md5=67e0f156d7f61580c247c8797068a4b0</t>
  </si>
  <si>
    <t>Vernon-Carter E.J., Alvarez-Ramirez J., Bello-Perez L.A., Gonzalez M., Reyes I., Alvarez-Poblano L.</t>
  </si>
  <si>
    <t>The aim of this work was to supplement masa made from nixtamalized white maize flour (NWMF) with anthocyanins (0.0, 0.03, 0.06 and 0.12 g/100 g of masa), and to evaluate the effects on the rheological properties of the masa and on color, staling, in vitro digestibility, and hardness of tortillas. Tortilla baking reduced the content of anthocyanins by about 10%. The color parameters of the tortillas added with anthocyanins was similar to that of tortillas made with blue maize. Attenuated total reflection ATR-FTIR spectra showed that the 1022/1047 peak ratio increased, indicative that retrogradation increased with storage time, but the ratio was significantly lower for tortillas with added anthocyanins than without them, and lower for higher anthocyanins concentration. Freshly made tortillas added with anthocyanins exhibited lower ready digestible (about 35%) and slowly digestible (about 20%), but higher resistant (about 45%) starch fractions. Tortillas with 0.12 g of anthocyanins showed significantly lower hardness than the control tortillas (without added anthocyanins). Both previous mentioned effects can be associated with retrogradation, which on turn could be linked to anthocyanins-starch complexes and inhibition of amylolytic enzymes. © 2019 Elsevier Ltd</t>
  </si>
  <si>
    <t>https://www.scopus.com/inward/record.uri?eid=2-s2.0-85075349397&amp;doi=10.1016%2fj.jcs.2019.102883&amp;partnerID=40&amp;md5=28ecb2ddb318af59ae2ad0a79d6330c1</t>
  </si>
  <si>
    <t>Colaninno, CE; Hadden, CS; Springman, SJ; Chick, JH; Allison, JR; Brauer, MS; Camp, C; Huaylinos, AC; Klush, SA; Lange, ER; Mcbride, JM; Mullenax, OA; Ridley, H; Umbricht, PM</t>
  </si>
  <si>
    <t>Effects of exposure to nixtamalization liquid on bone collagen delta C-13 and delta N-15 and archaeological implications</t>
  </si>
  <si>
    <t>The use of stable isotopes in zooarchaeology is common; however, the effects of many cooking and post-depositional processes on the chemical composition of faunal remains are understood poorly. People of the Americas processed maize through nixtamalization, a method of preparing grains by soaking and cooking them in an alkaline solution. Once discarded, nixtamalization wastewater may have contacted other food waste, such as bone. We examine the effects of alkaline exposure on stable isotopes (delta C-13 and delta N-15) in fish bone collagen. Bony structures of four modern shortnose gar (Lepisosteus platostomus), a commonly identified taxon in eastern North American zooarchaeological assemblages, were exposed to four treatments that varied in alkalinity and duration of exposure. No significant differences were observed between treated and untreated specimens in delta C-13 values. Prolonged exposure to a highly alkaline solution caused a shift in bone collagen delta N-15 values of approximately - 0.44 parts per thousand. The extreme conditions required to cause this shift suggests that the byproduct of nixtamalization would have negligible effects on archaeological bone collagen delta C-13 and delta N-15 values.</t>
  </si>
  <si>
    <t>http://dx.doi.org/10.1016/j.jasrep.2019.101935</t>
  </si>
  <si>
    <t>Arnes, E; Astier, M</t>
  </si>
  <si>
    <t>Handmade Comal Tortillas in Michoacan: Traditional Practices along the Rural-Urban Gradient</t>
  </si>
  <si>
    <t>INTERNATIONAL JOURNAL OF ENVIRONMENTAL RESEARCH AND PUBLIC HEALTH</t>
  </si>
  <si>
    <t>Certain components of global food security continue to be threatened. Globalization has impacted food patterns, leading to greater homogenization of diets and the standardization of processes of food transformation, both in the countryside and in the cities. In Mexico, this has led to a drop in the use of native corn landraces and in the value associated with traditional practices around their growing and the processing and consumption of tortillas. The aim of this work was to analyze the main characteristics of the handmade comal tortilla system along the rural-urban gradient taking into account: (1) The type of seed and production, (2) manufacturing processes, (3) marketing channels and purpose of sales, and (4) perceptions regarding the quality of the product. Research was conducted on 41 handmade tortilla workshops located in rural areas in the Lake Patzcuaro Basin and in urban and peri-urban areas of a medium-sized city in Michoacan (Mexico). Results showed that the origin of the grain follows a gradient-like pattern: In rural areas, tortillas are made with local and native corn predominate, while in urban contexts most tortillas come from hybrid corn produced in Sinaloa or Jalisco. There is a generalized preference for white tortillas, but blue tortillas are used for personal consumption in rural areas and as a gourmet product in the city. 100% of the rural workshops make their own nixtamal, while almost 50% of the peri-urban and urban businesses buy pre-made nixtamal dough. Surprisingly, 50% of the rural handmade tortilla workshops admit that they add nixtamalized corn flour and/or wheat flour to their tortilla mix. We conclude that not all handmade comal tortillas are produced equally and, although in rural areas traditions are better preserved, these also have contradictions. We also conclude that it is important to promote the revaluation of agrobiodiversity, traditional gastronomy, and food security without sacrificing quality, nutrition, and flavor.</t>
  </si>
  <si>
    <t>17</t>
  </si>
  <si>
    <t>http://dx.doi.org/10.3390/ijerph16173211</t>
  </si>
  <si>
    <t>Amador-Rodriguez, KY; Perez-Cabrera, LE; Guevara-Lara, F; Chavez-Vela, NA; Posadas-Del Rio, FA; Silos-Espino, H; Martinez-Bustos, F</t>
  </si>
  <si>
    <t>Physicochemical, thermal, and rheological properties of nixtamalized bluecorn flours and masas added with huitlacoche (Ustilago maydis) paste</t>
  </si>
  <si>
    <t>The aim of this work was to evaluate the effect of the addition of huitlacoche paste to nixtamalized blue-corn flours (NBCF) on the physicochemical, thermal, and rheological properties of masas. Raw blue maize was nixtamalized (hydrothermal alkalinized process), then was wet-milled in a stone mill, masa was dehydrated, pulverized and sieved to obtain NBCF; commercial nixtamalized blue-corn flour (CNBCF) was used as a control. Huitlacoche paste in concentrations of 3, 6, 9, 12, 15, and 18% was added to nixtamalized flours. Characteristics of the blue grain showed its great effects on water absorption, viscosity, and masa cohesiveness; the addition of huitlacoche significantly influenced adhesiveness, water-absorption, color, and the rheological properties (p &lt; 0.05). Values between 0.03 and 0.083 kg-force resulted in masas with optimal adhesiveness. The inclusion of huitlacoche paste can be achieved with a maximal addition of 9% in NBCF for an industrial process and could comprise a new industrialization alternative.</t>
  </si>
  <si>
    <t>http://dx.doi.org/10.1016/j.foodchem.2018.11.008</t>
  </si>
  <si>
    <t>Ponce-García N., Santiago-Ramos D., Figueroa-Cárdenas J.D.D., Véles-Medina J.J., Escalante-Aburto A.</t>
  </si>
  <si>
    <t>Abstract: This research aimed to evaluate the effect of different calcium compounds and their concentration on the viscoelastic parameters of flours and tortillas obtained with traditional and ecological nixtamalization. Specimens (tablets) of nixtamalized flours and tortillas (14% moisture) prepared with three different calcium sources and four concentrations were sintered using a die and a hydraulic press and were evaluated by stress-relaxation tests with a texturometer. Data collected from the stress-relaxation curve were fitted into a three-element generalized Maxwell model (r2 = 0.9999), allowing the detection of significant differences in the estimated viscoelastic parameters. When flours are processed into tortillas, the most notable change was the increase of +88.44% and +73.44%, respectively, in the summation of the elastic modulus, and the compressional viscosity in samples produced with CaCO3. On the contrary, tablets from samples with Ca(OH)2 presented a sharp diminishing (loss) in both of the evaluated viscoelastic parameters, accounting a decrease of −39.82% and −46.28% for the elastic modulus and compressional viscosity summations, respectively. Highly significant correlations were found among viscoelastic parameters when a slight proportional increase was observed in the specific elastic moduli, meaning that the energy was stored by each elastic element in the tablets, while the compressional viscosity coefficients varied as a function of time. Finally, it was found that the residual spring due to the pure elastic component (E0) stored energy during the entire test. Practical Application: There is no published information about a simple methodology for the evaluation of the viscoelastic properties of dry nixtamalized flours (powder) with a texturometer. The method proposed was sensitive and accurate, since it was capable of detecting differences among samples processed under distinct processing factors conditions. The study of viscoelastic properties of grain foods contributes to the construction of molecular theories occurring in their chemical compounds, which is strongly related to food texture. Those theories are handy to improve nutritional and textural properties of grain foods and are essential to powder handling, processing, and transportation, which allows the processing factors optimization. © 2019 Institute of Food Technologists®</t>
  </si>
  <si>
    <t>https://www.scopus.com/inward/record.uri?eid=2-s2.0-85075448348&amp;doi=10.1111%2f1750-3841.14941&amp;partnerID=40&amp;md5=3d45b0e0896e14a9594441910cf638eb</t>
  </si>
  <si>
    <t>Serrano-Gamboa J.G., Rojas-Herrera R.A., González-Burgos A., Folch-Mallol J.L., Jiménez D.J., Sánchez-González M.N.</t>
  </si>
  <si>
    <t>AMB Express</t>
  </si>
  <si>
    <t>The nixtamalized maize pericarp (NMP) is a plentiful by-product of the tortilla industry and an important source of fermentable sugars. The aim of this study was to describe the degradation profile of NMP by the action of a consortium (PM-06) obtained from the native microbial community of this residue. The degradation was analyzed in terms of the changes in the community dynamics, production of enzymes (endo-xylanase and endo-cellulase), physicochemical parameters, and substrate chemical and microstructural characteristics, to understand the mechanisms behind the process. The consortium PM-06 degraded 86.8 ± 3.3% of NMP after 192 h of growth. Scanning electron microscopy images, and the composition and weight of the residual solids, showed that degradation was sequential starting with the consumption of hemicellulose. Xylanase was the highest enzyme activity produced, with a maximum value of 12.45 ± 0.03 U mL−1. There were fluctuations in the pH during the NMP degradation, starting with the acidification of the culture media and finishing with a pH close to 8.5. The most abundant species in the consortium, at the moment of maximum degradation activity, were Aneurinibacillus migulanus, Paenibacillus macerans, Bacillus coagulans, Microbacterium sp. LCT-H2, and Bacillus thuringiensis. The diversity of PM-06 provided metabolic abilities that in combination helped to produce an efficient process. The consortium PM-06 generated a set of different tools that worked coordinated to increase the substrate availability through the solubilization of components and elimination of structural diffusion barriers. This is the first report about the degradation of NMP using a microbial consortium. © 2019, The Author(s).</t>
  </si>
  <si>
    <t>https://www.scopus.com/inward/record.uri?eid=2-s2.0-85067339877&amp;doi=10.1186%2fs13568-019-0812-7&amp;partnerID=40&amp;md5=9a0082c1756a8f534ab4be4dd47381b9</t>
  </si>
  <si>
    <t>Formulation of instant porridge by using natural folic acid fortificant as a complementary infant feeding</t>
  </si>
  <si>
    <t>Instant porridge as a result of formulation using natural folic acid fortificant has potential use as complementary feeding (CF). This experiment activity aims to find out folic acid concentration in the best fortificant in preparation of formula of instant porridge on composition, characteristic of folic acid monomer and particle size. This experiment activity performed by using fortificants of A, B, C, and D were subsequently nixtamalized yellow dent corn (Zea mays var. indentata), fermented spinach (Amaranthus sp.) and mung beans (Phaseoulus radiatus) tempeh; nixtamalized yellow dent corn, fermented broccoli (Brassica oleracea L.) and mung beans tempeh; nixtamalized white dent corn, fermented spinach, and mung beans tempeh; and nixtamalized white dent corn, fermented broccoli, and mung beans tempeh added to base formula of instant porridge with folic acid concentration in fortificants 0, 100, 200, 300, 400, 600, and 800 μg/100 g (of base formula of infant porridge). The result of experiment showed that based on type of nixtamalized corn on dissolved protein, formulation optimization was achieved by using fortificants A and C at concentration of folic acid 600 and 400 μg/100 g (of base formula infant porridge). In this condition was yielded instant porridge A and C with compositions of folic acid 175.25 and 198.72 μg/mL, dissolved protein 2.09 and 1.98 mg/mL, total solids 93.12 and 97.53 %, total sugars 223.73 and 209.33 mg/mL, and reducing sugars 47.35 and 46.87 mg/mL, respectively. Compared without fortificant, this optimum condition increases dissolved protein 50.72 and 42.44 %, total sugars 22.72 and 31.03 %, and reducing sugars 74.21 and 72.44 %. Meanwhile, total solids in fortificant A decreases 4.29 %, and total solids in fortificant C increases 1.52 %. At optimum condition, identification on folic acid monomer in instant porridge using fortificants A and C were dominated by monomer with molecular weights (MWs) 442.3695 and 442.5903 Dalton (Da.). While, particle size distribution indicated particle size 1,060.6 and 1,075.2 nm with particle index (PI) 1.222 and 1.192, respectively. © 2019 Author(s).</t>
  </si>
  <si>
    <t>https://www.scopus.com/inward/record.uri?eid=2-s2.0-85078071323&amp;doi=10.1063%2f1.5134578&amp;partnerID=40&amp;md5=7e32fd5c1bfbccfc3871835f00cbe7ca</t>
  </si>
  <si>
    <t>Gómez-Castro C.Z., Rodriguez J.A., Cruz-Borbolla J., Quintanar-Guzman A., Sanchez-Ortega I., Santos E.M.</t>
  </si>
  <si>
    <t>The possible interactions between α-zein and Ca2+ in nixtamalization process were analyzed from a multidisciplinary approach, considering the effect of these interactions on the thermal properties of the nixtamalized flour. SDS-PAGE under reducing and non-reducing conditions did not reveal differences between patterns of zeins from nixtamalized and control samples. However, analysis from affinity capillary electrophoresis indicated an increment in protein volume when calcium is added to zein extracted from nixtamalized flour. In addition, the binding constant for the zein-calcium interaction was calculated indicating a higher affinity for calcium by zein from nixtamalized samples. Molecular dynamics simulations indicated that the interaction α-zein-Ca2+ through C-ter was more favorable than Glu48. However, in excess of Ca2+ ions, each site could bind one calcium atom at the same time, confirming that aggregation of α-zein through calcium bridges is possible, expanding the technological applications of this protein. © 2019 Elsevier Ltd</t>
  </si>
  <si>
    <t>https://www.scopus.com/inward/record.uri?eid=2-s2.0-85067259728&amp;doi=10.1016%2fj.foodchem.2019.124995&amp;partnerID=40&amp;md5=46e85fd51ce0dfa94616914a9f79d1c2</t>
  </si>
  <si>
    <t>Baqueiro-Peña I., Contreras-Jácquez V., Kirchmayr M.R., Mateos-Díaz J.C., Valenzuela-Soto E.M., Asaff-Torres A.</t>
  </si>
  <si>
    <t>Current Microbiology</t>
  </si>
  <si>
    <t>Nejayote is an alkaline wastewater generated during the nixtamalization process. Nejayote contains high-value compounds such as ferulic acid (FA), which is widely employed as a substrate for the biotechnological production of flavors and aromas. In the present study, the isolation, identification, and characterization of a native strain of Bacillus megaterium were performed, and its capacity to produce 4-vinylguaiacol (4VG) from ferulic acid was evaluated by employing growing cell and resting cell systems. Growing cells of native B. megaterium biotransformed 6 mM crude FA in nejayote into 2.1 mM 4VG, reaching a productivity of 0.21 mM h−1 4VG, while nejayote enriched with FA at 10, 15, and 25 mM resulted in the formation of 2.4, 3.8, and 6.2 mM 4VG and productivities of 0.24, 0.38, and 0.51 mM h−1 4VG, respectively. In the resting cell system, from 6 and 25 mM pure FA, 3.5 mM 4VG was produced (0.18 mM h−1 4VG), while at 10 and 15 mM FA, 4.6 and 5.1 mM 4VG (average of 0.24 mM h−1 4VG) were obtained, respectively. The native B. megaterium strain, isolated from nejayote, showed great biotechnological potential to produce 4VG from crude FA contained in this wastewater, in which other Bacillus species, such as B. licheniformis and B. cereus, were unable to grow and biotransform FA into 4VG. © 2019, Springer Science+Business Media, LLC, part of Springer Nature.</t>
  </si>
  <si>
    <t>https://www.scopus.com/inward/record.uri?eid=2-s2.0-85068335126&amp;doi=10.1007%2fs00284-019-01726-4&amp;partnerID=40&amp;md5=aa7c53443da7f648615726859b525ab5</t>
  </si>
  <si>
    <t>Renson V., Navarro-Castillo M., Cucina A., Culleton B.J., Kennett D.J., Neff H.</t>
  </si>
  <si>
    <t>This paper presents the results of a multi-proxy analysis of human remains from the Classic Period in the Pacific Coast region of Southern Mexico. The strontium isotopic composition of bone, dentine and enamel samples is combined with C and N isotope determinations on remains from four individuals recovered from burials dated to 595–950 CE. The possible impact of diagenesis, in this context probably related to the use of modern fertilizers, on the results is also evaluated. The combination of Sr, C and N isotope results show that the individuals examined here were likely local people who were consuming maize-based terrestrial food. The discrepancy observed between the strontium isotopic composition of these four individuals and the local strontium signature is best explained by a contribution from sea salt as well as the alkali solution used in the nixtamalization process. This study emphasizes the importance of considering the diet together with the strontium isotopes when attempting to understand migration, especially in coastal environments. It also shows that pre-treatment with acetic acid does not remove all trace of diagenesis. © 2019 Elsevier Ltd</t>
  </si>
  <si>
    <t>https://www.scopus.com/inward/record.uri?eid=2-s2.0-85070718023&amp;doi=10.1016%2fj.jasrep.2019.101981&amp;partnerID=40&amp;md5=557941f20609da21da2b55629a16d1b0</t>
  </si>
  <si>
    <t>Waller A.W., Toc M., Rigsby D.J., Gaytán-Martínez M., Andrade J.E.</t>
  </si>
  <si>
    <t>Development of a paper-based sensor compatible with a mobile phone for the detection of common iron formulas used in fortified foods within resource-limited settings</t>
  </si>
  <si>
    <t>Nutrients</t>
  </si>
  <si>
    <t>A lack of quality control tools limits the enforcement of fortification policies. In alignment with the World Health Organization’s ASSURED criteria (affordable, sensitive, specific, user-friendly, rapid and robust, equipment-free, and deliverable), a paper-based assay that interfaces with a smartphone application for the quantification of iron fortificants is presented. The assay is based on the Ferrozine colorimetric method. The reaction started after deposition of the 5 μL aqueous sample and drying. After developing color, pixel intensity values were obtained using a smartphone camera and image processing software or a mobile application, Nu3px. From these values, the actual iron concentration from ferrous sulfate and ferrous fumarate was calculated. The limits of detection, quantification, linearity, range, and errors (systematic and random) were ascertained. The paper-based values from real samples (wheat flour, nixtamalized corn flour, and infant formula) were compared against atomic emission spectroscopy. The comparison of several concentrations of atomic iron between the spectrophotometric and paper-based assays showed a strong positive linear correlation (y = 47.01x + 126.18; R2 = 0.9932). The dynamic range (5.0–100 μg/mL) and limit of detection (3.691 μg/mL) of the paper-based assay are relevant for fortified food matrices. Random and systematic errors were 15.9% and + 8.65 μg/g food, respectively. The concept can be applied to limited-resource settings to measure iron in fortified foods. © 2019 by the authors. Licensee MDPI, Basel, Switzerland.</t>
  </si>
  <si>
    <t>https://www.scopus.com/inward/record.uri?eid=2-s2.0-85073286940&amp;doi=10.3390%2fnu11071673&amp;partnerID=40&amp;md5=53c0ca0a25a1793355c641571fae6198</t>
  </si>
  <si>
    <t>Alvarez-Ramirez J., Escarela-Perez R., Vernon-Carter E.J., Carrillo-Navas H.</t>
  </si>
  <si>
    <t>Masa was prepared by mixing 63.0 g of commercial nixtamalized corn flour and 37.0 g of water, and subjected to large amplitude oscillatory shear (LAOS) for assessing nonlinear viscoelasticity. Fourier decomposition of the stress time response was conducted to extract information on nonlinearities. The results showed that nonlinearities were expressed for large deformations higher than 1%. In contrast, the mechanical response was essentially harmonic for small amplitude values, indicating the absence of nonlinearities and hence the dominance of linear viscoelastic response. In particular, nonlinearities quantified in terms of the harmonic contributions were stronger for the elastic response (about 75–100%) than for the viscous response (less than 70%). The results illustrated the viability of LAOS method for characterizing the nonlinear mechanical response of masa made with nixtamalized corn flour. © 2019 Elsevier Ltd</t>
  </si>
  <si>
    <t>https://www.scopus.com/inward/record.uri?eid=2-s2.0-85066107660&amp;doi=10.1016%2fj.jcs.2019.05.004&amp;partnerID=40&amp;md5=5ab2baf165c485e2b7119e86c52d1a00</t>
  </si>
  <si>
    <t>Cruz-Vazquez C., Villanueva-Carvajal A., Estrada-Campuzano G., Dominguez-Lopez A.</t>
  </si>
  <si>
    <t>Tamales are a kind of steam cooked small cakes usually made with nixtamalized cornmeal, pork lard, salt and wrapped in corn cob bracts. Nowadays, tamales could be considered as an essential dish for cuisines of almost all Latin America and even the Southern United States. Tamales' flavour is simple and quite neutral as they can be filled with different sauces and fillings give them their typical organoleptic richness. Additionally, the firm, spongy, slightly resilient texture is typical and distinctive of this food. Moreover, texture is important because it is a quality which allows the dough to adequately hold the fillings. In this study, changes in the texture properties of tamales as a function of corn endosperm (hard, intermediate and soft endosperm) were evaluated. Tamales with the highest content of Flint (hard) cornmeal had the highest adhesiveness and the lowest gumminess. Conversely, tamales richer in Floury (soft) cornmeal had the highest gumminess and the lowest adhesiveness. Binary blends produce values close to the average, just as the Dent (intermediate) cornmeal yields intermediate effects. There was no synergistic or antagonistic effect caused by the mixture of the races cornmeal. Variations in the tamales texture properties are influenced by the kernel hardness, the cornmeal particle size dispersion and its amylose content. © 2019 Elsevier B.V.</t>
  </si>
  <si>
    <t>https://www.scopus.com/inward/record.uri?eid=2-s2.0-85064442340&amp;doi=10.1016%2fj.ijgfs.2019.100153&amp;partnerID=40&amp;md5=c7d9c16d0504b386025c584636810edc</t>
  </si>
  <si>
    <t>Amador-Rodríguez K.Y., Martínez-Bustos F., Silos-Espino H.</t>
  </si>
  <si>
    <t>This study aimed at evaluating the effect of high-energy milling (HEM) and traditional nixtamalization (TN) on bioactive compounds and antioxidant capacity in nixtamalized creole corn flours obtained from a maize genotype cultivated under rainy temporal conditions in the Mexican semidesert. Four creole grains, including San José de Gracia white and blue (WG and BG), Negritas (NG), and Ahualulco white corn grains (SG), were used. For HEM nixtamalization, corn grains were hammer-milled; then, two different conditions were evaluated: treatment H1, with raw flours with 14% moisture content and 1.1% Ca(OH)2, and treatment H2, with raw corn flours with a 23% moisture content and 1.4% Ca(OH)2. The TN process was utilized as a control. TN recorded significant losses in luminosity value L* (p &amp;lt; 0.05), while HEM nixtamalized blue corn flours remained close to -b* values, that is, near to those of raw flour. Anthocyanin content showed higher content values in HEM treatments compared with TN (759.55 and 252.53 mg cyanidin 3-O-β-D-glucoside (C3G)/kg, respectively) (p &amp;lt; 0.05). Total soluble phenolic content was higher in HEM nixtamalization compared with the traditional process, except for WH2 and SH2 (H2 treatment for WG and SG). Two redundant radical scavenging assays were used: antioxidant capacity (DPPH assay) exhibited less value in nixtamalized flours than in raw flour (p &amp;lt; 0.05). Antioxidant activity by (ABTS) assay was higher in HEM than in TN. Nixtamalized flours produced by HEM demonstrated more improvement in nutraceutical properties than those produced employing TN. © 2019, Springer Science+Business Media, LLC, part of Springer Nature.</t>
  </si>
  <si>
    <t>https://www.scopus.com/inward/record.uri?eid=2-s2.0-85064694182&amp;doi=10.1007%2fs11130-019-00727-9&amp;partnerID=40&amp;md5=0eedd356f2227a635a264792572e3e3f</t>
  </si>
  <si>
    <t>Amador-Rodríguez K.Y., Silos-Espino H., Valera-Montero L.L., Perales-Segovia C., Flores-Benítez S., Martínez-Bustos F.</t>
  </si>
  <si>
    <t>High-energy milling (HEM) was used to produce nixtamalized corn flours, the traditional nixtamalization process was used as a control. Four creole grains were stone-milled, adjusted to an appropriate moisture content and calcium hydroxide concentration and milled using HEM. The physicochemical, thermal, and rheological characteristics of the flours and corn masas were affected by the HEM process. Negritas and Ahualulco creole grains nixtamalized by HEM showed similar viscosity profiles as a control. HEM reduced the gelatinization enthalpy compared to control and raw flours. Diffractograms showed changes in the crystalline structures and FT-IR demonstrated different regions for lipids, proteins, and carbohydrates in all control and treated grains. The texture of corn masas revealed significant differences according to the grain type. ESEM analysis showed smaller particles of HEM flours compared to those of the control. HEM could be a faster, non-pollutant, energy-saving, alternative nixtamalization process. © 2019</t>
  </si>
  <si>
    <t>https://www.scopus.com/inward/record.uri?eid=2-s2.0-85060529038&amp;doi=10.1016%2fj.foodchem.2019.01.044&amp;partnerID=40&amp;md5=a486bab869c70238772063e3cd8f8764</t>
  </si>
  <si>
    <t>Schaarschmidt S., Fauhl-Hassek C.</t>
  </si>
  <si>
    <t>Mycotoxins during the processes of nixtamalization and tortilla production</t>
  </si>
  <si>
    <t>Tortillas are a traditional staple food in Mesoamerican cuisine, which have also become popular on a global level, e.g., for wraps or as snacks (tortilla chips). Traditional tortilla production includes alkaline cooking (nixtamalization) of maize kernels. This article summarizes the current knowledge on mycotoxin changes during the nixtamalization of maize and tortilla production. Upon nixtamalization, mycotoxins can be affected in different ways. On the one hand, the toxins can be physically removed during steeping and washing. On the other hand, mycotoxins might be degraded, modified, or released/bound in the matrix by high pH and/or high temperature. This also applies to the subsequent baking of tortillas. Many studies have shown reduced mycotoxin levels in alkali-cooked maize and in tortillas. Most of the available data relate to aflatoxins and fumonisins. The reduction (and detoxification) of aflatoxins during nixtamalization might, however, be partially reversed in acidic conditions. The loss of fumonisin concentrations is to some extent accompanied by hydrolyzation and by lower toxicity. However, some studies have indicated the potential formation of toxicologically relevant modified forms and matrix-associated fumonisins. More data are required to assess the influence of alkaline cooking regarding such modified forms, as well as mycotoxins other than aflatoxins/fumonisins. © 2019 by the authors. Licensee MDPI, Basel, Switzerland.</t>
  </si>
  <si>
    <t>https://www.scopus.com/inward/record.uri?eid=2-s2.0-85065101155&amp;doi=10.3390%2ftoxins11040227&amp;partnerID=40&amp;md5=2dd0de041e436ed0c49917ff7c445162</t>
  </si>
  <si>
    <t>Musita N., Nurdjanah S., Oktiani D.</t>
  </si>
  <si>
    <t>Nixtamalization application as a quality improvement of corn flour</t>
  </si>
  <si>
    <t>The corn is very potential to be processed as a flour and a starch material in food industry as a food ingredients and other industries. However, the functional properties of corn flour are less favored to be applied in processed products because of its unpleasant texture and short shelf life due to its fat content. One way to improve its quality is by nixtamalization process, it is a process of boiling the corn grains in lime water followed by soaking for several hours, then washing and milling to forming a dough. The purpose of this study was to evaluate the effect of nixtamalization on corn flour physicochemical properties and rheology. The experiments were prepared by a single treatment, with variation nixtamalization/ immersion duration in lime solution (control, 8, 16, 24, and 32 hours). This treatment was repeated 3 times. The results indicated that the nixtamalization time had an effect on the corn flour proximate value and rheology, the protein content increased (3.1766% - 4.4055%) and the moisture content increased (6.9986% - 8.3217%), however the fat content decreased (4.5179% - 3.2317%) and ash content decreased (1.6674% - 1.3558%) as an increasing nixtamalization time. In general, the corn flour paste characteristics are gelatinization were changed as the nixtamalization time increased, the initial temperature decreased (84.4 °C - 80°C), the maximum viscosity decreased (136 BU - 123 BU), and the paste stability decreased (14 BU - 6 BU), but its reverse viscosity increased (69 BU - 120 BU). The different nixtamalization period had no effect on the formation of corn starch gel. The corn flour dough expansion volume increased as the nixtamalization time increased, and the structure of corn starch granules is changed/damaged as the nixtamalization time increased. © 2019 Author(s).</t>
  </si>
  <si>
    <t>https://www.scopus.com/inward/record.uri?eid=2-s2.0-85063426157&amp;doi=10.1063%2f1.5095015&amp;partnerID=40&amp;md5=e8a0de0e6625b5ce8951da9d2991d46e</t>
  </si>
  <si>
    <t>Ramírez-Jiménez A.K., Rangel-Hernández J., Morales-Sánchez E., Loarca-Piña G., Gaytán-Martínez M.</t>
  </si>
  <si>
    <t>We studied the changes in the phytochemicals profile of two instant corn flours produced by different process: traditional nixtamalization process (TN) and by ohmic heating process (OH). The highest total phenolics content was found in the OH flours (OHF), which showed predominance of bound phenolics and free flavonoids compared with the TN flours (TNF). Ferulic acid measured by HPLC-DAD was the most abundant compound in its bound form in the OHF, but decreased by 57% in TNF. The insoluble fiber content was preserved by the OHF (17.49%) and the soluble fiber increased ∼65% compared with TNF. These data suggest that instant corn flours processed by OH preserves the phenolic profile and antioxidant profile similarly than flours processed by TN; furthermore, water waste was reduced significantly, and no effluents were produced in the ohmic heating process. © 2018 Elsevier Ltd</t>
  </si>
  <si>
    <t>https://www.scopus.com/inward/record.uri?eid=2-s2.0-85054242053&amp;doi=10.1016%2fj.foodchem.2018.09.166&amp;partnerID=40&amp;md5=3478fcfc75232caca0add8a143864965</t>
  </si>
  <si>
    <t>Ramírez-Araujo H., Gaytán-Martínez M., Reyes-Vega M.L.</t>
  </si>
  <si>
    <t>Trends in Food Science and Technology</t>
  </si>
  <si>
    <t>Nixtamalization is a pre-Columbian process in which corn kernels are cooked in a calcium hydroxide solution. In the traditional nixtamalization process (TNP), corn kernels undergo physical and chemical changes that result in the quality properties of final food products. However, such method has some disadvantages, especially the generation of a considerable volume of polluting effluents, the long time it requires, and a loss of nutrients. This paper reviews alternative processes aiming to solve those problems, weighing in their pros and cons, and their potential for industrial use. Some ecological methods have been developed replacing calcium hydroxide for other calcium salts (calcium carbonate, calcium sulfate, and calcium chloride), thus reducing the polluting effect of effluents, while obtaining products with acceptable quality properties. Technology-based methods have also been adopted, involving the use of microwaves, ultrasound, extrusion, heating with low-shear transport, and ohmic heating. Just some of the methods mentioned have resulted in intermediate and final products with quality properties similar to those obtained through the TNP. © 2018</t>
  </si>
  <si>
    <t>https://www.scopus.com/inward/record.uri?eid=2-s2.0-85059533966&amp;doi=10.1016%2fj.tifs.2018.12.007&amp;partnerID=40&amp;md5=02c814f7bd167391a80c71800ee31d39</t>
  </si>
  <si>
    <t>Hernández-Reyes K.E., Montemayor-Mora G., Pérez-Carrillo E., De la Rosa-Millán J., García-Villanueva C., Serna-Saldívar S.O.</t>
  </si>
  <si>
    <t>Background and objectives: Nixtamalized dry masa flour was supplemented with 5% or 10% dry soybean bagasse (SB) and then processed into table tortillas. Proximate chemical composition, dietary fiber content, affective sensory analyses of corn tortillas prepared from dry masa flour enriched with 5% or 10% dried SB were determined. Also, the in vitro protein digestibility and protein digestibility-corrected amino acid score (PDCAAS) of the tortillas were evaluated. Findings: Ten per cent SB addition reduced masa hardness by about 32% and chewiness 47% without affecting adhesiveness. In terms of rapid viscosity analysis, the addition of incremental levels of SB decreased peak and final viscosities 42% and 49%, respectively. The tortilla insoluble and soluble dietary fiber contents increased 50% and fourfold, respectively, while the lysine daily requirement for preschool infants improved from 45.6% to 67.0% when 10% SB was used. Enriched tortillas showed a similar overall acceptance and had improved texture over storage time at room temperature (25% less force to rupture compared with the control tortilla stored for the same time). Conclusions: The addition of 5% soybean bagasse to nixtamalized corn flour produced masa with good machinability and tortillas with better overall acceptance and textural shelf life and a product with four times more soluble dietary fiber, 10% less starch and with higher amounts of limiting amino acids lysine and tryptophan. The upgraded amino acid balance significantly improved PDCAAS from 41% to 59% in the tortilla containing 10% SB. Significance and novelty: Soybean bagasse is a viable option to increased fiber and protein quality in nixtamalized corn flour tortillas, with a positive impact on texture during shelf life and consumer acceptance. © 2018 AACC International, Inc.</t>
  </si>
  <si>
    <t>https://www.scopus.com/inward/record.uri?eid=2-s2.0-85058212931&amp;doi=10.1002%2fcche.10120&amp;partnerID=40&amp;md5=43ca935000c06025d317c67396d17332</t>
  </si>
  <si>
    <t>Chimimba J., Pratt R., Cuellar M., Delgado E.</t>
  </si>
  <si>
    <t>Abstract: There is increasing interest in the production of landrace blue maize varieties for the production of traditional foods and for specialty (noncommodity) products. Most varieties have soft (floury) endosperm and their suitability for thermo-alkaline processing is not known. We examined the physical and functional properties of eight floury varieties with those of three dent and one flint variety for masa and tortilla production. Results revealed high variability in physical properties of kernels. Significant differences (P &lt; 0.05) were observed in kernel, flour, masa, and tortilla color. The softer kernels of blue maize varieties had lower (P &lt; 0.05) cooking times during nixtamalization than those of denser kernels. The results showed variation among varieties (P &lt; 0.05) in the kernel, masa, tortilla hardness, as well as in extensibility of the tortillas. Nixtamalization affected (P &lt; 0.05) masa color, resulting in reduced yellow and reddish tones. The gelatinization temperature was the same (P &gt; 0.05) in all studied landraces for the flour and the masa. The enthalpy was affected (P &lt; 0.05) by the landrace analyzed for starch gelatinization (P &gt; 0.05). The landraces studied showed similar (P &gt; 0.05) starch gelatinization and denaturation temperatures. The storage modulus (G′), loss modulus (G′′), and the temperature (TG′) of flour and masa-dough were different (P &lt; 0.05) among different varieties. Southwestern floury varieties can be cooked during nixtamalization for shorter periods than flint and dent varieties to obtain comparable tortilla quality. Practical Application: Southwestern blue floury maize varieties are suitable for nixtamalized tortilla production. Variation between varieties was observed for quality parameters. Floury varieties require shorter cooking time but it is recommended that nixtamalization parameters be optimized. © 2019 Institute of Food Technologists®</t>
  </si>
  <si>
    <t>https://www.scopus.com/inward/record.uri?eid=2-s2.0-85061125302&amp;doi=10.1111%2f1750-3841.14442&amp;partnerID=40&amp;md5=aab7c91363960c65a420f23709e5d51a</t>
  </si>
  <si>
    <t>Castro-Muñoz R., Fíla V., Durán-Páramo E.</t>
  </si>
  <si>
    <t>The production of nixtamalized products worldwide has been increased over past decades. The first pre-treatment applied to maize is the well-known Nixtamalization procedure, which produces large quantities of its primary by-product called ‘Nejayote’; this by-product is commonly discarded into the urbanized sewage without any additional treatment. Recently, Nejayote has attracted attention due to its high organic load based on high content of organic (arabinoxylans, phenolic compounds, sugars, fibers) and inorganic compounds (calcium). Thus, this by-product may have potential for value-added processing and utilization, which can be alternatives, that simultaneous hold the promise of increased economic benefit for masa producers as well as decreased potential pollution for the environment. The goal of this paper is to provide a critical review of reusing this primary by-product. State-of-the-art of developments in the field are chronologically reported and described. Particular attention is paid to experimental results reported for the reclamation of its high-added value compounds that have been identified as the potential approach concerning on the utilization of the by-product. The recovered components have demonstrated biological activities that increase their potential exploitation. © 2017, Springer Science+Business Media B.V.</t>
  </si>
  <si>
    <t>https://www.scopus.com/inward/record.uri?eid=2-s2.0-85026475385&amp;doi=10.1007%2fs12649-017-0029-4&amp;partnerID=40&amp;md5=6d26ca89c3240adcdb707af2adc08545</t>
  </si>
  <si>
    <t>Symbolism of maize processing. Analysis of some tlapanec dishes from the State of Guerrero [Simbolismo de las tecnicas de preparacion del maiz. Analisis de unos platillos tlapanecos (me'phaa) Del Estado de Guerrero (Mexico)]</t>
  </si>
  <si>
    <t>Gilbert Sandoval I., Wesseling S., Rietjens I.M.C.M.</t>
  </si>
  <si>
    <t>Toxicology Reports</t>
  </si>
  <si>
    <t>Maize is a staple food in Mexico that might contain Aflatoxin B1 (AFB1). Nonetheless, data on the exposure and risk assessment of AFB1 from maize for the Mexican population are limited. The aim of the present study was to analyse the occurrence of AFB1 in Mexican nixtamalized maize samples, and to assess the accompanying exposure and risk. Four out of 88 samples contained AFB1 at levels above the limit of detection (1 ng/g). AFB1 occurrence values obtained in this study and additional occurrence values from literature were combined with available literature data for mean and P95 consumption of maize based products. For a 70 kg body weight person, lower bound and upper bound exposure assessments resulted in estimated daily intakes (EDI) of 0.7–8.5 ng/kg bw/day, based on a mean maize consumption. Based on the P95 maize consumption these EDI values amounted to 3.3–11.7 ng/kg bw/day. The corresponding Margin of Exposure (MOE) values amounted to 257-20 for the mean and 50-15 for the P95 consumers. The estimated increased cancer risks were 9-320 and 43-439 cases/106 individuals/lifetime of 75 years for the mean and P95 consumers, respectively. Altogether, the assessment reveals the need for continued risk management of AFB1 in Mexico. © 2019 The Authors</t>
  </si>
  <si>
    <t>https://www.scopus.com/inward/record.uri?eid=2-s2.0-85074351841&amp;doi=10.1016%2fj.toxrep.2019.10.008&amp;partnerID=40&amp;md5=be731e8e3da637ae1437323ef01719ff</t>
  </si>
  <si>
    <t>Herrera-Balandrano D.D., Báez-González J.G., Carvajal-Millán E., Méndez-Zamora G., Urías-Orona V., Amaya-Guerra C.A., Niño-Medina G.</t>
  </si>
  <si>
    <t>Feruloylated arabinoxylans from nixtamalized maize bran byproduct: A functional ingredient in frankfurter sausages</t>
  </si>
  <si>
    <t>Feruloylated arabinoxylans obtained from nixtamalized maize bran were evaluated in terms of physicochemical characteristics and antioxidant capacity when incorporated in frankfurter sausages. Concentrations of 0.15% and 0.30% of feruloylated arabinoxylans were incorporated in frankfurter sausages formulations and a control without feruloylated arabinoxylans was also prepared. Shear force, hardness, color measurement, proximate analysis, pH, titratable acidity, water-holding capacity, total phenols, and antioxidant capacity were evaluated. Phenolic content and antioxidant capacity were significantly higher (P &lt; 0.0001) in all treatments, sausages containing feruloylated arabinoxylans compared to the control. The results showed that there was a significant difference (P &lt; 0.0001) in total phenolic content and antioxidant capacity with all feruloylated arabinoxylans sausages treatments higher than control. Additionally, significant differences (P &lt; 0.0001) were obtained in the physicochemical parameters. © 2019 by the authors.</t>
  </si>
  <si>
    <t>https://www.scopus.com/inward/record.uri?eid=2-s2.0-85066866976&amp;doi=10.3390%2fmolecules24112056&amp;partnerID=40&amp;md5=1069926866dd55dbc424e5c0f0523964</t>
  </si>
  <si>
    <t>Zamora-Gasga, VM; Alvarez-Vidal, C; Montalvo-Gonzalez, E; Loarca-Pina, G; Vazquez-Landaverde, PA; Bello-Perez, LA; Tovar, J; Sayago-Ayerdi, SG</t>
  </si>
  <si>
    <t>Gut metabolites associated with pH and antioxidant capacity during in vitro colonic fermentation of Mexican corn products</t>
  </si>
  <si>
    <t>Background and objectives: Food is the major factor driving the metabolism of the gut microbiota. In Mexico, nixtamalized corn products are widely consumed. Changes in antioxidant capacity (AOX) in 1,1-Diphenyl-2-picrylhydrazyl (DPPH) and Ferric ion reducing antioxidant power (FRAP), pH values, short-chain fatty acid concentration, and relative metabolite production during invitro colonic fermentation of indigestible fractions (IF) isolated from Istmo Totopos (ITs), baked corn tortillas (BCTs), and traditional corn tortillas (TCTs) were analyzed. Findings: The consumption of one piece (10g) of any corn product may potentially maintain appreciable colonic antioxidant status (above 60mmol TE) until 48hr of fermentation. A portion of 10g of corn products produces similar concentrations of acetic (3,050.43-4,181.47mM), propionic (1,904.78-2,975.18mM), and butyric acid (1,458.14-2,873.47mM) at 12hr of fermentation. Forty-six volatile compounds were also detected by solid-phase microextraction-gas chromatography-mass spectrometry (SPME-GC-MS), and six principal components were identified. Positive correlations were found between DPPH, acetic acid, propionic acid, and butyric acid. Conclusions: Our results suggest the colonic fermentation potential to increase bioactive compounds and antioxidant activity hence suggesting improved gut health. Additional studies are required to evaluate their invivo effects. Significance and novelty: The study of traditional corn products will facilitate a better understanding of the potential health-promoting impact of the interactions between indigestible components of the Mexican diet and the gut metabolites.</t>
  </si>
  <si>
    <t>http://dx.doi.org/10.1002/cche.10039</t>
  </si>
  <si>
    <t>Susilowati A., Maryati Y., Aspiyanto A.</t>
  </si>
  <si>
    <t>Differences in ratio of tempeh pasta and fermented vegetables mixture and nixtamalized corn in preparing fortificant powder of natural folic acid</t>
  </si>
  <si>
    <t>A series of process in achieving fortificant powder of natural folic acid was performed through fermentation of beans (tempeh), fermentation of vegetables and nixtamalization of corn. Experiment treatment was conducted on two types of fortificant based on nixtamal of corn (Zea mays var indentata) type (yellow corn and white corn) added to mixed pasta of soy tempeh or mung bean tempeh and fermented broccoli or fermented spinach at ratio of 1: 1, 1: 2,1: 3, 1: 4 and 1: 5, homogenized and dried at 50 °C for 24 hours, respectively. Based on the best recovery of folic acid, optimization result of powder fortificant formulation was achieved at combination between mixed pasta of mung bean tempeh and fermented broccoli, and nixtamalized yellow corn at the ratio of 1: 3, meanwhile combination between mixed pasta of soy tempeh and fermented spinach, and nixtamalized white corn at the ratio of 1: 3. On both these treatments of folic acid recovery gave folic acid 248.74 μg/mL and 239.41 μg/mL, dissolved protein 1.03 mg/mL and 1.68 mg/mL, total sugar 686.55 and 482.88 mg/mL, total solids 93.90 % and 94.24 %, and reducing sugars 29.23 mg/mL and 13.31 mg/mL, respectively. Identification of folic acid monomer on each fortificant powder was found 9 folic acid monomers dominated by folic acid monomer with molecular weight (MW) 442.57 Dalton (Da.) and 442.74 Da. and relative intensities 9.74 % and 9.74 %, and 7 folic acid monomers dominated by folic acid monomer with MW of 442.68 Da. and relative intensities 10.1 %. Distribution of particles on both type of fortificant powders displayed polydisperse index of 1.289 and 0.925 with particles size 3990.5 nm and 724.3 nm, respectively. © 2018 Author(s).</t>
  </si>
  <si>
    <t>10.1063/1.5082508</t>
  </si>
  <si>
    <t>https://www.scopus.com/inward/record.uri?eid=2-s2.0-85059031200&amp;doi=10.1063%2f1.5082508&amp;partnerID=40&amp;md5=c2efe579b5e4ca5f2afb7e9325f9da94</t>
  </si>
  <si>
    <t>Kanwal R., Mehmood A., Saleem S., Randhawa M.A., Ihsan A., Amir R.M., Nadeem M., Sajid M.W.</t>
  </si>
  <si>
    <t>Journal of Food Safety</t>
  </si>
  <si>
    <t>The temperature and conditions of moisture after harvesting have the most important impact on fungal growth and mycotoxin production. The present study was designed to assess the presence of different mycotoxins in grains of spring and autumn varieties of maize collected from Sahiwal, district Pakistan. A total of 234 samples of maize flour, bread, and nixtamalized flour were analyzed. All samples were found to be contaminated with aflatoxin and zearalenone while ochratoxin was not detected in any sample. Bread showed the reduction in mycotoxins level for autumn and spring season as (55 and 51%) for aflatoxins (AFs) and (84 and 63% for zearalenone (ZEA) for autumn and spring season's samples. Nixtamalization also showed the reduction in mycotoxins level for autumn and spring (73 and 60%) for AFs and (72.9 and 52%) for ZEA for autumn and spring seasons sample. The probable daily intake values for aflatoxin and zearalenone in autumn and spring seasons were in the range between 0.035–0.049 and 0.350–0.336 μg/kg b.w./day. Practical applications: The potential presence of mycotoxins in maize is a major health concern for the producers as well as consumers. Mycotoxins presence in food supply chain is result of poor storage condition favoring growth of mold. The mold produces secondary metabolites, mycotoxins. Mycotoxins once become part of maize will be carried out with supply chain. Therefore, monitoring of mycotoxins is necessary to assess their concentration so that food can be made safe for the consumer. Other than quantification of mycotoxins, analysis of mycotoxins behavior toward processing or heat have significant importance for the maize processing industry. This study provides quantification and fate of mycotoxins during processing of maize and nixtamalization. Mycotoxins behavior toward processing will provide relation to their presence and possible reduction. © 2018 Wiley Periodicals, Inc.</t>
  </si>
  <si>
    <t>https://www.scopus.com/inward/record.uri?eid=2-s2.0-85054358793&amp;doi=10.1111%2fjfs.12505&amp;partnerID=40&amp;md5=0f4bafaa43f7d31e9f984e5e302685aa</t>
  </si>
  <si>
    <t>Susilowati A., Udin Z., Lotulung P.D., Maryati Y., Aspiyanto A., Andreas A., Fahmiati S.</t>
  </si>
  <si>
    <t>Fortification of natural folic acid powder and its identification in preparation of infant biscuit for complementary feeding</t>
  </si>
  <si>
    <t>Powder of mixtures of tempeh, fermented vegetables and nixtamalized corn (Zea mays var.identata) have potential use as fortificant of source of natural folic acid. Its application in preparation of infant biscuit as Complementary Feeding was conducted to achieve folic acid for infant growth and development. This experiment activity aims to find out the best biscuit characteristic on composition, domination of folic acid monomer, distribution of particles size, and type of volatile compounds. The experiment activity was performed on 2 (two) type of fortificants, namely powder of mixtures of nixtamalized yellow corn and soy (G. soyae) tempeh with fermented broccoli (Brassica oleracea L), (fortificant A) and fermented spinach (Amaranthus sp) (fortificant B) with adding folic acid at concentrations of 0, 200, 400, 600 and 800 μg/basic formula weight of biscuit, respectively. The results of experiment showed that optimization of the best biscuit formula by adding fortificant A and fortificant B was achieved with fortificant concentration 800 μg/145 g of basic formula and gave compositions of folic acid 127.23 and 117.38 μg/mL, dissolved protein 2.18 and 2.76 mg/mL, total solids93.46 and 93.48 %, total sugars 348.7 and 313.31 mg/mL, and reducing sugars 47.53 and 51.61 mg/mL. Besides, they gave 11 and 7 folic acid monomers dominated by vanillin (46.055 and 50.410 %), furan (6.910 and 4.035 %), fatty acids (38.12 and 18.84 %), ester (3.656 and 8.464 %), and distribution of particles size displayed particle size 405.3 nm and 315.8 nm with Index particle (IP) 0.736 and 0.438. © 2018 Author(s).</t>
  </si>
  <si>
    <t>https://www.scopus.com/inward/record.uri?eid=2-s2.0-85057206992&amp;doi=10.1063%2f1.5064294&amp;partnerID=40&amp;md5=0f0f35737f190883c095e40f14734b66</t>
  </si>
  <si>
    <t>Martínez-Velasco A., Alvarez-Ramirez J., Rodríguez-Huezo E., Meraz-Rodríguez M., Vernon-Carter E.J., Lobato-Calleros C.</t>
  </si>
  <si>
    <t>Maize tortillas are still an important source of energy and proteins for Mesoamerican population. While starch digestibility has been characterized at some detail, studies on protein digestibility are still scarce. This work considered maize tortillas prepared from masa made with industrial and traditional nixtamalized flours to characterize the effect of the preparation method and storage time (up to 4 days). Protein content was slightly higher (8.5%) for artisanal tortilla than for industrial tortilla (7.4%), an effect caused by stringent nixtamalization under industrial and semi-industrial conditions. Tortilla made with artisanal methods exhibited increased hardness (2.14 N) and reduced adhesiveness (0.44 mJ) compared with its counterpart made with industrial flour (0.9 N and 0.41 mJ). FTIR analysis of Amide I group revealed that protein of artisanal tortilla had a lower amount (11.7%) of β formations (sheets and turns) as compared to tortilla made with industrial flour (27.5%). Protein digestibility of fresh tortilla was higher for artisanal method (∼89.0%) than for industrial method (∼84.0%). Also, protein digestibility decreased linearly with storage time, with artisanal tortilla presenting the lowest decreasing rate (∼0.5%/day). These results suggest that maize-based staple foods with improved nutritional values can be produced using artisanal methods. © 2018 Elsevier Ltd</t>
  </si>
  <si>
    <t>https://www.scopus.com/inward/record.uri?eid=2-s2.0-85056004508&amp;doi=10.1016%2fj.jcs.2018.09.016&amp;partnerID=40&amp;md5=7c8b72e33763be5648adf534f57bc506</t>
  </si>
  <si>
    <t>Buitimea-Cantúa N.E., de la Rosa-Millán J.</t>
  </si>
  <si>
    <t>Physicochemical, textural, and in vitro starch digestion properties of nixtamalized maize flour and tortillas enriched with sorghum (Sorghum bicolor (L.) Moench) bran</t>
  </si>
  <si>
    <t>Background and objectives: Sorghum seeds generally undergo abrasive decortication to remove the pericarp and facilitate its use as food ingredient; from this process, sorghum bran (SB) is obtained in good quantities and is often discarded; however, it presents some functional properties and has been used to improve some baked products. In this work, we analyzed the impact of the substitution at 5% and 10% of SB to nixtamalized maize flour (NMF) in tortillas, in terms of their total dietary fiber (TDF) and its fractions (soluble and insoluble, respectively), and the effect of its addition on pasting profiles, in vitro starch digestion, predicted glycemic index (pGI), and some textural parameters such as firmness and rollability. Findings: The incorporation of 10% SB had a dilution effect on the total starch and AMY in both composite flours and tortillas, but it significantly increased the peak viscosity (PV) and final viscosity (FV), as well as the insoluble dietary fiber (IDF), up to 20.05% more than the control tortilla, and this could be related to molecular interactions among fibers, protein, and starch molecules. Conclusions: The additional fiber resulted in an improved texture and flexibility of tortillas, compared to their control. This behavior was related to the water absorption characteristics of SB and possible interactions with the starch molecules from NMF. Significance and novelty: The addition of SB could be a good alternative to enhance the TDF content, promoting a lower pGI, and enhance the overall texture of maize tortillas. © 2018 AACC International, Inc.</t>
  </si>
  <si>
    <t>https://www.scopus.com/inward/record.uri?eid=2-s2.0-85053706201&amp;doi=10.1002%2fcche.10101&amp;partnerID=40&amp;md5=14d20499fd93a488c872bc163b400746</t>
  </si>
  <si>
    <t>Preciado-Ortíz R.E., Vázquez-Carrillo M.G., Figueroa-Cárdenas J.D.D., Guzmán-Maldonado S.H., Santiago-Ramos D., Topete-Betancourt A.</t>
  </si>
  <si>
    <t>The objective of this work was to evaluate changes in the fatty acids profile and starch properties during nixtamalization and tortilla-making processes of high-oil maize (HOM) hybrids. HOM grains had more linoleic acid than normal maize, and it decreased significantly from raw maize to tortilla, probably due to saponification and by its participation in the amylose-lipid complexes formation. After nixtamalization and milling, native type I amylose-lipid complexes were transformed into type IIa and IIb complexes. Tortillas from HOM showed similar retrogradation degree after 48 h of storage as revealed by thermal analysis, and this was reflected in the texture as reflected by the tensile strength and elongation values. The total relative crystallinity and the infrared 1047/1022 cm−1 spectral ratio increased on retrogradation however they behave in a complex manner in HOM samples. High-oil maize hybrids can be used for nixtamalization and tortilla preparation, but the higher oil content could not give an advantage for reducing tortilla staling. © 2018 Elsevier Ltd</t>
  </si>
  <si>
    <t>https://www.scopus.com/inward/record.uri?eid=2-s2.0-85053115308&amp;doi=10.1016%2fj.jcs.2018.08.015&amp;partnerID=40&amp;md5=00d31bf981af4ec31abc51adaf842aa6</t>
  </si>
  <si>
    <t>Ramírez K., Rangel-Peraza J.G., Bustos-Terrones Y.A., Aguayo Rojas J., Rochín Medina J.J.</t>
  </si>
  <si>
    <t>The objective of this research was to evaluate the effect of the combination of different factors involved in the development of a sustainable process of maize nixtamalization using a fractional factorial design (26-2) to evaluate pH, percentage of dry matter, water absorption capacity and total phenolic content. The optimization was carried out using the global desirability function. Therefore, optimal conditions were applied for the evaluation of the bioactivity of phenolic compounds through antioxidant and antimicrobial activities, and these characteristics were compared with the traditional nixtamalization process. In general, the global desirability function was 0.872 which indicated that the nixtamalization process was adequate. The process under optimum conditions retained higher phenolic compounds than the traditional process and presented higher antioxidant and antimicrobial activity. The optimized nixtamalization process can be used to obtain maize nixtamal with greater retention of bioactive compounds and a process that generates a positive impact on the environment. Practical applications: The sustainable process of nixtamalization of white creole maize, optimizing the use of different salts, cooking, and rest times of the grain to obtain a nixtamal with greater retention of phenolic compounds in comparison with the traditional process. Also, the proposed sustainable nixtamalization process allows to reduce the negative impact on the environment and is an important tool for the evaluation of different factors that affect the process. © 2018 Wiley Periodicals, Inc.</t>
  </si>
  <si>
    <t>https://www.scopus.com/inward/record.uri?eid=2-s2.0-85052654073&amp;doi=10.1111%2fjfpp.13681&amp;partnerID=40&amp;md5=81b29539dcdce31f0376ef9b007f23bd</t>
  </si>
  <si>
    <t>Martínez-Bustos F., Cruz Sánchez A., Ortega-Martínez A.D.C., Aguilar-Palazuelos E.</t>
  </si>
  <si>
    <t>Background and objectives: In Mexico, the deficiency of folic acid (FA) and iron in the diet of citizens of some rural zones are public health problems. Fortification is a viable strategy for improving processing, sensory acceptation, and overall quality of the fortified food. Acetylated normal and waxy maize starches were evaluated as wall materials of FA and ferrous fumarate (FF) and analyzed the addition of these microencapsulated micronutrients in the functional properties of nixtamalized maize flour and tortillas. Findings: Hydrolyzed, succinylated, and extruded maize starches showed good performance as wall materials of micronutrients in the spray dryer. Microcapsules prepared with derivative starches have higher retention of FA and FF. Conclusions: Fresh and stored tortillas at room temperature and in refrigerator added with encapsulated micronutrients were not affected in their color, tensile strength, moisture content, and cutting values and showed good retention of micronutrients. The sensorial panel judged tortillas added with microencapsulated micronutrients with sensorial properties similar to tortillas made with commercial nixtamalized maize flour. Significance and novelty: Modified maize starches showed good properties as encapsulant agents of micronutrients added to nixtamalized maize flours and tortillas. © 2018 AACC International, Inc.</t>
  </si>
  <si>
    <t>https://www.scopus.com/inward/record.uri?eid=2-s2.0-85052611664&amp;doi=10.1002%2fcche.10084&amp;partnerID=40&amp;md5=041a6322ed48323f974e26611ca0c30e</t>
  </si>
  <si>
    <t>Luzardo-Ocampo I., Campos-Vega R., Cuellar-Nuñez M.L., Vázquez-Landaverde P.A., Mojica L., Acosta-Gallegos J.A., Loarca-Piña G.</t>
  </si>
  <si>
    <t>Chronic non-communicable diseases (NCDs) are low-level inflammation processes affected by several factors including diet. It has been reported that mixed whole grain and legume consumption, e.g. corn and common bean, might be a beneficial combination due to its content of bioactive compounds. A considerable amount would be retained in the non-digestible fraction (NDF), reaching the colon, where microbiota produce short-chain fatty acids (SCFAs) and phenolic compounds (PC) with known anti-inflammatory effect. The aim of this study was to estimate the anti-inflammatory potential of fermented-NDF of corn-bean chips (FNDFC) in RAW 264.7 macrophages. After 24 h, FNDFC produced SCFAs (0.156–0.222 mmol/l), inhibited nitric oxide production &amp;gt; 80% and H2O2 &amp;gt; 30%, up-regulated anti-inflammatory cytokines (I-TAC, TIMP-1) &amp;gt; 2-fold, and produced angiostatic and protective factors against vascular/tissue damage, and amelioration of tumor necrosis factor signalling and inflammatory bowel disease. These results confirm the anti-inflammatory potential derived from healthy corn-bean chips. © 2018</t>
  </si>
  <si>
    <t>https://www.scopus.com/inward/record.uri?eid=2-s2.0-85044441090&amp;doi=10.1016%2fj.foodchem.2018.03.096&amp;partnerID=40&amp;md5=4c5cbdb19ae9a81765eb143b60f1d4de</t>
  </si>
  <si>
    <t>Alvarez-Ramirez J., Garcia-Diaz S., Vernon-Carter E.J., Bello-Perez L.A.</t>
  </si>
  <si>
    <t>BACKGROUND: Staling of maize tortillas is a major drawback affecting their manufacture, commercialization and consumption. The development of methods that may help retard staling of maize tortillas is an ongoing research topic. In this work, a novel, simple, economic and effective method is proposed, based on adding completely gelatinized nixtamalized maize flour (GMF) dispersion to the basic masa formulation recipe (water, 600 g kg−1; nixtamalized maize flour, 400 g kg−1) in substitution of 50, 100 and 150 g kg−1 of water. RESULTS: Masa added with GMF showed increased water retention capacity, reduced freezable water content and improved flow and dynamic rheological properties and produced tortillas with decreased firmness. The infrared 1047/1022 cm−1 spectral ratio indicated that a more disordered starch granule arrangement was formed, while enthalpy peaks associated with starch retrogradation decreased. All the above indicators were more pronounced the higher was the GMF content. CONCLUSION: This work showed that GMF can play the role of a self-hydrocolloid anti-staling agent by retarding the retrogradation of maize starch and deterring the loss of water and rheological properties of masa and the increase in undesirable sensory characteristics of tortilla such as increased firmness. © 2018 Society of Chemical Industry. © 2018 Society of Chemical Industry</t>
  </si>
  <si>
    <t>https://www.scopus.com/inward/record.uri?eid=2-s2.0-85044348940&amp;doi=10.1002%2fjsfa.8962&amp;partnerID=40&amp;md5=66dc4341e664f68270497df8bf961932</t>
  </si>
  <si>
    <t>Valero D., Rico C., Canto-Canché B., Domínguez-Maldonado J.A., Tapia-Tussell R., Cortes-Velazquez A., Alzate-Gaviria L.</t>
  </si>
  <si>
    <t>Enhancing biochemical methane potential and enrichment of specific electroactive communities from nixtamalization wastewater using granular activated carbon as a conductive material</t>
  </si>
  <si>
    <t>Energies</t>
  </si>
  <si>
    <t>Nejayote (corn step liquor) production in Mexico is approximately 1.4 × 1010 m3 per year and anaerobic digestion is an effective process to transform this waste into green energy. The biochemical methane potential (BMP) test is one of the most important tests for evaluating the biodegradability and methane production capacity of any organic waste. Previous research confirms that the addition of conductive materials significantly enhances the methane production yield. This study concludes that the addition of granular activated carbon (GAC) increases methane yield by 34% in the first instance. Furthermore, results show that methane production is increased by 54% when a GAC biofilm is developed 10 days before undertaking the BMP test. In addition, the electroactive population was 30% higher when attached to the GAC than in control reactors. Moreover, results show that electroactive communities attached to the GAC increased by 38% when a GAC biofilm is developed 10 days before undertaking the BMP test, additionally only in these reactors Geobacter was identified. GAC has two main effects in anaerobic digestion; it promotes direct interspecies electron transfer (DIET) by developing an electro-active biofilm and simultaneously it reduces redox potential from -223 mV to -470 mV. These results suggest that the addition of GAC to biodigesters, improves the anaerobic digestion performance in industrial processed food waste. © 2018 by the authors.</t>
  </si>
  <si>
    <t>https://www.scopus.com/inward/record.uri?eid=2-s2.0-85052804962&amp;doi=10.3390%2fen11082101&amp;partnerID=40&amp;md5=7d9d0b8f69f832d4693bc31f6265ba6e</t>
  </si>
  <si>
    <t>Cuj-Laines R., Hernández-Santos B., Reyes-Jaquez D., Delgado-Licon E., Juárez-Barrientos J.M., Rodríguez-Miranda J.</t>
  </si>
  <si>
    <t>The aim of this research was to prepare an extruded snack based on nixtamalized maize flour (Zea mays L.) (NMF) enriched with grasshopper meal (Sphenarium purpurascens Ch.) (GM) using a single screw extruder with a compression screw ratio of 3:1. A central experimental design comprising three independent variables, namely, extrusion temperature (T = 120–180 °C), feed moisture content (FMC = 18–22 g/100 g) and the grasshopper meal proportion (GMP = 0–40 g/100 g), was used. Increasing T decreased (P &lt; 0.05) the expansion index (EI), bulk density (BD) and hardness (H). Increasing the FMC increased (P &lt; 0.05) the EI. Increasing the GMP decreased (P &lt; 0.05) the EI, H and water absorption index (WAI) and increased (P &lt; 0.05) the BD and total colour difference (ΔE). The treatments that resulted in better general acceptability were those that contained a lower GMP. An extruded snack acceptable to the consumer can be obtained from a blend of NMF and GM, and up to 8.11 g/100 g of GM can be incorporated without affecting the physicochemical properties and acceptance of the snack. © 2018 Institute of Food Science and Technology</t>
  </si>
  <si>
    <t>https://www.scopus.com/inward/record.uri?eid=2-s2.0-85044399244&amp;doi=10.1111%2fijfs.13774&amp;partnerID=40&amp;md5=8f634b27db7a0166815528ac34f4dd81</t>
  </si>
  <si>
    <t>Vernon-Carter E.J., Alvarez-Ramirez J., Bello-Perez L.A., Garcia-Hernandez A., Garcia-Diaz S., Roldan-Cruz C.</t>
  </si>
  <si>
    <t>Baking yeast exhibiting amylolytic activity was used for treating masa made from nixtamalized maize flour (NMF). Baking yeast (0.25, 0.50 and 1.0 g˖100 g−1 NMF) was added to the basic masa recipe (40 NMF:60 water mass ratio). Two masa controls without yeast addition were prepared: CM1 used as such, and CM2 subjected to a mild incubation treatment (2 h, 38 °C). Tortillas were made (350 °C, 1.0 min) with the yeast-treated masa. Baking yeast reduced total sugars, apparent amylose and viscoelasticity of the masa. Tortillas made with treated masa exhibited significant lower hardness than tortillas made with CM1 and CM2, and this effect was more pronounced in the tortillas stored for 4 days. Tortillas freshly made from yeast-treated masa displayed reduced RDS and SDS, but increased RS fractions. When stored for 4 days, they showed reduction in RDS, but an increase in SDS and RS fractions (∼30%) with respect to tortillas made with CM1 and CM2. Hardness of the yeast-treated tortillas was significantly lower and remained practically without change during storage, while the untreated tortillas hardened significantly. Treatment with baking yeast induces beneficial health and textural effects in tortillas. © 2018 Elsevier Ltd</t>
  </si>
  <si>
    <t>https://www.scopus.com/inward/record.uri?eid=2-s2.0-85054176050&amp;doi=10.1016%2fj.jcs.2018.07.001&amp;partnerID=40&amp;md5=90530d1ed690ddffb3d3752349c18671</t>
  </si>
  <si>
    <t>Valderrama-Bravo C., Domínguez-Pacheco F.A., Hernández-Aguilar C., Sánchez-Hernández G., Pérez-Reyes C., Contreras-Padilla M., Rojas-González T., Oaxaca-Luna A.</t>
  </si>
  <si>
    <t>International Agrophysics</t>
  </si>
  <si>
    <t>Maize grains were treated with electromagnetic fields and nixtamalized with nejayote, in order to analyze the effect of such treatments on the microbiological and viscoelastic properties of masa, and on sensory tests of tortilla. A sample of maize grains was irradiated by electromagnetic fields for 7 and 12 min.Then, following the nixtamalization with nejayote, masa and tortillas were obtained. The application of electromagnetic fields did not decrease the growth of moulds in maize grains. However, a synergistic effect of irradiation (12 min) and nixtamalization with diluted nejayote (50 water/50 whole nejayote) improved the sanitary quality of masa. Elastic and viscous moduli showed significant differences in all treatments. The masa from maize grains irradiated for 12 min showed the highest values of elastic and viscous moduli, while the masa from grains irradiated for 7 min and nixtamalized with diluted nejayote (70 water/30 whole nejayote) presented the lowest values. These results seem to indicate that the application of electromagnetic fields modifies the viscoelastic modulus of masa. Sensory tests showed that tortillas obtained from irradiated (12 min) maize grains, nixtamalized with nejayote (70 water/30 whole nejayote), had the highest score of all the attributes, i.e.Texture, chewiness and taste. © 2018 C. Valderrama-Bravo et al., published by Sciendo 2018.</t>
  </si>
  <si>
    <t>https://www.scopus.com/inward/record.uri?eid=2-s2.0-85051238086&amp;doi=10.1515%2fintag-2017-0030&amp;partnerID=40&amp;md5=1b68f661bc58dddc153f923d325af720</t>
  </si>
  <si>
    <t>Santiago-Ramos D., Figueroa-Cárdenas J.D.D., Véles-Medina J.J.</t>
  </si>
  <si>
    <t>The viscoelastic characteristics of nixtamalized corn masa were assessed by the dynamic oscillatory test. Masa samples were prepared with flours obtained by nixtamalization with different calcium sources: Ca(OH)2 (traditional), wood ashes (classic), CaCO3 (ecological), CaSO4 (ecological), CaCl2 (ecological), and Ca(C2H5COO)2 (ecological). A sample cooking without calcium source was used as control. Storage (G′) and loss (G′′) moduli were higher in masa from traditional and classic processes indicating a more elastic and viscous masa. Masa of flours from CaCl2 and Ca(C2H5COO)2 had the lowest values of G′ and G′′. Viscoelastic properties were explained in terms of the degree of starch gelatinization, the hydrolysis of pericarp and fibre content, the calcium-starch and calcium-zein interactions, as well as the presence of amylose-lipid complexes. Nixtamalization with Ca(OH)2 and wood ashes gave the best viscoelastic characteristics of masa. © 2017 Elsevier Ltd</t>
  </si>
  <si>
    <t>https://www.scopus.com/inward/record.uri?eid=2-s2.0-85038123943&amp;doi=10.1016%2fj.foodchem.2017.12.041&amp;partnerID=40&amp;md5=956d012b9acb0eb26aa80b05bb44e99a</t>
  </si>
  <si>
    <t>Agrahar-Murugkar D., Zaidi A., Dwivedi S.</t>
  </si>
  <si>
    <t>Nutrition and Food Science</t>
  </si>
  <si>
    <t>Purpose: The purpose of the study was to discover whether incorporating flours with high nutritive value along with pre-treatment of cereals with nixtamalization and sprouting of legumes would result in a high-quality healthy alternative for corn-based snacks. Design/methodology/approach: Flours of nixtamalized cereals-corn, wheat, rice and sorghum and sprouted legumes-soybean and green gram are made into dough and baked instead of fried to form multi-grain chips. The particle size and physical properties of flour and nutritional, functional and textural properties of dough and chips are tested to study the effect of combination of nixtamalization of cereals and sprouting of legumes in the development of chips. Findings: Baked multi-grain chips made of nixtamalized cereals and sprouted legumes had a significantly (p &lt; 0.05) smaller particle size of 24.6 µm compared to T1 24.8 µm, C1 29.3 µm and C2 31.7 µm. T2 and C2 had significantly (p = 0.05) lower OAC value than C1 and T1 due to nixtamalization as nixtamalized flour needed half the amount of oil during dough formation. T1 showed highest calcium (mg/100 g) of 466 which was significantly (p &lt; 0.05) higher than all other groups. The overall acceptability of T2 (8.6) was significantly (p &lt; 0.05) higher than T1 (7.8), C2 (7.4) and C1 (6.8) on the nine-point Hedonic scale. Originality/value: The developed chips are superior in terms of higher protein and minerals with better organoleptic acceptability and lower fat content in comparison to both corn chips and nixtamalized corn chips. The multi-grain chip therefore offers a new option for the consumer in high-quality healthy alternative to corn-based fried snacks. © 2018, Emerald Publishing Limited.</t>
  </si>
  <si>
    <t>https://www.scopus.com/inward/record.uri?eid=2-s2.0-85045765556&amp;doi=10.1108%2fNFS-11-2017-0252&amp;partnerID=40&amp;md5=7af68aa33b574a4d3d5cd174932d71e5</t>
  </si>
  <si>
    <t>López-Alarcón M., Montalvo-Velarde I., Bernal-Gracida L., Barbosa-Cortés M.L.</t>
  </si>
  <si>
    <t>Nixtamalized maize supplementation with a sardine protein concentrate to improve the biological value of tortillas [Maíz nixtamalizado suplementado con un concentrado de proteínas de sardina para mejorar el valor biológico de las tortillas]</t>
  </si>
  <si>
    <t>Gaceta Medica de Mexico</t>
  </si>
  <si>
    <t>Introduction: Most part of the rural population in Mexico obtains almost half its energy from corn tortilla, and its sources of protein are mainly of vegetal origin. Objective: To obtain a concentrate of sardine protein (SP) to supplement corn flour, and to identify which concentration provides corn tortillas with a better biological value, without modifying its physical and sensorial characteristics. Method: Obtainment of the SP concentrate, preparation of tortillas with corn flour and different SP concentrations, assessment of tortillas physical and sensorial characteristics by untrained panelists, assessment of biological quality in a murine model (growth and protein efficiency ratio [PER]). Parametric statistics was used. Results: A protein concentrate of 70.48 g/100 g was obtained. Smoothness, blistering, foldability and quality of the tortillas prepared with mixtures containing 0.63-3.75% of SP were comparable to those of tortillas prepared with non-supplemented flour. The growth of rats fed supplemented tortillas was superior; the difference was significant with ≥ 3.75% concentrations (p &lt; 0.05). The PER of tortillas with 3.75% of SP was 2.41, which was comparable to that of the reference protein (casein). Conclusion: SP-supplemented corn flour at a 96.25:3.75% ratio improves the biological value of tortillas without modifying their physical and sensorial characteristics. © 2018, Academia Nacional de Medicina. All rights reserved.</t>
  </si>
  <si>
    <t>https://www.scopus.com/inward/record.uri?eid=2-s2.0-85054090932&amp;doi=10.24875%2fGMM.17003373&amp;partnerID=40&amp;md5=8960c45f998432e38c809bf906b636f6</t>
  </si>
  <si>
    <t>Santiago-Ramos D., Figueroa-Cárdenas J.D.D., Mariscal-Moreno R.M., Escalante-Aburto A., Ponce-García N., Véles-Medina J.J.</t>
  </si>
  <si>
    <t>Nixtamalization is the cooking of corn grains, traditionally in water with wood ashes or alkaline compounds. However, due to the pollution caused, the use of other calcium salts or weak acids, as well as alternative processes, has been explored. The pericarp and endosperm comprise 80.5–92.9% of the total weight of the grain and therefore have great effects on handling during processing and the quality of nixtamalized corn-based products. An introduction to nixtamalization processing conditions is followed by reviews of the microstructure and composition of the pericarp and endosperm, and the effects of nixtamalization on the structures and compositions of these tissues. In particular, the processing of raw corn into masa (dough) affects the gelatinization of starch, the interactions of starch with calcium and amylose-lipid complexes, with impacts on pasting properties and digestibility. Finally, the research required to underpin the development of new processing alternatives is discussed. © 2018 Elsevier Ltd</t>
  </si>
  <si>
    <t>https://www.scopus.com/inward/record.uri?eid=2-s2.0-85048194247&amp;doi=10.1016%2fj.jcs.2018.04.003&amp;partnerID=40&amp;md5=fcb7c03cc1b29556fa6f537380c9c8d3</t>
  </si>
  <si>
    <t>Rodríguez-Huezo M.E., Flores-Silva P.C., Garcia-Diaz S., Meraz M., Vernon-Carter E.J., Alvarez-Ramirez J.</t>
  </si>
  <si>
    <t>Tamales are Mexican traditional food consisting of a mixture of nixtamalized maize flour, fat, and water, kneaded into batter (masa). Energy consumed in excess of an individuaĺs requirements can contribute to the development of overweight and obesity, and to the risk of developing metabolic syndrome. There is a drive to improve the “healthiness” of traditional foods such as tamales. In turn, this motivates the need of evaluating the physicochemical transformations occurring during tamales preparation. This work studies the effect of using pork lard (AF) and hydrogenated vegetable shortening (VF) on the physicochemical properties and digestibility of tamales, as both type of fats are used in artisanal and mechanized production. VF imparts better viscoelastic properties to masa and better textural properties to tamales than AF. Both types of fat participate in the formation of amylose-lipid inclusion complexes, but higher resistant starch (RS) contents occur with VF than for AF, and are reflected in lower digestibility rates. An increase in readily digestible starch fraction is also detected, and is of about 40% when using AF. Both fats negatively effect the digestibility of protein. The results show that the fat type determines the digestibility properties of tamales. © 2018 WILEY-VCH Verlag GmbH &amp; Co. KGaA, Weinheim</t>
  </si>
  <si>
    <t>https://www.scopus.com/inward/record.uri?eid=2-s2.0-85041168828&amp;doi=10.1002%2fstar.201700286&amp;partnerID=40&amp;md5=61ecb672c853857a41e3a505785c3f97</t>
  </si>
  <si>
    <t>Cooper-Bribiesca B., Navarro-Ocaña A., Díaz-Ruiz G., Aguilar-Osorio G., Rodríguez-Sanoja R., Wacher C.</t>
  </si>
  <si>
    <t>Streptococcus infantarius ssp. infantarius 25124 (Sii-25124) is a lactic acid bacterium (LAB) isolated from pozol, a refreshing beverage prepared by suspending fermented nixtamal (a thermal and alkali-treated maize dough) in water. Although Lactobacillus are the predominant strains in fermented doughs, such as sourdoughs, and non-nixtamalized fermented maize foods, the pozol microbiota is markedly different. This may be the result of the nixtamalization process, which could act as a selective force of some strains. Sii-25124 has been reported as the main amylolytic LAB in pozol; starch is the primary carbon source on nixtamal since monosaccharides and disaccharides are lost during nixtamalization; however, non-amylolytic LAB counts are higher than amylolytic LAB in pozol after 24-h fermentation suggesting that another carbon source is being used by the former bacteria. Hemicellulose (arabinoxylan in maize) becomes available via nixtamalization and is subsequently metabolized by LAB. The aim of this work was to determine whether this bacterium is able to use arabinoxylan as the only carbon source in a defined medium containing arabinoxylan extracted from either nejayote (wash water produced during nixtamal preparation), or beechwood xylan. Xylanase activity in the presence of nejayote arabinoxylan (135.8 ± 48.7 IU/mg protein) was higher than that of beechwood (62.5 ± 19.8 IU/mg protein). Other enzymatic activities, such as arabinofuranosidase and acetyl esterase, were also detected, suggesting the adaptation of the bacterium studied to nixtamal dough. It was concluded that Streptococcus infantarius 25124 isolated from pozol was able to use arabinoxylans, which are present in nixtamal dough, so fermentation does not depend exclusively on free sugars and starch. © Copyright © 2018 Cooper-Bribiesca, Navarro-Ocaña, Díaz-Ruiz, Aguilar-Osorio, Rodríguez-Sanoja and Wacher.</t>
  </si>
  <si>
    <t>https://www.scopus.com/inward/record.uri?eid=2-s2.0-85076424637&amp;doi=10.3389%2ffmicb.2018.03061&amp;partnerID=40&amp;md5=fbab700d44b4daca01682cbf12e2019b</t>
  </si>
  <si>
    <t>Arámbula-Villa G., Figueroa-Rivera M.G., Rendón-Villalobos R., Mendoza-Elos M., Figueroa-Cárdenas J.D., Castanedo-Pérez R., Rodríguez-González F.</t>
  </si>
  <si>
    <t>Nixtamalized maize tortilla is a basic food for the Mexican population. It has high energy due to high starch, which may be modified to decrease its bioavailability and to produce changes in the characteristics of flours. For this research, nixtamalized maize flour was prepared and subjected to an acetylation chemical process, with and without prior hydrolysis. Raw maize flour, traditionally nixtamalized maize flour, acetylated-nixtamalized maize flour (AF) and acetylated-hydrolyzed nixtamalized maize flour (AHF) were prepared and evaluated. These flours were used for dough and tortilla preparation and analyzed for degree of substitution (DS), physicochemical properties, structure, thermal, rheological, morphological and texture properties. FTIR spectra and DS showed the presence of acetyl groups. AHF showed the highest value for water absorption index. The resistant starch increased 0.27 and 0.42% for AF and AHF samples. The gelatinization enthalpy (∆Hg) for AF was greater than other flours. AF tortillas showed better characteristics than the traditional ones and their consumption was recommended since showed better RS. © 2018, Association of Food Scientists &amp; Technologists (India).</t>
  </si>
  <si>
    <t>https://www.scopus.com/inward/record.uri?eid=2-s2.0-85040365618&amp;doi=10.1007%2fs13197-017-3021-x&amp;partnerID=40&amp;md5=636423759d80c7fef62972246e0ce915</t>
  </si>
  <si>
    <t>Argun M.S., Argun M.E.</t>
  </si>
  <si>
    <t>Nejayote is the wastewater of alkaline cooking process (nixtamalization) and contains high amount of organic agent. Alkaline cooking is a very old process used in processing the corn. This process improves some nutritional and technological properties of corn. However, direct delivery of postprocess occurred nejayote to the receiving environment bears a great deal of environmental risk. In addition, due to bearing the nutritional transport of the compounds found in nejayote, these compounds have the potential to be used for different purposes upon being separated from the nejayote. In this study, treatment of nejayote, pollutant content to be reduced by ecological alkaline cooking practices, and possibilities of alternative applications have been reviewed. Practical applications: Nejayote is a wastewater containing corn components such as germ parts, pericarp, cellulosic structures, proteins, calcium, and endosperm and possesses environment polluting dry matter varying in the range of approximately 1–15%. Throughout alkaline cooking process, considerable amount of nejayote occurs. For this reason, the development of alkaline cooking practices with less polluting nature, the use of nejayote to be purified or to be used in other processes prior to be disposed bears great importance in terms of environmental health. © 2017 Wiley Periodicals, Inc.</t>
  </si>
  <si>
    <t>https://www.scopus.com/inward/record.uri?eid=2-s2.0-85026756656&amp;doi=10.1111%2fjfpe.12609&amp;partnerID=40&amp;md5=573a417b7f30efbf58efb831c1791962</t>
  </si>
  <si>
    <t>Serna-Saldivar S.O., Chuck-Hernandez C.</t>
  </si>
  <si>
    <t>Food uses of lime-cooked corn with emphasis in tortillas and snacks</t>
  </si>
  <si>
    <t>Mature corn kernels, food-grade lime, and water are the three fundamental raw materials for the production of an array of food. Processing-wise, cleaned corn is lime-cooked for production of nixtamal that is ground into a cohesive dough or masa which is the backbone for production of many traditional and industrialized food such as traditional gruels, tamales, table tortillas, corn chips, and tortilla chips. Undoubtedly, the soft tortilla is the most relevant food in Mexico and other Latin American countries, whereas tortilla chips one of the most important salty snacks worldwide. Other additives such as hydrocolloids, emulsifiers, acidulants, and preservatives are commonly added to table tortillas in order to enhance both textural and microbial shelf lives. For production of snacks, oil, salt, and flavorings are additional ingredients which affect flavor, mouth feel, and sensory attributes. Table tortillas are obtained from three major processes: traditional, industrial fresh masa, and from dry masa flour (DMF). The traditional and industrial processes consist of cooking corn kernels in the presence of a lime solution for about 30-40 min followed by overnight steeping for 8-16 h. The lime-cooked nixtamal is washed to remove excess lime and then stone-ground into masa. The resulting masa is formed into tortilla discs which are baked in continuous gas-fired ovens. Industrial production of DMF is accomplished by lime-cooking, washing, nixtamal grinding, drying, sieving, regrinding coarse particles, resieving, classifying, and blending to meet certain requirements, especially in terms of particle size distribution, water absorption, and pH. DMF is reconstituted into masa by blending with water for a few minutes. Extruded corn chips and tortilla chips are considered as the second most important salty snacks after potato chips. These snacks are commonly produced from coarse masa obtained from nixtamal cooked to a lesser extent. For corn chips, the masa is extruded and cut into different configurations and deep-fat fried. For tortilla chips, masa pieces are baked before frying to reduce the moisture content, absorb less oil, and induce a firmer texture and stronger flavor. Table tortillas, corn chips, and tortilla chips are considered caloric food with intermediate protein quality and an adequate source of bioavailable calcium and most B-vitamins. Regular corn and tortilla chips provide at least twice as much calories comparted to table tortillas because they contain 36% and 24% oil and are practically devoid of moisture. For this reason, the snack industry is manufacturing light tortilla chips and fat-free baked tortilla chips. © 2019 AACCI. Published by Elsevier Inc. in cooperation with AACC International. All rights reserved.</t>
  </si>
  <si>
    <t>https://www.scopus.com/inward/record.uri?eid=2-s2.0-85077940071&amp;doi=10.1016%2fB978-0-12-811971-6.00017-6&amp;partnerID=40&amp;md5=cdfa0362bab39baab63314fe72e7748b</t>
  </si>
  <si>
    <t>Nejayote residual sludge as substrates for the germination of blue maize criollo seeds [Lodos Residuales De Nejayote Como Sustratos Para La Germinación De Semillas De Maíz Azul Criollo]</t>
  </si>
  <si>
    <t>Salinas Moreno Y., Jaime Fonseca M.R., Díaz-Ramírez J.L., Alemán de la Torre I.</t>
  </si>
  <si>
    <t>Blue purple maize grain loses a great amount of anthocyanins during the nixtamalization processing. The impact of the process factors on anthocyanins losses has not been studied in detail. The objectives of this work were to: (1) determine the step of the nixtamalization procedure where the greatest anthocyanin loss occurs and (2) study the effect of cooking time, alkali concentration, and sample size on anthocyanin losses (AL), and on the color of masa and tortilla from blue purple maize grain. Two cooking times were assayed (25 and 35 min), three alkali concentrations (0.5, 0.7, and 1.0% w/w), and two maize grain sample sizes (100 and 1000 g). Alkali concentration determines the time required to solubilize the maize grain pericarp, higher concentrations resulted in shorter maize grain pericarp solubilization times and this variable was related with AL. The greatest AL occurred during the grain cooking step, but an additional loss took place during the steeping of cooked grain. For the cooking time of 25 min, AL were of 38.3% during the cooking step, and 21.3% during the steeping of cooked grain. The cooking time had no effect (p &gt; 0.05) on AL in masa and tortilla whereas alkali concentration and sample size significantly affected it. The greater the concentration and size, the higher the AL. The color of masa and tortilla were affected by cooking time and alkali concentration. Increasing alkali concentration during the nixtamalization procedure, reduced the brightness and chroma of masa and tortilla and made these products seem darker and dull. © 2017, Association of Food Scientists &amp; Technologists (India).</t>
  </si>
  <si>
    <t>https://www.scopus.com/inward/record.uri?eid=2-s2.0-85032363306&amp;doi=10.1007%2fs13197-017-2932-x&amp;partnerID=40&amp;md5=81e53374f9da9cabb5a76852c9d55cd5</t>
  </si>
  <si>
    <t>King D.J., Searcy M.T., Yost C.L., Waller K.</t>
  </si>
  <si>
    <t>To better understand the diets of the prehistoric people of Casas Grandes, Mexico, we collected dental calculus from human remains of 110 individuals. Our goal was to identify any microfossils present in the calculus matrix preserved on ancient human teeth. Once identified, we used the results to reconstruct aspects of prehistoric diets during the Viejo (700–1200 CE) and Medio (1200–1450 CE) periods in and nearby Paquimé, the regional center of the Casas Grandes cultural tradition. Our data support the conclusion that maize was cultivated and consumed throughout both time periods, supplemented by local plants and possibly marine resources. Further, evidence for cultural food modification such as fermentation, roasting, grinding, and nixtamalization (an alkaline treatment of maize) was identified. The data suggest prehistoric plant use may have exceeded simple subsistence, being modified for other purposes such as alcohol production. © 2017 Elsevier Ltd</t>
  </si>
  <si>
    <t>https://www.scopus.com/inward/record.uri?eid=2-s2.0-85032265204&amp;doi=10.1016%2fj.jasrep.2017.10.013&amp;partnerID=40&amp;md5=b6a7da57b455e45a3e65ceae259cc15f</t>
  </si>
  <si>
    <t>Villada J.A., Sánchez-Sinencio F., Zelaya-Ángel O., Gutiérrez-Cortez E., Rodríguez-García M.E.</t>
  </si>
  <si>
    <t>The changes in the structural, thermal, morphological, and pasting properties of corn were studied along all stages of the nixtamalization process with especial emphasis on the critical points such being the cooking and steeping, wet milling, and baking. Differential scanning calorimetry found an endothermic peak located between 65 and 70 °C that is directly related to the starch gelatinization, and the second exothermic peak about 100 °C that is related mainly to the presence of resistance starch. It was found that corn starch undergoes at least three different gelatinization stage phenomena along the process that provides as a result the changes in its physicochemical properties. One of the most significant findings in this work was the fact that the amount of resistant starch increases with consecutive stages of the process. The quantification of the structural changes that starch undergoes was done by using an X-ray diffraction and pasting profiles. The thermal images of the nixtamal during the wet milling and of the tortilla baking show that the temperature in both cases increases up to the characteristic gelatinization temperature of corn starch and produces a consecutive gelatinization in the starch. © 2017 Elsevier Ltd</t>
  </si>
  <si>
    <t>https://www.scopus.com/inward/record.uri?eid=2-s2.0-85020779104&amp;doi=10.1016%2fj.jfoodeng.2017.05.034&amp;partnerID=40&amp;md5=cdcc088d8ca6641cedbd7bc29f37916b</t>
  </si>
  <si>
    <t>Sowa M., Yu J., Palacios-Rojas N., Goltz S.R., Howe J.A., Davis C.R., Rocheford T., Tanumihardjo S.A.</t>
  </si>
  <si>
    <t>Retention of Carotenoids in Biofortified Maize Flour and β-Cryptoxanthin-Enhanced Eggs after Household Cooking</t>
  </si>
  <si>
    <t>ACS Omega</t>
  </si>
  <si>
    <t>Biofortification of crops to enhance proVitamin A carotenoids is a strategy to increase the intake where Vitamin A deficiency presents a widespread problem. Heat, light, and oxygen cause isomerization and oxidation of carotenoids, reducing proVitamin A activity. Understanding proVitamin A retention is important for assessing efficacy of biofortified foods. Retention of carotenoids in high-xanthophyll and high-β-carotene maize was assessed after a long-term storage at three temperatures. Carotenoid retention in high-β-cryptoxanthin maize was determined in muffins, non-nixtamalized tortillas, porridge, and fried puffs made from whole-grain and sifted flour. Retention in eggs from hens fed high-β-cryptoxanthin maize was assessed after frying, scrambling, boiling, and microwaving. Loss during storage in maize was accelerated with increasing temperature and affected by genotype. Boiling whole-grain maize into porridge resulted in the highest retention of all cooking and sifting methods (112%). Deep-fried maize and scrambled eggs had the lowest carotenoid retention rates of 67-78 and 84-86%, respectively. © 2017 American Chemical Society.</t>
  </si>
  <si>
    <t>https://www.scopus.com/inward/record.uri?eid=2-s2.0-85032581947&amp;doi=10.1021%2facsomega.7b01202&amp;partnerID=40&amp;md5=b759fbcf89be654e9eaa0212cbb80d9d</t>
  </si>
  <si>
    <t>Luzardo-Ocampo I., Campos-Vega R., Gaytán-Martínez M., Preciado-Ortiz R., Mendoza S., Loarca-Piña G.</t>
  </si>
  <si>
    <t>Food Research International</t>
  </si>
  <si>
    <t>Corn (Zea mays L.) and common beans (Phaseolus vulgaris L.) are alternative suitable ingredients for snacks, because of their content of bioactive compounds such as phenolic compounds (PC) and oligosaccharides (OS). However, there is no information about the transformation of these compounds associated with food matrix during gastrointestinal digestion. Therefore, the objective of this work was to simulate the whole digestion process (mouth to colon) to estimate bioaccessibility and small intestine permeability of free PC and OS, and the antioxidant capacity of free PC. Digested nixtamalized corn-cooked common bean chips exhibited significant different quantities of free PC and OS, and higher antioxidant activity compared to methanolic extract. The free PC showed high values of apparent permeability coefficients (0.023–0.729 × 10− 3), related with their absorption in the small intestine. Both free PC and OS were retained in the non-digestible fraction of chips (10.24–64.4%) and were able to reach the colon. Our results suggest the digestion potential to increase chip bioactive compounds and antioxidant activity. Additional studies are required to evaluate their in vivo effects. © 2017</t>
  </si>
  <si>
    <t>https://www.scopus.com/inward/record.uri?eid=2-s2.0-85023612846&amp;doi=10.1016%2fj.foodres.2017.07.018&amp;partnerID=40&amp;md5=8497209680f27e08ee46ddf2bba41442</t>
  </si>
  <si>
    <t>Calderón-Peralta C.V., Jiménez-Hernández J., Maldonado-Astudillo Y.I., Flores-Casamayor V., Arámbula-Villa G., Salazar R.</t>
  </si>
  <si>
    <t>Hymenaea courbaril seed xyloglucan was obtained and characterized by X-ray diffraction, Fourier transform infrared (FTIR) spectroscopy, thermal stability, and moisture adsorption. In addition, the effect of the addition of H. courbaril gum (HCG) (0.3, 0.6, and 0.9 g/100 g) on nixtamalized corn flour (NCF) and its influence on tortilla quality were analyzed. The effect of carboxymethyl cellulose (CMC) and xanthan gum (XAG) was also analyzed for comparison purposes. Supplementation of NCF with HCG significantly increased peak viscosity, gelatinization enthalpy, and the water absorption of NCF as well as tortilla yield. Thus, HCG could be used as a substitute for CMC or XAG to improve the functional properties of NCF. The tortillas became more flexible when gums were added, the largest effect was produced by HCG followed by XAG. SEM images revealed a protective effect of either HCG or XAG on the starch destruction during tortilla cooking. Practical applications: Gums are frequently used for improving the texture and structure of foods in general. Carboxymethyl cellulose and xanthan gum are frequently used in food applications. The use of new materials to replace popular gums is of significant importance to create new food products and improve food quality in the food industry. In this article, we report the effect of the supplementation of Hymenaea courbaril gum on nixtamalized corn flour and its influence on tortilla quality. The results obtained suggest that H. courbaril gum has perspectives as a tortilla improver. This is of utmost importance, because it provides the food manufacturer with information of which hydrocolloid is more likely to achieve a better product under a wider range of processing conditions. © 2016 Wiley Periodicals, Inc.</t>
  </si>
  <si>
    <t>https://www.scopus.com/inward/record.uri?eid=2-s2.0-85007023062&amp;doi=10.1111%2fjfpe.12525&amp;partnerID=40&amp;md5=48eb0286c95ea2026e65024a4355c4f9</t>
  </si>
  <si>
    <t>Peña-Reyes R.A., Ramírez-Romero G.A., Fernández-Perrino F.J., Cruz-Guerrero A.E.</t>
  </si>
  <si>
    <t>The traditional process of nixtamalization to elaborate tortillas involves cooking in ash-lime the maize to produce masa. The aim of this work was to evaluate the hydration of maize and the textural properties of masa and tortillas produced under different nixtamalization conditions. The main variable that was studied was cooking temperature, comparing temperatures of 60C and 50C with 90C, which is traditionally used. The estimated water diffusion coefficients were 2.71 × 10−8 (90C), 1.82 × 10−8 (60C) and 0.93 × 10−8 m2/s (50C). The textural properties, adhesiveness (−2.05 to −1.93 N) and cohesiveness (0.12 to 0.13) of the masa did not show significant differences. Likewise, fresh tortillas did not exhibit significant differences in extensibility (1.03 to 1.22 N) or rollability (0.22 to 0.29 N). Employing the proposed nixtamalization process (low temperature), masa and tortillas with a similar quality to commercial products can be obtained. Practical Aplications: This research will have practical applications in the industrial production of masa and tortillas. The results indicate that the hydration of maize in the two proposed processes results in masa with the necessary characteristics to achieve hydration. In addition, the textural properties of the masa and tortillas are similar to those of commercial products. This study will contribute to the reduction of energy costs during the preparation of masa and tortillas. © 2016 Wiley Periodicals, Inc.</t>
  </si>
  <si>
    <t>https://www.scopus.com/inward/record.uri?eid=2-s2.0-84995407426&amp;doi=10.1111%2fjfpp.13136&amp;partnerID=40&amp;md5=61ecdc6f7bb5c0ecd609e4b0756f3e06</t>
  </si>
  <si>
    <t>Gaxiola-Cuevas N., Mora-Rochín S., Cuevas-Rodriguez E.O., León-López L., Reyes-Moreno C., Montoya-Rodríguez A., Milán-Carrillo J.</t>
  </si>
  <si>
    <t>Phenolic acids profiles, chemical antioxidant activities (ABTS and ORAC), as well as cellular antioxidant activity (CAA) of tortilla of Mexican native maize landraces elaborated from nixtamalization and lime cooking extrusion processes were studied. Both cooking procedures decreased total phenolics, chemicals antioxidant activity when compared to raw grains. Extruded tortillas retained 79.6–83.5%, 74.1–77.6% and 79.8–80.5% of total phenolics, ABTS and ORAC values, respectively, compared to 47.8–49.8%, 41.3–42.3% and 43.7–44.4% assayed in traditional tortillas, respectively. Approximately 72.5–88.2% of ferulic acid in raw grains and their tortillas were in the bound form. Regarding of the CAA initially found in raw grains, the retained percentage for traditional and extruded tortillas ranged from 47.4 to 48.7% and 72.8 to 77.5%, respectively. These results suggest that Mexican maize landrace used in this study could be considered for the elaboration of nixtamalized and extruded food products with nutraceutical potential. © 2017, Springer Science+Business Media, LLC.</t>
  </si>
  <si>
    <t>https://www.scopus.com/inward/record.uri?eid=2-s2.0-85028749513&amp;doi=10.1007%2fs11130-017-0624-3&amp;partnerID=40&amp;md5=30e0a5be3c76bcdefadd66f719fbd87c</t>
  </si>
  <si>
    <t>Voss K., Ryu D., Jackson L., Riley R., Gelineau-Van Waes J.</t>
  </si>
  <si>
    <t>Journal of Agricultural and Food Chemistry</t>
  </si>
  <si>
    <t>Fumonisins are mycotoxins found in corn. They are toxic to animals and cause cancer in rodents and neural tube defects in LM/Bc mice. Reducing their concentrations in corn-based foods is therefore desirable. Chemical analysis or in vitro bioassays of food extracts might not detect toxic fumonisin reaction products that are unknown or unextractable from food matrices, thus potentially underestimating in vivo toxicity. The effectiveness of two common cooking methods, extrusion and nixtamalization (alkaline cooking), to reduce the toxicity of fumonisin-contaminated corn grits (extrusion) and whole kernel corn (nixtamalization) was shown by means of rat feeding bioassays using fumonisin-specific kidney effects as indicators of potential toxicity. A third bioassay showed that in contrast to fumonisin B1 (FB1), hydrolyzed fumonisin B1 (HFB1; formed from FB1 during nixtamalization) did not cause neural tube defects in LM/Bc mice. The findings indicate that extrusion and nixtamalization reduce the potential toxicity of FB1-contaminated corn. © 2017 American Chemical Society.</t>
  </si>
  <si>
    <t>https://www.scopus.com/inward/record.uri?eid=2-s2.0-85027405178&amp;doi=10.1021%2facs.jafc.6b05761&amp;partnerID=40&amp;md5=9a5f52cb90a052b3b48a5c80b72a8499</t>
  </si>
  <si>
    <t>Neme K., Mohammed A.</t>
  </si>
  <si>
    <t>Mycotoxins are poisonous compounds produced by certain species of fungi found in contaminated grain. There are five major groups of mycotoxins which can occur in grains: Aflatoxin, fumonisin, deoxynivalenol (DON), ochratoxin (OT), and zearalenone (ZEN). Their occurrence may start in the field, harvesting, handling, storage, and processing. DON, ZEN, and fumonisins may start to cause the grains at the field/or pre-harvest while aflatoxin and OT are mostly occurring during storage due to improper postharvest handling. Most of the grains susceptible to mycotoxins such as maize, peanut/groundnut, sorghum, millet, wheat, and rice were reviewed. The main postharvest factors for the cause of grain mycotoxin contamination are mechanical injury, insect infestation, time of harvesting, drying method, types of storage structure and conditions, handling and processing. Temperature, moisture and humidity are the main factors for the growth and development of mycotoxins. Developing countries especially African are more vulnerable for the causes due to lack of well-established infrastructures, regulations, and standards. Postharvest mitigation strategies are an important and cost-effective method to control the cause. The core grain postharvest interventions used as mitigating strategies of mycotoxin includes rapid and proper drying, postharvest insect control, proper transportation and packaging, good storage conditions, use of natural and chemical agents and irradiation. Grain processing such as sorting, cleaning, milling, fermentation, baking, roasting, flaking, nixtamalization and extrusion cooking are also reported to reduce mycotoxin concentration. In general, system approach to good manufacturing practice and HACCP based implementation are important to mitigate mycotoxins in grains. © 2017 Elsevier Ltd</t>
  </si>
  <si>
    <t>https://www.scopus.com/inward/record.uri?eid=2-s2.0-85015377226&amp;doi=10.1016%2fj.foodcont.2017.03.012&amp;partnerID=40&amp;md5=cad51f86742b3afa337e88b384d96a00</t>
  </si>
  <si>
    <t>Argun M.Ş., Doğan İ.S.</t>
  </si>
  <si>
    <t>In the present study it was examined how different nixtamalization conditions applied on dent and flint corn varieties affect the calcium absorption and pasting properties of corn flours. Results showed that with the increase of the Ca(OH)2 amount used in nixtamalization process to 1.2%, while ash content, peak, setback and final viscosity values increased, gelatinization temperatures decreased in all corn varieties (P &amp;lt; 0.01). Results also showed that the peak, setback and final viscosity values of dent corn varieties were higher than those of flint corns. However, the increase in the setback and final viscosity values of flint corns were higher than the increase observed in dent corns with the increase of the Ca(OH)2 amount, indicating that flint corns are subjected to more retrogradation than dent corn in consequence of nixtamalization. The ash content of the all samples reached the maximum value at the end of a steeping time of 6 h. The increase in cooking time had a negative effect on peak, setback and final viscosity values and a positive effect on gelatinization temperatures of both types of corn varieties (P &amp;lt; 0.01). Practical Applications: Nixtamalization process causes some physical and chemical changes in flour attributes. The improvement in corn flour after nixtamalization needs to be investigated. The study showed that pasting properties and calcium content have been changed in nixtamalized corn flour (nixtamal) at varying rates depending on the type of corn varieties. Free niacin content of corn flour has increased and phytic acid content has reduced after nixtamalization process. Corn flour is included in many gluten-free formulations with some deficiency. Nixtamal has expected a potential use to improve the textural, sensorial and nutritional values of gluten-free applications. © 2016 Wiley Periodicals, Inc.</t>
  </si>
  <si>
    <t>https://www.scopus.com/inward/record.uri?eid=2-s2.0-85018922729&amp;doi=10.1111%2fjfpe.12436&amp;partnerID=40&amp;md5=7b06528b8c3cacbb17ee969b947a41a5</t>
  </si>
  <si>
    <t>Mariscal-Moreno R.M., de Dios Figueroa Cárdenas J., Santiago-Ramos D., Rayas-Duarte P., Veles-Medina J.J., Martínez-Flores H.E.</t>
  </si>
  <si>
    <t>Tamales were prepared with 3 nixtamalization processes (traditional, ecological, and classic) and evaluated for chemical composition, starch properties, and glycemic index. Resistant starch (RS) in tamales increased 1.6 to 3.7 times compared to raw maize. This increment was due to the starch retrogradation (RS3) and amylose–lipid complexes (RS5) formation. Tamales elaborated with classic and ecological nixtamalization processes exhibited the highest total, soluble and insoluble dietary fiber content, and the highest RS content and lower in vivo glycemic index compared to tamales elaborated with traditional nixtamalization process. Thermal properties of tamales showed 3 endotherms: amylopectin retrogradation (42.7 to 66.6 °C), melting of amylose lipid complex type I (78.8 to 105.4), and melting of amylose–lipid complex type II (110.7 to 129.7). Raw maize exhibited X-ray diffraction pattern type A, after nixtamalization and cooking of tamales it changed to V-type polymorph structure, due to amylose–lipid complexes formation. Tamales from ecological nixtamalization processes could represent potential health benefits associated with the reduction on blood glucose response after consumption. © 2017 Institute of Food Technologists®</t>
  </si>
  <si>
    <t>https://www.scopus.com/inward/record.uri?eid=2-s2.0-85018525918&amp;doi=10.1111%2f1750-3841.13703&amp;partnerID=40&amp;md5=2d387eb0dd88647ba53e603d8fe832d1</t>
  </si>
  <si>
    <t>Vega Rojas L.J., Rojas Molina I., Gutiérrez Cortez E., Rincón Londoño N., Acosta Osorio A.A., Del Real López A., Rodríguez García M.E.</t>
  </si>
  <si>
    <t>This research studied the influence of the germ components on the physicochemical properties of cooked corn and nixtamalized corn flours as a function of the calcium hydroxide content (from 0 to 2.1 w/w) and steeping time (between 0 and 9 h). A linear relationship was found between calcium content in germ and steeping time used during nixtamalization process. X-ray diffraction analysis showed that calcium carbonate is formed into the germ structure to 2.1 w/w of calcium hydroxide and 9 h steeping time. The presence of the germ improves the development of peak viscosity in flours, and it is related to the increases in calcium concentration in germ and the formation of amylose-lipid complexes. No significant changes were observed in palmitic, stearic, oleic and linoleic acids of corn oil. The levels of further corn oil deterioration were 2.1 w/w of calcium hydroxide concentration and 9 h of steeping time. © 2016 Elsevier Ltd</t>
  </si>
  <si>
    <t>https://www.scopus.com/inward/record.uri?eid=2-s2.0-84991696489&amp;doi=10.1016%2fj.foodchem.2016.10.039&amp;partnerID=40&amp;md5=9778aa6c3b06cace4ce2fc90f1b7c1e9</t>
  </si>
  <si>
    <t>Sahasrabudhe S.N., Ratnayake W.S., Mathew J.M., Jackson D.S.</t>
  </si>
  <si>
    <t>Assessment of corn quality for nixtamalization: Development of a convenient bench-top cooking method</t>
  </si>
  <si>
    <t>A convenient small-scale laboratory method that can be used to simultaneously analyze multiple samples was developed to rapidly assess suitability of corn for nixtamalization. This new 100 g method was developed based on a previously reported 500 g laboratory process that has been shown to mimic the industrial nixtamalization process. The two methods were compared for nixtamal moisture, dry matter loss, degree of pericarp removal, and gelatinization properties of the cooked corn. The heating and cooling profiles of the 100 g method were developed using the 500 g method, by monitoring temperature every 30 s during cooking and steeping. Nixtamalization was conducted with a 1:4 corn/water ratio, with 1% lime. A response surface central composite design was used to model a wide range of processing conditions for the two methods: cook temperature (80-95°C), cook time (3-40 min), and steep time (2-12 h). Parameter estimates and response surfaces were compared, and predictive models were fitted. The response surface models for the two methods were not significantly different for nixtamal moisture, dry matter loss, and gelatinization enthalpy; there was an overlap of the 90% Bonferroni confidence intervals (P &amp;lt; 0.05, r2 &amp;gt; 0.7). The bench-top 100 g nixtamalization process can successfully mimic the 500 g method over a wide range of processing conditions. © 2017 AACC International, Inc.</t>
  </si>
  <si>
    <t>https://www.scopus.com/inward/record.uri?eid=2-s2.0-85016313951&amp;doi=10.1094%2fCCHEM-01-16-0004-R&amp;partnerID=40&amp;md5=364aa9cf17602288a5758f94c2ea7441</t>
  </si>
  <si>
    <t>Buitimea-Cantua N.E., Torres-Chavez P.I., Ramírez-Wong B., Serna-Saldívar S.O., Rouzaud-Sandez O., Rosas-Burgos E.C., Platt-Lucero L.C., Salazar-Garć M.G.</t>
  </si>
  <si>
    <t>Phenolic compounds and antioxidant activity of extruded nixtamalized corn flour and tortillas enriched with sorghum bran</t>
  </si>
  <si>
    <t>Sorghum bran (SB) is a good source of phenolic compounds with high antioxidant capacity that increases the antioxidant activity (AOX) of tortillas prepared with extruded nixtamalized corn flour. The objective of this research was to study the effects of bran addition (0, 5, or 10%) before (ENBESB) or after (ENAFSB) extrusion, in the features and composition of baked tortillas in terms of total phenolic compounds (TPC), AOX, color (L, a, b, hue, chroma, and E value), and tortilla firmness. It was possible to retain more than 81.8 and 89.9% of TPC and AOX, respectively, in ENBESB-10% flour. Tortillas prepared with ENAFSB-10% flour retained more than 92 and 76% of TPC and AOX, respectively, compared with ENBESB. However, tortillas elaborated with ENAFSB flour showed a higher firmness and lower flexibility than counterparts produced from ENBESB. The use of extrusion to produce nixtamalized corn flours and the strategy of adding the SB to the corn meal before extrusion were essential to retain TPC and AOX and, additionally, to enhance texture of tortillas. © 2017 AACC International, Inc.</t>
  </si>
  <si>
    <t>https://www.scopus.com/inward/record.uri?eid=2-s2.0-85016288138&amp;doi=10.1094%2fCCHEM-04-16-0115-R&amp;partnerID=40&amp;md5=ba2f2d78ef7209243e85b315b959ec5a</t>
  </si>
  <si>
    <t>Santiago-Ramos D., Figueroa-Cárdenas J.D.D., Véles-Medina J.J., Mariscal-Moreno R.M.</t>
  </si>
  <si>
    <t>The objective of this work was to evaluate the changes in the thermal and structural properties of maize starch during nixtamalization and the tortilla-making process and their relationship with grain hardness. Three maize types with varying hardness (hard, intermediate, soft) were processed by three nixtamalization processes (classic, traditional and ecological). Starch from the three maize types showed an A-type pattern and two endotherms corresponding to gelatinization and melting of the Type I amylose-lipid complexes. After cooking and steeping, in intermediate and soft grains the partial gelatinization and the annealing affected the starch properties and promoted the formation of amylose-lipid complexes. These effects were not observe in hard grains. The increase in melting enthalpy and the intensity of the peak 2θ∼20° from nixtamal to tortillas demonstrated the formation of amylose-lipid complexes. A third endotherm above 114 °C in some treatments of nixtamal and tortilla starch demonstrated the transformation of some amylose-lipid complexes in a most ordered structures (Type II complexes). The V-type polymorph structure found in native starch, nixtamal, and tortilla corresponds to a coexistence of Type I and Type II complexes. Formation of amylose-lipid complexes in tortillas had a partial effect on decreasing starch retrogradation (r = −0.47, P &lt; 0.05). © 2017 Elsevier Ltd</t>
  </si>
  <si>
    <t>https://www.scopus.com/inward/record.uri?eid=2-s2.0-85012050437&amp;doi=10.1016%2fj.jcs.2017.01.018&amp;partnerID=40&amp;md5=cdbd88278a56d84112791030ae9ee342</t>
  </si>
  <si>
    <t>de la Rosa-Millán J., Pérez-Carrillo E., Guajardo-Flores S.</t>
  </si>
  <si>
    <t>The aim of the study was to evaluate the effect of extruded germinated black bean cotyledon flour (EBB) as a substitute of nixtamalized blue maize (NBM) flour on proximal composition, physicochemical characteristics, protein, starch digestion performance, and sensory analysis with a just about right (JAR) scale of NBM cookies. A ratio of 82.5:7.5 (NBM:EBB) decreased the viscosity of the flour mixtures, thus decreasing the spread factor to 15.44%. The EBB significantly increased the protein content and its digestibility 17.43 and 3.65%, respectively. A relative higher amount of slowly digestible starch and remaining RS was found in the substituted EBB cookies. Furthermore, EBB substitution showed a significantly lower predicted GI than that elaborated solely with NBM. The JAR scale showed that cookies substituted with EBB7.5 were evaluated with an ideal texture (70.0%). Overall, considering functional and nutritional properties, NBM plus EBB could be a good alternative to produce high-protein cookies. © 2016 WILEY-VCH Verlag GmbH &amp; Co. KGaA, Weinheim</t>
  </si>
  <si>
    <t>https://www.scopus.com/inward/record.uri?eid=2-s2.0-84976598832&amp;doi=10.1002%2fstar.201600085&amp;partnerID=40&amp;md5=6be32d86080548570db7f36866015e16</t>
  </si>
  <si>
    <t>Das A.K., Bhattacharya S., Singh V.</t>
  </si>
  <si>
    <t>Nixtamalization is a well-known pre-treatment technique in the tortilla industry. Nixtamalized maize (nixtamal) is known for its modified physicochemical as well as nutritional attributes. In the present study, two types of nixtamalization processes (traditional and ecological) were employed for the development of whole-grain-maize-based noodles using Dent and Flint maize genotypes. Results showed that ecological nixtamalization had resulted in better cooking and textural qualities of noodles compared to the one prepared traditionally. Dent maize noodles from traditional and ecological nixtamalization had lower retention of phenolics (40 and 64%, respectively) whereas, Flint maize noodles retained 50 and 66% phenolics, respectively. Dent maize noodles had undergone phenolics loss of 5–6% on cooking while those of Flint maize lost only 2%. Ecological nixtamalization maintained the pH of the cooking liquor within an acidic-neutral range and yielded noodle with higher retention of phenolics whereas, the traditional process negatively affected the antioxidant compounds and their properties. © 2016 Elsevier Ltd</t>
  </si>
  <si>
    <t>https://www.scopus.com/inward/record.uri?eid=2-s2.0-84987967940&amp;doi=10.1016%2fj.foodchem.2016.08.061&amp;partnerID=40&amp;md5=0c39e897286db0a4395640ee063902e5</t>
  </si>
  <si>
    <t>Valderrama-Bravo C., Domínguez-Pacheco F., Hernández-Aguilar C., Flores-Saldaña N., Villagran-Ortíz P., Pérez-Reyes C., Sánchez-Hernández G., Oaxaca-Luna A.</t>
  </si>
  <si>
    <t>Nixtamalization process generates a large amount of waste called nejayote. The purpose of this research was to evaluate the microbiological and rheological properties of masa obtained from nixtamalized maize with nejayote at processing and 4 days after processing. Rheological parameters (elastic and viscous modulus) showed no significant difference between days 1 and day 4 for masa with 2:1 diluted nejayote. Microbiological analyses showed an increase in Fusarium verticillioides in masa with diluted nejayote 1:1 (water/full-strength nejayote) at day 4. Penicillium aethiopicum showed no growth in masa with diluted nejayote 2:1 (water:full-strength nejayote). Rhodotorula and bacteria showed higher growth in control masa for day 1 and 4, respectively. Masa with 2:1 diluted nejayote showed no bacterial growth at day 1, and the day 4 bacterial growth was lower than control masa. Hence, the microbiological quality of masa nejayote 2:1 was better than control masa, which could increase shelf-life. Practical Applications: A sub-product of nixtamalization is nejayote, a highly polluting waste. During nixtamalization, a large amount of nejayote is produced; therefore, in Mexico it is important to propose reuse alternatives. Nejayote contains 2 g/100 g of dry solids, including pericarp, cellulose, hemicellulose, germ, proteins, calcium, endosperm and noncellulosic polysaccharides. © 2016 Wiley Periodicals, Inc.</t>
  </si>
  <si>
    <t>https://www.scopus.com/inward/record.uri?eid=2-s2.0-84963565253&amp;doi=10.1111%2fjfpp.12748&amp;partnerID=40&amp;md5=7a76fa8cc729d30f1b00e74d3ecd351e</t>
  </si>
  <si>
    <t>Vázquez-Carrillo M.G., Santiago-Ramos D., Domínguez-Rendón E., Audelo-Benites M.A.</t>
  </si>
  <si>
    <t>Effects of two different Pozole preparation processes on quality variables and pasting properties of processed maize grain</t>
  </si>
  <si>
    <t>Journal of Food Quality</t>
  </si>
  <si>
    <t>The effects of two different pozole preparation processes, traditional (TP) and industrial (IP), on quality variables, chemical composition, and pasting properties of processed grain of nine maize landraces were evaluated. Nixtamalization and steeping time in TP (~15 h) allowed more water absorption resulting in higher moisture content as well as softer debranned nixtamal relative to the debranned nixtamal produced by IP (52 min). Steeping in TP and bleaching in IP increased the pasting temperature, peak viscosity, and time to peak viscosity of maize starch. Flowering time was shorter in IP (&amp;lt;120 min) than in TP (&amp;gt;120 min) and was significantly affected by the hardness of debranned nixtamal and bleached precooked grains. Total dry matter loss was higher in IP (&amp;gt;10.5%) than in TP (&amp;lt;5.0%), mainly due to the complete elimination of pedicel and pericarp by the Ca(OH)2 + NaOH solution during cooking. Soft grains, with low test weight, a high proportion of floury endosperm, and high peak viscosity, are required to obtain higher yield of bleached precooked grains and soft flowered grains in both processes. © 2017 María Gricelda Vázquez-Carrillo et al.</t>
  </si>
  <si>
    <t>https://www.scopus.com/inward/record.uri?eid=2-s2.0-85013436871&amp;doi=10.1155%2f2017%2f8627363&amp;partnerID=40&amp;md5=5a46cf69ec5c2d0ea3b06bce47d3ce77</t>
  </si>
  <si>
    <t>Bello-Perez, LA; Camelo-Mendez, GA; Agama-Acevedo, E; Utrilla-Coello, RG</t>
  </si>
  <si>
    <t>NUTRACEUTIC ASPECTS OF PIGMENTED MAIZE: DIGESTIBILITY OF CARBOHYDRATES AND ANTHOCYANINS</t>
  </si>
  <si>
    <t>Hernandez-Becerra, E; Gutierrez-Onate, MP; Martinez-Soto, G; Vega-Rojas, LJ; Acosta-Osorio, AA; Contreras-Padilla, M; Rodriguez-Garcia, ME</t>
  </si>
  <si>
    <t>Physicochemical characterization of corn-sorghum nixtamalized flours as a function of the steeping time</t>
  </si>
  <si>
    <t>This work focused on the study of the physicochemical properties of nixtamalized corn and sorghum flours, as well as combined nixtamalized corn-sorghum flours with 10, 20, and 30 % of sorghum. The removal of the sorghum pericarp during nixtamalization depends on the steeping time and strongly influences the water and calcium uptake. The absence of the waxy layer in sorghum grain allows a faster water uptake in relation to corn grain. Changes in the pericarp structure during the steeping time govern the Ca absorption in sorghum grain. The partial removal of the pericarp and the most external layers of the endosperm produce the decrease in phosphorous content for corn and sorghum. The Ca/P ratio of nixtamalized corn/sorghum flours is greater than 1 for steeping time up to 3 h. Therefore, this fact could help the increase of Ca in the daily diet. Amylopectin is the predominant macromolecule in both starches. The pasting profiles showed a decrease in peak viscosity when the sorghum fraction increases; this is due to increases in fiber.</t>
  </si>
  <si>
    <t>http://dx.doi.org/10.1007/s11694-016-9322-3</t>
  </si>
  <si>
    <t>Navarro-Cortez, RO; Hernandez-Santos, B; Gomez-Aldapa, CA; Castro-Rosas, J; Ferman-Lara, E; Martinez-Sanchez, CE; Juarez-Barrientos, JM; Antonio-Cisneros, CM; Rodriguez-Miranda, J</t>
  </si>
  <si>
    <t>DEVELOPMENT OF EXTRUDED READY-TO-EAT SNACKS USING PUMPKIN SEED (Cucurbita pepo) AND NIXTAMALIZED MAIZE (Zea mays) FLOUR BLENDS</t>
  </si>
  <si>
    <t>Extruded ready-to-eat snacks were prepared from flour blends made with pumpkin seed (PSF) and nixtamalized maize (NMF) using a single-screw extruder with a compression screw ratio of 3:1.. A central composite rotatable design was used to investigate the effects of the PSF proportion in formulations (0 - 30 g/100 g), feed moisture content (14 - 20 g/100 g) and extrusion temperatures (120 - 180 degrees C) on the physical properties like expansion index (EI), bulk density (BD), water absorption index (WAI), water solubility index (WSI), hardness (H), pH and total color difference (Delta E). The results indicated that EI, BD and Delta E were significantly affected by increasing the proportion of PSF and BD, whereas increasing Delta E resulted in an opposite effect on EI (P &lt;0.05). Temperature significantly negatively affected (P &lt;0.05) EI and H, while increased moisture content only caused a significant increase (P &lt;0.05) in WAI. Optimal conditions were at an extrusion temperature of 120 degrees C, feed moisture content of 20 g/100 g and PSF content of 10.36 g/100 g and protein content = 11.74 g/100 g. The ready-to-eat snack developed in this research could be considered as a functional food with nutritional and health benefits.</t>
  </si>
  <si>
    <t>Roque-Maciel, L; Arambula-Villa, G; Lopez-Espindola, M; Ortiz-Laurel, H; Carballo-Carballo, A; Herrera-Corredor, JA</t>
  </si>
  <si>
    <t>NIXTAMALIZATION OF FIVE CORN VARIETIES WITH DIFFERENT KERNEL HARDNESS: IMPACT IN FUEL CONSUMPTION AND PHYSICOCHEMICAL PROPERTIES</t>
  </si>
  <si>
    <t>Nix-tamalization causes in corn grain physical, chemical and rheological changes that affect the quality of the dough and tortilla. The traditional corn nixtamalization, carried out mostly in open containers, presents a very poor utilization of the energy required for this process, as it can take up to 70 % more of the fuel required. The correct selection of corns for nixtamalization contributes to the quality of tortillas and fuel saving. The aim of this study was to determine the physical, chemical, and thermal changes that occur during nixtamalization of corn grain varieties with different degrees of hardness and its relation to fuel consumption and energy demand during the process. Fuel consumption and physical and chemical changes in the grain and the cooking water or nejayote were monitored during the alkaline cooking of five varieties of corn. In the nejayote, pH values decreased after alkaline cooking in an average of 0.2 units. Cooking time was 26.6, 31.6, 36.6, 31.6, and 38.3 min, with gas consumption of 112.6, 119.2, 125.9, 119.2, and 128.1 g for the varieties Criollo, Mont265, Mont360, Mont363 and Mont41 respectively. Grains of lower hardness, absolute density and test weight required the least amount of fuel for nixtamalization The rheological properties of flour during nixtamalization had similar behavior except Mont265 variety whose grains are smaller. The thermal properties of flour were similar after an increase in the gelatinization temperature of the samples taken at the end of nixtamalization. It is concluded that besides determining the quality characteristics of the dough and tortillas produced, it is necessary to know the energy parameters required for the nixtamalization of the of the corn varieties.</t>
  </si>
  <si>
    <t>Larque-Saavedra, A</t>
  </si>
  <si>
    <t>PREHISPANIC BIOTECHNOLOGY IN MESOAMERICA</t>
  </si>
  <si>
    <t>Taking into account the definition of biotechnology as any technological application using biological systems or their derivatives for the creation or modification of products or processes for specific uses ratified in the Convention on Biological Diversity of 1992 (United Nations, 1992) and in the Mexican law of ecological equilibrium and environmental protection of 2013, seven technologies that were developed and used by Mesoamerican civilizations prior to the arrival of the Spanish are presented. The following technologies are selected to open this chapter of prehispanic biotechnology. The technology to obtain and manage elastic polymers, procurement and use of pigments or dyes, the fermentation process, the 'nixtamalization' of maize, the empirical use of papain, the tanning of animal hides and the curing and subsequent aging of tobacco leaves prior to being smoked.</t>
  </si>
  <si>
    <t>Delgado, RM; Arambula-Villa, G; Luna-Barcenas, G; Flores-Casamayor, V; Veles-Medina, JJ; Azuara, E; Salazar, R</t>
  </si>
  <si>
    <t>ACRYLAMIDE CONTENT IN TORTILLA CHIPS PREPARED FROM PIGMENTED MAIZE KERNELS</t>
  </si>
  <si>
    <t>Maize is one of the most cultivated cereals in the world. Furthermore, its products, made of nixtamalized corn flours like tortilla chips are consumed worldwide. Thus, the presence of acrylamide, a potential carcinogen formed during frying of tortilla products, is a great concern due to its possible health effects. Given that pigmented maize contains many secondary metabolites, such as phenolic compounds which might have an influence on the acrylamide content, the aim of this study was to evaluate the acrylamide formation in tortilla chips prepared from white (commercial) and different pigmented (black, red, purple and yellow) nixtamalized flours. Aculamide content of tortilla chips was correlated with the physicochemical properties of the flours. The results showed that acrylamide content in tortilla samples fried 30 s was mainly affected by the fat (r=0.82), anthocyanin (r=-0.51) and total phenolic concentration (r=0.42) in flour (p&lt;0.05). Furthermore, lower levels of acrylamide were found in tortilla chips prepared from red and black maize in comparison with purple, yellow and the commercial one. These results suggest that the selection of maize genotypes rich in anthocyanins as well as lower levels of fat and phenolic compounds could reduce acrylamide formation in tortilla chips and other tortilla-based foods thermally processed.</t>
  </si>
  <si>
    <t>Effect of alkaline cooking of maize on the content of fumonisins B-1 and B-2 and their hydrolysed forms</t>
  </si>
  <si>
    <t>The effect of nixtamalization on the content of fumonisins (FBs), hydrolysed (HFBs) and partially hydrolysed (PHFBs) fumonisins in maize was investigated at laboratory-scale. Maize naturally contaminated with FBs and PHFBs was cooked with lime. Starting raw maize, steeping and washing waters and final masa fractions were analysed for toxin content. Control-cooking experiments without lime were also carried out. The nixtamalization reduced the amount of FBs and PHFBs in masa and converted them to HFBs. However, the three forms of fumonisins collected in all fractions amounted to 183%, indicating that nixtamalization made available forms of matrix-associated fumonisins that were then converted to their hydrolysed forms. Control-cooking enhanced FBs and PHFBs reduction, due to the solubility of fumonisins in water during the steeping process, but did not form HFBs. These findings indicate that benefits associated with enhancing the nutritional value of nixtamalized maize are also associated with a safer product in terms of fumonisin contamination. (C) 2015 Elsevier Ltd. All rights reserved.</t>
  </si>
  <si>
    <t>http://dx.doi.org/10.1016/j.foodchem.2015.07.059</t>
  </si>
  <si>
    <t>Treviño-Mejía D., Luna-Vital D.A., Gaytán-Martínez M., Mendoza S., Loarca-Piña G.</t>
  </si>
  <si>
    <t>Common beans have been used to fortify maize tortillas increasing nutritional properties but affecting sensorial properties. The aim of this study was to evaluate the physicochemical and nutraceutical composition; and acceptability of tortillas formulated with maize and common bean. The physicochemical characterization showed no significant differences between common bean-fortified (CBMF) and maize (CMF) tortillas regarding texture, rolability and puffing. Nutritionally, CBMF had higher protein (10.89%) and dietary fiber (12.76%) levels than CMF tortilla (9.47 and 5.78%, respectively). Compared with CMF tortilla, CBMF had higher content of bound phenolics (2.13 and 1.84 mg eq. gallic acid/g, respectively). CBMF tortillas contained higher flavonoids concentration (62.59 mg eq. rutin/g) than CMF tortilla (33.73 mg eq. rutin/g). According to the sensory evaluation, there were no differences of general acceptance. The results suggest that the addition of bean to maize flour increased the nutraceutical value in tortillas without modifying their sensory attributes. Practical Applications: Tortillas are widely consumed in Latin American countries. Tortilla flour industry is well positioned in the market; however, looking for a healthier lifestyle, the consumption of tortillas is starting to decrease. The fortification of maize tortillas with common bean in the formulation proposed in this work represents an alternative of nutritional improvement for this product maintaining its sensory and technological properties. © 2016 Wiley Periodicals, Inc.</t>
  </si>
  <si>
    <t>https://www.scopus.com/inward/record.uri?eid=2-s2.0-85007277350&amp;doi=10.1111%2fjfq.12251&amp;partnerID=40&amp;md5=abc774a7d7746a022d7d20c017138edc</t>
  </si>
  <si>
    <t>Santana-Gálvez J., Pérez-Carrillo E., Velázquez-Reyes H.H., Cisneros-Zevallos L., Jacobo-Velázquez D.A.</t>
  </si>
  <si>
    <t>Wounding stress was applied to carrot to obtain a nutraceutical-rich carrot powder (stressed-carrot powder, SCP) that contained 522, 225, and 23% more chlorogenic acid, total phenolics, and dietary fiber, respectively, compared to regular carrot powder. Tortillas were produced by substituting nixtamalized corn flour with 10% w/w dry weight (DW) of SCP, showing considerable sensory acceptability, and causing an increase in masa elasticity and deformation resistance. Furthermore, SCP substitution induced a change in color of tortillas to yellow, but did not affect cohesiveness and adhesiveness of masa, neither the dimensions, rollability, texture, nor shelf-life of tortillas. Unlike regular tortillas, 10% SCP tortillas had chlorogenic acid, β-carotene, α-carotene, and lutein (270, 39, 36, and 15 µg/g DW, respectively), 155% more total phenolics, and 35% more dietary fiber. SCP is a suitable ingredient for nutraceutical enhancement of foods, which could greatly aid in the prevention of chronic and degenerative diseases. © 2016 Elsevier Ltd</t>
  </si>
  <si>
    <t>https://www.scopus.com/inward/record.uri?eid=2-s2.0-85001950446&amp;doi=10.1016%2fj.jff.2016.10.020&amp;partnerID=40&amp;md5=a8833e4f9c977f19e6be36886f5f1518</t>
  </si>
  <si>
    <t>Rosales A., Agama-Acevedo E., Arturo Bello-Pérez L., Gutiérrez-Dorado R., Palacios-Rojas N.</t>
  </si>
  <si>
    <t>ProVitamin A (proVA) enhanced maize was developed to help alleviate Vitamin A deficiency in maize-consuming populations. Nixtamalization (lime-cooking process) is the most commonly used maize-preparation method in Mexico and Central America. In this study, the effect of traditional nixtamalization (TN) and nixtamalized extrusion (NE) on proVA retention was evaluated. Kernel conversion to TN dough led to high proVA apparent retention (&gt;100%), while kernel conversion to NE flour led to lower retention (85%). However, TN tortilla proVA carotenoid concentration was similar to the kernels' original concentration and slightly higher in NE tortillas. Genotypic variation has a strong effect on proVA retention in TN dough and NE flour, but no such variation in proVA retention was observed in tortillas. Tortillas prepared with proVA-enhanced maize, using either TN or NE, are a good source of proVA carotenoids. Also, dough made using TN and proVA-enhanced maize is a high proVA-content ingredient for other food products. © 2016 American Chemical Society.</t>
  </si>
  <si>
    <t>https://www.scopus.com/inward/record.uri?eid=2-s2.0-84994479842&amp;doi=10.1021%2facs.jafc.6b02951&amp;partnerID=40&amp;md5=0828c5d8caeeaa7a05d4a2bc86e8b72b</t>
  </si>
  <si>
    <t>Vázquez-Carrillo M.G., Rojas-Martínez I., Santiago-Ramos D., Arellano-Vázquez J.L., Espinosa-Calderón A., García-Pérez M., Crossa J.</t>
  </si>
  <si>
    <t>Stability analysis of yield and grain quality traits for the nixtamalization process of maize genotypes cultivated in the central high valleys of Mexico</t>
  </si>
  <si>
    <t>Crop Science</t>
  </si>
  <si>
    <t>In the central high valleys of Mexico, no maize hybrid or variety has shown enough stability to satisfy farmers or the processing industry, in terms of either grain yield or quality parameters for tortilla-making. The objective of this work was to evaluate the stability of grain yield and grain physical characteristics, as well as of variables of the nixtamalization process and the tortilla quality of 11 maize genotypes cultivated in six locations of the central high valleys of Mexico. Stability was assessed based on the sites regression model (SREG). All variables were affected by the genotype by environment interaction, but only grain yield, hundred-grain weight, flotation index, test weight, nixtamal moisture, retained pericarp, and tortilla yield were well explained by the SREG model. Among genotypes, ‘H-76’ was outstanding in this study for its stability in grain yield and size, white grains (grain luminosity = 67.6), and reduced dry matter loss (4.3%) during nixtamalization, more retained pericarp in its nixtamal (42.1%), and good tortilla yield (1.41 kg kg-1 of maize). The best quality traits for nixtamalization process were obtained in 2012 in Huamantla and the worst in Benito Juarez, results that were influenced by good and poor agroclimatic conditions, respectively. The SREG model is a good tool for assessing the stability of grain traits for the nixtamalization process and tortilla quality and enabled identification of the best genotype for recommendation in a large region. © Crop Science Society of America | 5585 Guilford Rd., Madison, WI 53711 USA.</t>
  </si>
  <si>
    <t>https://www.scopus.com/inward/record.uri?eid=2-s2.0-84990185114&amp;doi=10.2135%2fcropsci2015.09.0558&amp;partnerID=40&amp;md5=755f9d52026c1434d0a0cc83559e9492</t>
  </si>
  <si>
    <t>Escalante-Aburto A., Ponce-García N., Ramírez-Wong B., Santiago-Ramos D., Véles-Medina J.J., de Dios Figueroa Cárdenas J.</t>
  </si>
  <si>
    <t>The aim of this study, was to evaluate the effect of extrusion conditions and particle size index on the starch properties of expanded nixtamalized snacks elaborated with whole blue corn. Whole grains were ground to achieve two different particle size indexes (PSI), 83.9 and 94.1, and were extruded at three feed moistures (14, 16.5, and 20.5%). The data suggested that the severity of milling and the extrusion process resulted in higher starch degradation, specifically in the snacks obtained with a feed moisture of 20.5%, which showed the higher values of starch damage. Nixtamalization by extrusion produced minimum amounts of resistant starch, mainly as retrograded starch and amylose-lipid complex, as demonstrated by thermal and structural analyses. Snacks produced with feed moisture of 16.5–20.5% and a PSI of 94.1 showed the highest values of resistant starch. The rheological properties of snacks with PSI of 83.9 indicated lower starch degradation and presented lower amounts of resistant starch than snacks with higher PSI. The feed moisture affected all the parameters evaluated in the snacks more than the PSI. © 2016 WILEY-VCH Verlag GmbH &amp; Co. KGaA, Weinheim</t>
  </si>
  <si>
    <t>https://www.scopus.com/inward/record.uri?eid=2-s2.0-84963814184&amp;doi=10.1002%2fstar.201500316&amp;partnerID=40&amp;md5=2649f9b047017193bfe517e65d7fdf2f</t>
  </si>
  <si>
    <t>Gutiérrez-Cortez E., Rojas-Molina I., Zambrano-Zaragoza M.L., Espinosa-Arbeláez D.G., Rojas A., García J.C., Cornejo-Villegas M.A., Rodríguez-García M.E.</t>
  </si>
  <si>
    <t>Food and Bioproducts Processing</t>
  </si>
  <si>
    <t>The aim of this study was to correlate the apparent diffusion coefficients with the morphological changes that take place in pericarp through the evaluation of cooking stage of corn grains, in order to set the process conditions, where the diffusion rate is faster to reduce time in nixtamalization process. In order to set the process conditions where the diffusion rate is greater to reduce the nixtamalización process time. The diffusion of calcium was studied at three temperatures (70, 80 and 90 °C). The cooking of the corn was conducted in a differential photoacoustic cell (DPC). Additionally, diffusion process was simulated in a modulated temperature differential scanning calorimeter (MDSC). After cooking, the residual calcium content in the pericarp was determined by atomic absorption spectroscopy (AAS). These data were used to solve the mathematical modeling. The diffusion model employed was developed using Fick's law in order to explain the transport of mass into the corn. The diffusion phenomenon was related to the morphological changes experienced by pericarp using the low-vacuum scanning electron microscopy technique (LV-SEM). The final apparent diffusion coefficients were 0.9265, 1.2101 and 1.4533 m2/s × 10−8 at 70, 80 and 90 °C respectively; then, the best process conditions recommended for cooking stage of QPM corn grains are 90 °C during 50 min. © 2016 Institution of Chemical Engineers</t>
  </si>
  <si>
    <t>https://www.scopus.com/inward/record.uri?eid=2-s2.0-84992732421&amp;doi=10.1016%2fj.fbp.2016.09.008&amp;partnerID=40&amp;md5=3876da5827ccecc9f2664eadf3980d55</t>
  </si>
  <si>
    <t>Garcia-Diaz S., Hernandez-Jaimes C., Escalona-Buendia H.B., Bello-Perez L.A., Vernon-Carter E.J., Alvarez-Ramirez J.</t>
  </si>
  <si>
    <t>Using calcium salts instead of lime allows for an ecological nixtamalization of maize grains, where the negative contamination impact of the traditional lime nixtamalization is reduced. This work assessed the effects of calcium carbonate (0.0-2.0% w/w CaCO3) on the morphology, crystallinity, rheology and hydrolysis of gelatinized maize starch dispersions (GMSD). Microscopy analysis showed that CaCO3 changed the morphology of insoluble remnants (ghosts) and decreased the degree of syneresis. Analysis of particle size distribution showed a slight shift to smaller sizes as the CaCO3 was increased. Also, X-ray patterns indicated that crystallinity achieved a minimum value at CaCO3 concentration in the range of 1% w/w. GMSD with higher CaCO3 concentrations exhibited higher thixotropy area and complex viscoelastic behavior that was frequency dependent. A possible mechanism involved in the starch chain modification by CaCO3 is that starch may act as a weak acid ion exchanger capable of exchanging alcoholic group protons for cations (Ca+2). © 2016 Elsevier Ltd. All rights reserved.</t>
  </si>
  <si>
    <t>https://www.scopus.com/inward/record.uri?eid=2-s2.0-84962388448&amp;doi=10.1016%2fj.foodchem.2016.03.095&amp;partnerID=40&amp;md5=730b3cec369177a654b40c39ad7c7976</t>
  </si>
  <si>
    <t>Adolphson S.J., Dunn M.L., Nielsen-Barrows S., Eggett D.L., Steele F.M.</t>
  </si>
  <si>
    <t>Evaluation of bacterial effects on folic acid loss in fortified, nixtamalized corn masa flour</t>
  </si>
  <si>
    <t>Many Mexican women are deficient in folic acid. Fortification of the corn tortilla could be an effective way to help increase the folic acid levels among the Mexican population. Previous studies have shown significant folic acid losses in the masa dough as it is held before baking. This loss in folic acid could be owing to utilization by lactic acid bacteria naturally present in the masa. The objective of this study was to determine the effect of bacteria native to corn masa on the folic acid content in masa. Bacteria in dough samples from six mills in Guadalajara, Mexico, were isolated and identified. Bacterial isolates were inoculated into sterile fortified corn masa flour, which was converted to masa and held at 56° C for 0, 3, and 6 h, replicating the conditions of freshly milled masa as held before baking. All samples, including the control,showedlossesoffolicacidbetween66and79%w/winthefirst3hof incubation. Because folic acid degradation in the sterile control sample was not different than the inoculated sample results, the decline in folic acid was not owing to bacteria (mainly Streptococcus spp.) present in the masa flour but appeared to be a chemical degradation related to time and temperature. © 2016 AACC International,.</t>
  </si>
  <si>
    <t>https://www.scopus.com/inward/record.uri?eid=2-s2.0-84989324641&amp;doi=10.1094%2fCCHEM-11-15-0238-R&amp;partnerID=40&amp;md5=457d85ee397cc28746b7a3948b17eb31</t>
  </si>
  <si>
    <t>Suri D.J., Tanumihardjo S.A.</t>
  </si>
  <si>
    <t>Comprehensive Reviews in Food Science and Food Safety</t>
  </si>
  <si>
    <t>Maize is a staple human food eaten by more than a billion people around the world in a variety of whole and processed products. Different processing methods result in changes to the nutritional profile of maize products, which can greatly affect the micronutrient intake of populations dependent on this crop for a large proportion of their caloric needs. This review summarizes the effects of different processing methods on the resulting micronutrient and phytochemical contents of maize. The majority of B vitamins are lost during storage and milling; further loss occurs with soaking and cooking, but fermentation and nixtamalization (soaking in alkaline solution) can increase bioavailability of riboflavin and niacin. Carotenoids, found mainly in the kernel endosperm, increase in concentration after degermination, while other vitamins and minerals, found mainly in the germ, are reduced. Mineral bioavailability can be improved by processing methods that reduce phytic acid, such as soaking, fermenting, cooking, and nixtamalization. Losses of micronutrients during processing can be mitigated by changes in methods of processing, in addition to encouraging consumption of whole-grain maize products over degermed, refined products. In some cases, such as niacin, processing is actually necessary for nutrient bioavailability. Due to the high variability in the baseline nutrient contents among maize varieties, combined with additional variability in processing effects, the most accurate data on nutrient content will be obtained through analysis of specific maize products and consideration of in vivo bioavailability. © 2016 Institute of Food Technologists®</t>
  </si>
  <si>
    <t>https://www.scopus.com/inward/record.uri?eid=2-s2.0-84978258771&amp;doi=10.1111%2f1541-4337.12216&amp;partnerID=40&amp;md5=2415d30bf0c1192e41343978e5ed1784</t>
  </si>
  <si>
    <t>Development of extruded ready-to-eat snacks using pumpkin seed (Cucurbita pepo) and nixtamalized maize (Zea mays) flour blends [Desarrollo de botanas extrudida lista para comer usando mezclas de harinas de semilla de calabaza (Cucurbita pepo) y maíz nixtamalizado (Zea mays)]</t>
  </si>
  <si>
    <t>Chávez-Santoscoy R.A., Gutiérrez-Uribe J.A., Serna-Saldivar S.O., Perez-Carrillo E.</t>
  </si>
  <si>
    <t>Abstract Ethanolic extract from black beans coat is a source of flavonoids, saponins and antocyanins. Nixtamalized maize flours (NF) are used for the preparation of products such as tortillas, tortillas chips, cookies among others. The objective of this research was to study the effect on textural parameters and color after adding flavonoids, saponins and anthocyanins from black bean seed coat in NF used for the production of tortillas and gluten-free cookies. Furthermore, the retention of bioactive compounds after tortilla and gluten-free-cookie preparation was assessed. Ethanolic extracts of black bean seed coats were added (3 g/kg or 7 g/kg) to NF in order to prepare corn tortillas and gluten free cookies characterized in terms of dimensions, color and texture. Addition of 7 g/kg affected the color of cookies and tortillas without effect on texture and dimensions. It was possible to retain more than 80% and 60% of bioactives into baked tortillas and cookies, respectively. © 2015 Elsevier Ltd.</t>
  </si>
  <si>
    <t>https://www.scopus.com/inward/record.uri?eid=2-s2.0-84936791792&amp;doi=10.1016%2fj.foodchem.2015.06.113&amp;partnerID=40&amp;md5=fa4bd17775086a8abf02b9d5c98371e0</t>
  </si>
  <si>
    <t>Chaidez-Laguna L.D., Torres-Chavez P., Ramírez-Wong B., Marquez-Ríos E., Islas-Rubio A.R., Carvajal-Millan E.</t>
  </si>
  <si>
    <t>Changes in the solubility of corn proteins occurring during traditional nixtamalization and extrusion processes used to produce tortillas were studied using size exclusion chromatography, SDS-PAGE and the Dumas method to measure 50% propanol-insoluble protein. Size exclusion chromatography (HPL-SEC) studies furthered the understanding of protein solubility changes during both processes. Extrusion caused more protein aggregation in tortilla intermediate and final products than traditional nixtamalization. Mixing during extrusion and in the intermediate step of masa production in the traditional nixtamalization process was critical in reducing protein solubility. Baking tortillas also considerably reduced the protein solubility for the traditional nixtamalization process. Baking produced aggregation that could not be disrupted with a reducing agent. © 2016 Elsevier Ltd.</t>
  </si>
  <si>
    <t>https://www.scopus.com/inward/record.uri?eid=2-s2.0-84964868374&amp;doi=10.1016%2fj.jcs.2016.04.004&amp;partnerID=40&amp;md5=902f5d43ff85a5107fec3cdac0a6ecab</t>
  </si>
  <si>
    <t>Mora-Rochín S., Gaxiola-Cuevas N., Gutiérrez-Uribe J.A., Milán-Carrillo J., Milán-Noris E.M., Reyes-Moreno C., Serna-Saldivar S.O., Cuevas-Rodríguez E.O.</t>
  </si>
  <si>
    <t>Mexican blue maize (Zea mays L.) grains have been poorly evaluated regarding their potential as functional food ingredients. The aims of this research were to identify and quantify anthocyanins from fifteen Mexican blue maize accessions of Elotero Sinaloa landrace recollected in the northwestern region of Mexico. Additionally, the effect of traditional nixtamalization processing on these compounds was evaluated. The acyl type anthocyanins, such as cyanidin-3-(6″-succinylglucoside) (Cy-Suc-Glu) and cyanidin-3-(6″-disuccinylglucoside) (Cy-diSuc-Glu) were the most abundant compounds in blue maize, accounting for 52.1% and 15.6% the total anthocyanins, respectively. Other predominant anthocyanins included cyanidin-3-glucoside (Cy-3-Glu), pelargonidin-3-glucoside (Pg-3-Glu), pelargonidin-3-(6″-malonylglucoside) (Pg-Mal-Glu) and cyanidin-3-(6″-malonyglucoside) (Cy-Mal-Glu). The raw blue maize presented a similar anthocyanins profile dominated by cyanidin derivatives on (86.9% on average). Nixtamalization processing increased the relative percentage of glycosylated anthocyanins (Cy-3-Glu, and Pg-3-Glu) and decreased the acylated anthocyanins (Cy-Suc-Glu, and Cy-diSuc-Glu) when compared to raw kernels. Results obtained indicate that the studied Mexican native blue maize contained anthocyanin patterns predominated by acylated cyanide derivatives. This information could be useful to select the best pigmented maize for the derivation of food products with nutraceutical potential. © 2016 Elsevier Ltd.</t>
  </si>
  <si>
    <t>https://www.scopus.com/inward/record.uri?eid=2-s2.0-84962494980&amp;doi=10.1016%2fj.lwt.2016.01.009&amp;partnerID=40&amp;md5=31547a7abd106c5b8ba30f5e9249b3f1</t>
  </si>
  <si>
    <t>Guadarrama-Lezama A.Y., Carrillo-Navas H., Vernon-Carter E.J., Alvarez-Ramirez J.</t>
  </si>
  <si>
    <t>Bread made with corn flour has a rich tradition in several countries. On the other hand, nixtamalization is a process conferring malleability and functionality to corn flour via calcium incorporation. The aim of this work was to study the rheological and thermal properties of dough, and the textural and microstructural features of bread obtained from nixtamalized corn (NCF)/wheat flour (WF) blends. Thermal analysis indicated that NCF promoted the interaction between starch molecules and lipids. The incorporation of NCF improved the viscoelasticity of dough, indicative that the participation of lower amounts of gluten (protein) due to WF substitution by NCF might be compensated by the cross-linking capacity of calcium ions. Morphological analysis via SEM showed that as NCF was incorporated, a more compact and porous microstructure arose that caused breads to exhibit increasing hardness, but a decrease in the rest of the textural characteristics. Increasing amounts of NCF led to more homogeneous bread crust color, characterized by a more subdued lightness and yellow hue. Overall, NCF offers a mean to improve dough viscoelasticity and granular microstructure of wheat-based bread. © 2016 Elsevier Ltd.</t>
  </si>
  <si>
    <t>https://www.scopus.com/inward/record.uri?eid=2-s2.0-84960857559&amp;doi=10.1016%2fj.jcs.2016.03.011&amp;partnerID=40&amp;md5=90596a972177364f955c66109841c4f7</t>
  </si>
  <si>
    <t>Corrales-Bañuelos A.B., Cuevas-Rodríguez E.O., Gutiérrez-Uribe J.A., Milán-Noris E.M., Reyes-Moreno C., Milán-Carrillo J., Mora-Rochín S.</t>
  </si>
  <si>
    <t>Mexican pigmented maize (Zea mays L.) landrace kernels have been scantily evaluated regarding potential as functional food. In this study, eight Mexican pigmented (yellow and red) maize accessions of Tuxpeño, Tabloncillo and Chapalote landraces collected in the northwestern region of Mexico were processed into tortilla to determinate carotenoid profiles, as well as their Oxygen Radical Absorbance Capacity for Lipophilic extract (ORAC-L). The total carotenoid content ranged from 3.66 to 5.56 mg LE/kg DW in the yellow maize and from 1.49 to 3.49 mg LE/kg DW in the red maize among all raw genotypes. Lutein and zeaxanthin were major carotenoids in all pigmented maize, accounting for ~85% of total carotenoids. The traditional nixtamalization and lime-cooking extrusion process significantly (p &lt; 0.05) decrease total carotenoid and ORAC-L assays when compared to raw kernels. Traditional tortillas retained among 72.0-87.6% and 65.1-78.8% of total carotenoids and ORAC-L levels respectively, compared to 68.8-79.5% and 60.3-75.5% assayed in extruded tortillas. Interestingly, traditional and extruded tortillas maintained more 72.7 and 60%, respectively; of the lutein concentration associated with raw grains. Our results suggest that yellow maize landrace could be considered for the elaboration of nixtamalized food products with nutraceutical potential. © 2016 Elsevier Ltd.</t>
  </si>
  <si>
    <t>https://www.scopus.com/inward/record.uri?eid=2-s2.0-84959449366&amp;doi=10.1016%2fj.jcs.2016.02.009&amp;partnerID=40&amp;md5=79722fbd354e7492faee9f1bf2bb6a21</t>
  </si>
  <si>
    <t>Robles-Ozuna L.E., Ochoa-Martínez L.A., Morales-Castro J., Gallegos-Infante J.A., Quintero-Ramos A., Madera-Santana T.J.</t>
  </si>
  <si>
    <t>Traditional nixtamalization (TN) and assisted ultrasound nixtamalization (ASN) were carried out on maize kernel (Zea mays) used for pozole elaboration, evaluating some physicochemical, structural and quality characteristics. It was found that the cooking time for popping (CTP) varied from 92 to 99 min in TN samples and from 72 to 90 min in ASN samples. The percentage of popped grains and the expansion volume did not show significant differences between treatments. In general, it was observed more luminous color and a lower b∗ value, which indicate the yellow color when sonication was used during the nixtamalization process. Less starch damage was observed when sonication was applied during the nixtamalization process. Using the ASN, up to 20 min in the CTP was reduced for obtaining the maize kernel for pozole. © 2015 The Author(s). Published by Taylor &amp; Francis.</t>
  </si>
  <si>
    <t>https://www.scopus.com/inward/record.uri?eid=2-s2.0-84946606912&amp;doi=10.1080%2f19476337.2015.1110201&amp;partnerID=40&amp;md5=27aa0819f37200b2afc0d35bae26166c</t>
  </si>
  <si>
    <t>Briggs R.V.</t>
  </si>
  <si>
    <t>The civil cooking pot: Hominy and the Mississippian standard jar in the Black Warrior valley, Alabama</t>
  </si>
  <si>
    <t>Although the Mississippian standard jar, a specific vessel form found in many parts of the Mississippian cultural world, has long been recognized as a utilitarian cooking pot, the important connection between this ceramic form and maize has largely been overlooked. By focusing on the Mississippian site of Moundville located in the Black Warrior valley of west-central Alabama, I propose that the Mississippian standard jar was not simply a general cooking pot, but instead a specialized culinary tool used to nixtamalize maize. As such, both the vessel and the plant were part of a cohesive ancestral hominy foodway. This relationship is demonstrated in two ways: first, by articulating both the hominy foodway and the antecedent nut foodway practiced between A.D. 1020-1260; and, second, by exploring changes in the morphology and use-alteration patterns of the Moundville Mississippian standard jars recovered from contexts dating to the Moundville I-III phases (A.D. 1120-1520). The relationship between vessel and food demonstrated here suggests a practice- and taste-based model for the synergistic relationship long recognized between maize and the emergence of the Mississippian civic-ceremonial center of Moundville. Copyright © 2016 by the Society for American Archaeology.</t>
  </si>
  <si>
    <t>https://www.scopus.com/inward/record.uri?eid=2-s2.0-84977272899&amp;doi=10.7183%2f0002-7316.81.2.316&amp;partnerID=40&amp;md5=2f33fc409baa3a4e41f1d5b67b97c04f</t>
  </si>
  <si>
    <t>Zavala-Franco A., Martínez-Flores H.E., Vázquez-Durán A., Méndez-Albores A.</t>
  </si>
  <si>
    <t>Fate of aflatoxins from a novel procedure for tortilla making based on infrared heating</t>
  </si>
  <si>
    <t>Philippine Agricultural Scientist</t>
  </si>
  <si>
    <t>The fate of aflatoxins was studied during nixtamalization by using two tortilla making processes. Maize contaminated with two aflatoxin contents (AC) [AC1=173 ng g-1 and AC2=370 ng g-1] was processed by the traditional (TNP) as well as an innovative nixtamalization procedure based on infrared heating (IRNP). In the case of tortillas from TNP, the aflatoxin contents were 17 ng g-1 and 61 ng g-1, achieved higher degradation rates of 90% and 84%, corresponding to AC1 and AC2, respectively. In contrast, in tortillas obtained from IRNP, the aflatoxin contents were 50 ng g-1 and 100 ng g-1, with degradation rates of 71% and 73%, respectively. Acidification of extracts prior to mycotoxin quantification did not result in a rebuilding of the aflatoxin structure; on the contrary, an extra reduction in the aflatoxin content was observed, up to 15% and up to 25% in tortillas produced with TNP and IRNP, respectively. A quadratic function and a linear function were fitted to evaluate the aflatoxin content in tortillas; these mathematical functions indicated that the initial aflatoxin content in the maize used to produce tortillas within the maximum limit allowed in Mexico are 163 ng g-1 for TNP and 44 ng g-1 for IRNP, respectively. Based on these results, IRNP seems to be safe and effective for aflatoxin reduction during tortilla manufacture.</t>
  </si>
  <si>
    <t>https://www.scopus.com/inward/record.uri?eid=2-s2.0-85034036902&amp;partnerID=40&amp;md5=4122756bbd025bc4a673c27fe76c1fc9</t>
  </si>
  <si>
    <t>Fernández-Muñoz J.L., Zapata-Torrez M., Márquez-Herrera A., Sánchez-Sinencio F., Mendoza-Álvarez J.G., Meléndez-Lira M., Zelaya-Ángel O.</t>
  </si>
  <si>
    <t>Scientifica</t>
  </si>
  <si>
    <t>This paper focuses on the particle size distribution (PSD) changes during nixtamalized corn kernels (NCK) as a function of the steeping time (ST). The process to obtain powder or corn flour from NCK was as follows: (i) the NCK with different STs were wet-milled in a stone mill, (ii) dehydrated by a Flash type dryer, and (iii) pulverized with a hammer mill and sieved with a 20 mesh. The powder was characterized by measuring the PSD percentage, calcium percentage (CP), peak viscosity at 90°C (PV), and crystallinity percentage (CP). The PSD of the powder as a function of ST was determined by sieving in Ro-TAP equipment. By sieving, five fractions of powder were obtained employing meshes 30, 40, 60, 80, and 100. The final weight of the PSD obtained from the sieving process follows a Gaussian profile with the maximum corresponding to the average particle obtained with mesh 60. The calcium percentage as a function of ST follows a behavior similar to the weight of the PSD. The study of crystallinity versus the mesh number shows that it decreases for smaller mesh number. A similar behavior is observed as steeping time increases, except around ST = 8 h where the gelatinization of starch is observed. The trend of increasing viscosity values of the powder samples occurs when increasing ST and decreasing particle size. The ST significantly changes the crystallinity and viscosity values of the powder and, in both cases, a minimum value is observed in the region 7-9 h. The experimental results show that the viscosity increases (decreases) if the particle size decreases (increases). © 2016 J. L. Fernández-Muñoz et al.</t>
  </si>
  <si>
    <t>https://www.scopus.com/inward/record.uri?eid=2-s2.0-85018934293&amp;doi=10.1155%2f2016%2f6724047&amp;partnerID=40&amp;md5=5b86e28bcce6b567f11324ac6511e292</t>
  </si>
  <si>
    <t>Nutraceutic aspects of pigmented maize: Digestibility of carbohydrates and anthocyanins [Aspectos nutracéuticos de los maíces pigmentados: Digestibilidad de los carbohidratos y antocianinas]</t>
  </si>
  <si>
    <t>Prehispanic biotechnology in Mesoamerica [Biotecnología prehispánica en Mesoamérica]</t>
  </si>
  <si>
    <t>Nixtamalization of five corn varieties with different kernel hardness: Impact in fuel consumption and physicochemical properties [Nixtamalización de cinco variedades de maíz con diferente dureza de grano: Impacto en consumo de combustible y cambios fisicoquímicos]</t>
  </si>
  <si>
    <t>Acrylamide content in tortilla chips prepared from pigmented maize kernels [Contenido de acrilamida en frituras de tortilla preparadas a partir de máices pigmentados]</t>
  </si>
  <si>
    <t>Escalante-Aburto A., Ponce-García N., Ramírez-Wong B., Torres-Chávez P.I., Figueroa-Cárdenas J.D.D., Gutiérrez-Dorado R.</t>
  </si>
  <si>
    <t>Journal of Chemistry</t>
  </si>
  <si>
    <t>Lime cooking extrusion (LCE) is a widely applied technology for producing second-generation snacks, as an alternative to traditional nixtamalization (TN). Pigmented maize has been used to produce snacks with similar organoleptic characteristics to TN products and to obtain a product with additional functional benefits due to the anthocyanic compounds contained in those grains. However, during the process, anthocyanins are degraded, and several chemical modifications occur. Response surface methodology is applied to evaluate extrusion factors and their effects on the response variables of extrudates. The aim of this study was to evaluate the changes in specific anthocyanins after extrusion in second-generation blue maize snacks. Three anthocyanins were identified and quantified by HPLC-UV-DAD: cyanidin 3-glucoside and pelargonidin 3-glucoside, which have been previously reported in blue maize and its products, and cyanidin 3,5-diglucoside. Higher retention values were found in the extrudates making LCE a viable option for producing second-generation blue maize snacks. Copyright © 2016 Anayansi Escalante-Aburto et al.</t>
  </si>
  <si>
    <t>https://www.scopus.com/inward/record.uri?eid=2-s2.0-84959561873&amp;doi=10.1155%2f2016%2f5491693&amp;partnerID=40&amp;md5=48fe85f66a42242470fb8b9ce1edf4f6</t>
  </si>
  <si>
    <t>Acuna Jimenez, M; Garcia Gutierrez, C; Rosas Garcia, NM; Lopez Meyer, M; Sainz Hernandez, JC</t>
  </si>
  <si>
    <t>Formulation of Metarhizium anisopliae (Metschnikoff) Sorokin with biodegradable polymers and their virulence against Heliothis virescens (Fabricius)</t>
  </si>
  <si>
    <t>Propagules of Metarhizium anisopliae (Metchnikoff) Sorokin were obtained from solid fermentation of rice grains to produce microcapsules by the spray drying technique. Bovine gelatin, nixtamalized corn, and corn starch were used as matrix, in addition to a feeding stimulant and a UV protector. Eight microencapsulated formulations were obtained adjusting the spray drying conditions to 120 degrees C and 70 degrees C of inlet and outlet temperatures, respectively, and to a flow rate of 3.34 mL/min. Previously, feeding preference tests with Heliothis virescens (Fabricius) were conducted with two feeding stimulants (chickpea and vegetable oil). To select the formulation with the highest adherence capacity, adhesion trials were performed with five water washes (64 mL/min during 24 s) on glass slides. The virulence of these formulations was assessed through a bioassay using first instar H. virescens larvae. Mortality was recorded after seven days. The selected formulation (F6) showed the highest adherence to slide (85.55 +/- 1.79 %), highest larvae feeding preference (6.6 +/- 1.24 %), and contained bovine gelatin (26 g), corn oil (20 mL), red dye (4 g) and M. anisopliae (1x109 spores/g). The results showed that the drying process of the fungus produced encapsulating granules with particle size &lt; 20 mu m, moisture content of 8.74 +/- 3.6 %, spore germination values of 5.4 +/- 0.6 % (after 24 h), and fungi virulence of 10.31 % tested on first instar H. virescens larvae. Since virulence was low, decreasing dryer's inlet temperature (between 60 degrees C and 70 degrees C) may increase the spore survival as well as the effectivity of the formulation on larval mortality.</t>
  </si>
  <si>
    <t>Moreno-Castro, LE; Quintero-Ramos, A; Ruiz-Gutierrez, MG; Sanchez-Madrigal, MA; Melendez-Pizarro, CO; Perez-Reyes, I; Lardizabal-Gutierrez, D</t>
  </si>
  <si>
    <t>NIXTAMALIZATION ASSISTED WITH ULTRASOUND: EFFECT ON MASS TRANSFER AND PHYSICOCHEMICAL PROPERTIES OF NIXTAMAL, MASA AND TORTILLA</t>
  </si>
  <si>
    <t>The effects of ultrasound during maize nixtamalization at different temperatures on the properties of nixtamal, masa and tortilla were evaluated. White maize was nixtamalized at 85 and 95 degrees C, with and without ultrasound (843 W.m(-2)). Pericarp removal, the water and calcium absorption kinetics, and the apparent diffusion coefficients (D-A) from Fick's second law, the thermal and structural properties of the nixtamalized flours and the texture of the masa and tortillas were determined. The ultrasound and temperature affected significantly the water and calcium absorptions kinetics, showing linear and asymptotic tendencies during cooking and steeping, respectively. These were described adequately by Fick's model, and the ultrasound significantly increased the DA of water (2.54-3.93x10(-10) m(2).s(-1)). Over 80% of the pericarp was removed during cooking. The gelatinization enthalpy showed a decrease at 95 degrees C. Microscopy images showed spherical and polygonal granules at 85 degrees C, and a shape loss with increasing diameter by ultrasound effect (95 degrees C). Nixtamalization assisted by ultrasound reduced the processing time compared with traditional or industrial process.</t>
  </si>
  <si>
    <t>Olguin-Arteaga, GM; Amador-Hernandez, M; Guzman, AQ; Diaz-Sanchez, F; Sanchez-Ortega, I; Castaneda-Ovando, A; Avila-Pozos, R; Santos-Lopez, EM</t>
  </si>
  <si>
    <t>CORRELATION BETWEEN GELATINIZATION ENTHALPIES, WATER ABSORPTION INDEX AND WATER SOLUBLE INDEX IN GRITS, CORN MEALS AND NIXTAMALIZED CORN FLOURS</t>
  </si>
  <si>
    <t>Corn snack industry has empirically found that big and abundant blisters are developed when cornstarch is highly gelatinized, because of milling processes. This defect affects mainly the texture and appearance of the snacks. In the present study, gelatinization enthalpy by DSC was measured in grits, corn meals and nixtamalized corn flours, and correlated with Water Absorption Index (WAI) and Water Soluble Index (WSI), to generate an enthalpy prediction model. Results indicated that the more intense the process of milling was (lower particle diameter), the lower the gelatinization enthalpy values were. Grits presented a gelatinization enthalpy mean of 8.05 +/- 1.22 J/g, corn meals of 5.33 +/- 1.87 J/g and nixtamalized corn flours ranged between 2.35 y 3.28 J/g. The gelatinization enthalpy was significantly correlated with WAI and WSI (- 0.847 y - 0.763, respectively). A predictive model was successfully generated to predict gelatinization enthalpy in grits, corn meals and flours.</t>
  </si>
  <si>
    <t>Sanchez-Madrigal, MA; Neder-Suarez, D; Quintero-Ramos, A; Ruiz-Gutierrez, MG; Melendez-Pizarro, CO; Pinon-Castillo, HA; Galicia-Garcia, T; Ramirez-Wong, B</t>
  </si>
  <si>
    <t>Physicochemical properties of frozen tortillas from nixtamalized maize flours enriched with beta-glucans</t>
  </si>
  <si>
    <t>Effects of different beta-glucan concentrations in maize flour on the properties of frozen maize tortillas were evaluated. Masa (dough), pre-cooked (PTs), frozen (FTs), thawed (TTs), and cooked tortillas (CTs) were made and analyzed. Moisture content of masa and tortillas significantly decreased as beta-glucan concentration increased; however, the water absorption capacity (WAC), ice melting enthalpy, and frozen water in FTs increased. Texture and color of the masa, PTs, and CTs as well as sensory analysis showed differences only between tortillas with 0% and 4% beta-glucans. beta-glucans did not affect the texture of CTs. Soluble fiber increased by over threefold and fivefold in tortillas with 2% and 4% beta-glucans, respectively, than in those without beta-glucans. This result was consistent with the observed structural changes in tortillas, showing an increase in high-fiber aggregates with increasing beta-glucan concentration. Tortillas with 2% beta-glucans showed acceptable physicochemical, functional, and sensory properties, but over three times the soluble fiber. Therefore, it is possible to obtain frozen tortillas with high fiber content and increase their shelf life for subsequent cooking while maintaining good properties.</t>
  </si>
  <si>
    <t>http://dx.doi.org/10.1590/1678-457X.6715</t>
  </si>
  <si>
    <t>Reynoso-Camacho, R; Guerrero-Villanueva, G; Figueroa, JD; Gallegos-Corona, MA; Mendoza, S; Loarca-Pina, G; Ramos-Gomez, M</t>
  </si>
  <si>
    <t>Anticarcinogenic Effect of Corn Tortilla Against 1,2-Dimethylhydrazine (DMH)-Induced Colon Carcinogenesis in Sprague-Dawley Rats</t>
  </si>
  <si>
    <t>Mexico has the highest per capita consumption of corn in the world, which is consumed mainly as tortilla. However, only a few in vivo studies have demonstrated the anticarcinogenic potential of some maize components against colon cancer, but not as a whole food product. Therefore, our objective was to evaluate the protective effect of corn tortillas against the development of colon cancer. First, blue, red, yellow and white corn grains were lime-cooked and processed to elaborate tortillas. Then, tortillas were administered into the diet (27 % w/w) to male Sprague-Dawley rats induced with the colon carcinogen 1,2-dimethylhydrazine (DMH). Our results indicated that consumption of tortillas, particularly from white and blue corns, significantly decreased adenocarcinoma incidence (up to 77.5 %) and mean number compared to DMH-treated animals. In addition, an inhibition of beta-glucuronidase activity, and induction of detoxifying enzymes in liver and colon, as well as a decrease in the expression of the two most important proliferative proteins (K-ras and beta-catenin) involved in colon carcinogenesis, were also observed. These results highlight some of the molecular mechanisms related to the chemopreventive effect of tortillas, thus indicating that corn products retain their biological properties even after nixtamalization and tortilla processing.</t>
  </si>
  <si>
    <t>http://dx.doi.org/10.1007/s11130-015-0471-z</t>
  </si>
  <si>
    <t>Guzman-Maldonado, SH; Vazquez-Carrillo, MG; Aguirre-Gomez, JA; Serrano-Fujarte, I</t>
  </si>
  <si>
    <t>FATTY ACID, PHENOLIC COMPOUNDS AND INDUSTRIAL QUALIY OF NATIVE MAIZE LANDRACES FROM GUANAJUATO</t>
  </si>
  <si>
    <t>In order to prevent irreversible loss of maize landraces (Zea mays L.), their collection, preservation and characterization is recommended. This study assessed nutritional, functional and industrial potentials of native corns from Northern El Bajio collected in 2011. Twenty four samples of races with white, red and black kernels, including Conic Norteno, Chalqueno, Celaya, Bolita, Raton, Tuxpeno and Mushito races, were evaluated for oil content, fatty acid profiles, total soluble phenols, anthocyanins content in colored kernels, and antioxidant capacity (TEAC). Grain nixtamalization quality was also assessed. Oil content (4.11 to 6.29 %) was similar to those reported elsewhere. Oil content showed an average of 40 % oleic acid, 37 % linoleic acid, 3 % stearic and 12 % palmitic acid. On average, native corns of Celaya race showed the highest content of total soluble phenols (114.1 to 164 mg EAG/100 g). Anthocyanin content of colored corn varied widely, from 86.9 to 575 mg EC3G/100 g. Samples were heterogeneous in terms of grain size, hardness and color. Predominantly grains showed an intermediate soft hardness with a soft-floating rate, averaging 73 %. Tortillas made with colored grains showed very good quality, with excellent yield and a smooth texture when freshly made, as well as after 24 h in storage. Native corns 722 and 725 are excellent candidates for oil production given their high oil content (6.5 %). Meanwhile, native corn 353 showed outstanding anthocyanin content suitable for the food industry and corn 632 showed high tortilla yield of 1.6 kg/kg corn dough.</t>
  </si>
  <si>
    <t>Castro-Munoz, R; Ceron-Montes, GI; Barragan-Huerta, BE; Yanez-Fernandez, J</t>
  </si>
  <si>
    <t>RECOVERY OF CARBOHYDRATES FROM NIXTAMALIZATION WASTEWATERS (NEJAYOTE) BY ULTRAFILTRATION</t>
  </si>
  <si>
    <t>Nejayote extract is a polluting by-product from Nixtamalization of maize; therefore in this study was evaluated a membrane operation for the treatment and recovery of industrial usable compounds. Nejayote extract was processed by ultrafiltration (UF) membrane on laboratory scale. In experimental tests performed according to the total recycle mode, the effect of transmembrane pressure (TMP) on permeate flux has been studied. The permeate flux no showed a considerable increase for TMP values higher than 1.3 bar, which is considered as limiting TMP (TMPlim) that provides the maximum permeate flux. Filtrated Nejayote extract has been produced in experimental test carried out according to the batch concentration mode working in optimal operating conditions. The extract was analyzed in terms of total soluble solids (TSS), total solids content (TSC), pH, electrical conductivity, turbidity, total polyphenols, total carbohydrates, total organic carbon (TOC) and calcium content. The UF process permitted a good level of recovery; it was corroborated with the removal of 95.3 % on turbidity, 22.0 % on TSC, 37.0 % on TSS, 14.7 % on Calcium and 29.3 % on TOC on Nejayote. From retentate was recovered considerable sugar content (rejection of 46.6 % in total carbohydrates). Finally, high fouling index in the membrane (87 %) was determined after treatment of Nejayote; however, the total of the initial water permeability was recovered by enzymatic cleaning (cleaning efficiency 100 %).</t>
  </si>
  <si>
    <t>Jimenez-Juarez, JA; Arambula-Villa, G; de la Cruz-Lazaro, E; Aparicio-Trapala, MA</t>
  </si>
  <si>
    <t>PHYTON-INTERNATIONAL JOURNAL OF EXPERIMENTAL BOTANY</t>
  </si>
  <si>
    <t>Maize (Zea mays L.) tortilla is the major staple food for the Mexican population. Nine tropical maize genotypes were evaluated. All samples had white grains, a common characteristic in tropical maize, and therefore they were appropriate for nixtamalized flour industry. Grain, flour, masa and tortilla characteristics of each maize genotype were evaluated. Length, width, thickness, weight of 1000 grains and hardness of grain were determined. Moisture content, proteins, fat, ash, mean particle size, water absorption index, enthalpy, and flour temperature were also evaluated. Adhesiveness and cohesiveness were evaluated in masa. Moisture content, protein, capacity to puff up, roll making, tension and cutting strength were determined in tortillas. There were significant differences (p= 0.05) in most of the evaluated characteristics. Grain length values varied between 9.26 and 11.02 mm for populations 23 and 22, respectively. Grain hardness oscillated between 11.17 (population 32) and 14.75 (landrace Mejen). According to the weight of 1000 grains most genotypes had small grains. The minimum and maximum moisture values of flour and tortillas were 8.33-9.99% and 46.20-50.36%, respectively. The texture of tortillas elaborated from population 32 and landrace Mejen had the lowest tension and cutting strength, resulting the best genotypes for making tortilla.</t>
  </si>
  <si>
    <t>Moreno-Pedraza, A; Valdes-Santiago, L; Hernandez-Valadez, LJ; Higuera, ARS; Winkler, R; Guzman-de Pena, DL</t>
  </si>
  <si>
    <t>Reduction of aflatoxin B-1 during tortilla production and identification of degradation by-products by direct-injection electrospray mass spectrometry</t>
  </si>
  <si>
    <t>SALUD PUBLICA DE MEXICO</t>
  </si>
  <si>
    <t>Objective. To determine the effect of pH, and exposure time over the inactivation of aflatoxin B-1 (AFB(1)) during the tortilla making process as well as the degradative molecules generated. Materials and methods. Inactivation of AFB(1) in maize-dough with alkaline pH and in alkaline methanolic solutions was determined by HPLC. Kinetics of time exposure of APB(1) in methanolic solution and the degradative products were analyzed by direct injection electrospray mass spectometry (DIESI-MS). Results. The alkaline pH of the maize-dough after nixtamalizacion between 10.2, and 30-40 minutes of resting at room temperature allows the 100% reduction of APB(1). DIESI-MS analysis of the extracts indicated the presence of two degradation molecules from APB(1). Conclusion. The alkaline pH of maize-dough and resting time are the principal factors involved in diminishing AFB(1) levels in tortillas.A procedure to the tortilla making process is proposed, which allows the reduction of remnant AFB(1), avoiding the accumulative effect over consumers.</t>
  </si>
  <si>
    <t>Tovar-Jiménez X., Caro-Corrales J., Gómez-Aldapa C.A., Zazueta-Morales J., Limón-Valenzuela V., Castro-Rosas J., Hernández-Ávila J., Aguilar-Palazuelos E.</t>
  </si>
  <si>
    <t>A mixture of orange vesicle flour, commercial nixtamalized corn flour and potato starch was extruded using a Brabender Laboratory single screw extruder (2:1 L/D). The resulting pellets were expanded by microwaves. Expansion index, bulk density, penetration force, carotenoid content, and dietary fiber were measured for this third-generation snack and optimum production conditions were estimated. Response surface methodology was applied using a central composite rotatable experimental design to evaluate the effect of moisture content and extrusion temperature. Temperature mainly affected the expansion index, bulk density and penetration force, while carotenoids content was affected by moisture content. Surface overlap was used to identify optimum processing conditions: temperature: 128–130 °C; moisture content: 22–24 %. Insoluble dietary fiber decreased and soluble dietary fiber increased after extrusion. © 2015, Association of Food Scientists &amp; Technologists (India).</t>
  </si>
  <si>
    <t>https://www.scopus.com/inward/record.uri?eid=2-s2.0-84942199897&amp;doi=10.1007%2fs13197-015-1726-2&amp;partnerID=40&amp;md5=d41dc7ad100fe19c44b9fe17c93a7139</t>
  </si>
  <si>
    <t>Upton A.J., Lovis W.A., Urquhart G.R.</t>
  </si>
  <si>
    <t>It has been argued that the transition to maize based diets across much of the Eastern Woodlands of North America ca. A.D. 1000 was the primary catalyst for the population increases, technological innovations, and fundamental shifts in social and cultural organization characteristic of Late Woodland, Mississippian, Upper Mississippian, and Iroquoian societies. However, raw or uncooked maize kernels alone are known to be a nutritionally inadequate subsistence staple. Nixtamalization, or the alkaline processing of dried raw maize to produce hominy, yields a more readily digestible and therefore healthier food resource. Such processing is ubiquitous amongst maize-based societies in the Americas. The timing of the transition to maize agriculture was also closely associated with the adoption of shell-tempered ceramics. As a result, an hypothesis has been offered by multiple authors that burned and crushed mollusc shell aplastic may act as an alkaline agent in the nixtamalization process. The research reported here provides a formal empirical test of this hypothesis. Findings indicate that no substantial structural or chemical changes to maize kernels result from the leaching of shell tempering alkaline products from the fabric of a ceramic vessel. Two constraints are noted in this process: the reduction in adherence of wet paste due to the addition of mussel shell derived calcium oxide (lime) or calcium hydroxide (slaked lime) as a tempering agent, and the necessity to avoid the decomposition of calcium carbonate to lime or slaked lime in order for the successful firing of shell-tempered vessels. © 2015 Elsevier Ltd.</t>
  </si>
  <si>
    <t>https://www.scopus.com/inward/record.uri?eid=2-s2.0-84938093592&amp;doi=10.1016%2fj.jas.2015.07.005&amp;partnerID=40&amp;md5=188720e5f9a9ef273ec4abf5ec6f4a3a</t>
  </si>
  <si>
    <t>González-Amaro R.M., de Dios Figueroa-Cárdenas J., Perales H., Santiago-Ramos D.</t>
  </si>
  <si>
    <t>Tejate is a Mesoamerican beverage made mainly with maize-cacao. Despite the economic importance of tejate in Oaxaca and Southwest US, the characteristics that maize should have for good quality tejate are not well known. The aim was to evaluate the native races of maize commonly used in tejate preparation. Tejate showed excellent source of minerals (Ca, Fe, Zn, K, Mg, P), where white Bolita maize showed higher levels. Starch annealing during nixtamalization with wood ashes showed that white Bolita produced a tejate with higher resistant starch type 5 (RS5) and the greatest consistency (1146cP) compared with the other maize landraces. X-ray diffraction patterns showed a peak at 4.45Å of amylose-lipid complex. The white Bolita maize had the highest RS5 in tejate (2.68g/100g) and low glycemic index (GI 38.21), compared with other tejate samples that ranged from 1.04 to 2.07g/100g of RS5, and GI of 23.09-74.46. Tejate consumption maintains blood with normal glucose responses. © 2015 Elsevier Ltd.</t>
  </si>
  <si>
    <t>https://www.scopus.com/inward/record.uri?eid=2-s2.0-84930378868&amp;doi=10.1016%2fj.lwt.2015.04.015&amp;partnerID=40&amp;md5=02bb11a36d4d94bb0bcbca4cf8619df5</t>
  </si>
  <si>
    <t>Wang X., Wu Q., Wan D., Liu Q., Chen D., Liu Z., Martinez-Larrañaga M.R., Martínez M.A., Anadón A., Yuan Z.</t>
  </si>
  <si>
    <t>Fumonisins: Oxidative stress-mediated toxicity and metabolism in vivo and in vitro</t>
  </si>
  <si>
    <t>Archives of Toxicology</t>
  </si>
  <si>
    <t>Fumonisins (FBs) are widespread Fusarium toxins commonly found as corn contaminants. FBs could cause a variety of diseases in animals and humans, such as hepatotoxic, nephrotoxic, hepatocarcinogenic and cytotoxic effects in mammals. To date, almost no review has addressed the toxicity of FBs in relation to oxidative stress and their metabolism. The focus of this article is primarily intended to summarize the progress in research associated with oxidative stress as a plausible mechanism for FB-induced toxicity as well as the metabolism. The present review showed that studies have been carried out over the last three decades to elucidate the production of reactive oxygen species (ROS) and oxidative stress as a result of FBs treatment and have correlated them with various types of FBs toxicity, indicating that oxidative stress plays critical roles in the toxicity of FBs. The major metabolic pathways of FBs are hydrolysis, acylation and transamination. Ceramide synthase, carboxylesterase FumD and aminotransferase FumI could degrade FB1 and FB2. The cecal microbiota of pigs and alkaline processing such as nixtamalization can also transform FB1 into metabolites. Most of the metabolites of FB1 were less toxic than FB1, except its partial (pHFB1) metabolites. Further understanding of the role of oxidative stress in FB-induced toxicity will throw new light on the use of antioxidants, scavengers of ROS, as well as on the blind spots of metabolism and the metabolizing enzymes of FBs. The present review might contribute to reveal the toxicity of FBs and help to protect against their oxidative damage. © Springer-Verlag Berlin Heidelberg 2015.</t>
  </si>
  <si>
    <t>https://www.scopus.com/inward/record.uri?eid=2-s2.0-84955203011&amp;doi=10.1007%2fs00204-015-1604-8&amp;partnerID=40&amp;md5=158ab23bbb3fb034f8a1177fe7d1331b</t>
  </si>
  <si>
    <t>Rodríguez-Martínez N.A., Salazar-García M.G., Ramírez-Wong B., Islas-Rubio A.R., Platt-Lucero L.C., Morales-Rosas I., Marquez-Melendez R., Martínez-Bustos F.</t>
  </si>
  <si>
    <t>This research aimed to prepare instant flour from malted and raw (un-malted) corn flours nixtamalized by the extrusion process and evaluate the effect on the physicochemical properties of tortillas prepared using these flours. White maize was malted for 24 h, dried at 50 ± 1 °C, and ground. Subsequently, 0.3 % lime and 25 or 30 % water were added to ground malted or un-malted corn, and the mixture was refrigerated (4 °C) for 12 h. These samples were nixtamalized by an extrusion process in a single screw extruder at two temperature profiles within four heating zones, TP1 (60, 60, 70, and 80 °C) and TP2 (60, 70, 80, and 90 °C), to obtain corn flour. Water was added to the extruded corn flours to make a dough, or masa, and the masa was then molded and baked to obtain tortillas. The corn flours were characterized according to their ability to absorb water and viscosity profile (RVA). The firmness and rollability after 2 and 24 h of storage were determined, and a sensory evaluation was conducted. The malted corn flour extruded with a 25 % moisture content and TP2 temperature profile yielded tortillas with the best firmness and rollability. In conclusion, the changes during the malting of corn grain and the nixtamalization by the extrusion process improved the water absorption capacity of flours and textural properties of the tortilla and produced a product with acceptable sensory properties. © 2015, Springer Science+Business Media New York.</t>
  </si>
  <si>
    <t>https://www.scopus.com/inward/record.uri?eid=2-s2.0-84939466532&amp;doi=10.1007%2fs11130-015-0490-9&amp;partnerID=40&amp;md5=7ac8a66d74afa9077b86d9dba458ab36</t>
  </si>
  <si>
    <t>Saldivar S.O.S., Chuck-Hernandez C.</t>
  </si>
  <si>
    <t>Maize and wheat tortillas are considered staple foods for the inhabitants of Mexico and Central America. Maize tortillas were inherited from the Aztecs, whereas wheat tortillas were first produced after the arrival of the Spaniards who brought wheat to Mexico. The traditional method to process maize into tortillas consists of cooking maize kernels in an alkaline (calcium hydroxide) solution followed by stone grinding to produce masa, sheeting and forming it into thin disks, and then baking into tortillas. The ancient nixtamalization process is nowadays adapted to high processing manufacturing procedures aimed toward the production of fresh and dry masa flours widely used throughout the globe for manufacturing table tortillas, corn chips, and tortillas chips. Wheat tortillas are produced from refined or whole flours, which are mixed with water, shortening or lard, salt, baking powder, and other ingredients to yield a gluten-developed dough that is divided into balls and formed into flat disks. The disks are baked on both sides to yield tortillas. Both corn and wheat flour tortillas are mainly used as wraps to produce tacos, burritos, and related products and greatly influence the nutritional status of their consumers. © 2016 Elsevier Ltd. All rights reserved.</t>
  </si>
  <si>
    <t>10.1016/B978-0-12-384947-2.00697-8</t>
  </si>
  <si>
    <t>https://www.scopus.com/inward/record.uri?eid=2-s2.0-85042820069&amp;doi=10.1016%2fB978-0-12-384947-2.00697-8&amp;partnerID=40&amp;md5=5a1e96d98ae7247fbb659189c4ade447</t>
  </si>
  <si>
    <t>Santiago-Ramos D., Figueroa-Cárdenas J.D.D., Véles-Medina J.J., Reynoso-Camacho R., Ramos-Gómez M., Gaytán-Martínez M., Morales-Sanchez E.</t>
  </si>
  <si>
    <t>Effects of annealing and concentration of calcium salts on thermal and rheological properties of maize starch during an ecological nixtamalization process</t>
  </si>
  <si>
    <t>The objective of the present work was to study the effect of annealing and concentration of Ca(OH)2 (lime) and calcium salts on the thermal and rheological properties of maize starch during an ecological nixtamalization process. Thermal and rheological properties of maize starch changed during the ecological nixtamalization process because of three main causes: the annealing phenomenon, type of calcium salt, and calcium salt concentration. In all treatments thermal properties (To, Tp, and Tf) of nixtamal starch increased owing to the annealing process, whereas the type of salt or lime increased thermal properties and decreased pasting properties in this order: CaCl2 &amp;gt; CaSO4 &amp;gt; Ca(OH)2 ≈ CaCO3. This behavior was because of the dissociation of each salt or lime in water. Anions (OH) can penetrate much more easily into the starch granule and start the gelatinization process by rupturing hydrogen bonds. Additionally, amylose-lipid complexes were formed during the nixtamalization processes, as indicated by an increasing peak at 4.5 A in X-ray diffraction patterns. © 2015 AACC International, Inc.</t>
  </si>
  <si>
    <t>https://www.scopus.com/inward/record.uri?eid=2-s2.0-84942585409&amp;doi=10.1094%2fCCHEM-12-14-0258-R&amp;partnerID=40&amp;md5=444c47327590db09041ec0904627019e</t>
  </si>
  <si>
    <t>Formulation of Metarhizium anisopliae (Metschnikoff) Sorokin with biodegradable polymers and their virulence against Heliothis virescens (Fabricius) [Formulación de Metarhizium anisopliae (metschnikoff) sorokin con polímeros biodegradables y su virulencia contra Heliothis virescens (fabricius)]</t>
  </si>
  <si>
    <t>Correlation between gelatinization enthalpies,water absorption index and water soluble index in grits, corn meals and nixtamalized corn flours [Correlación de entalpiás de gelatinización con los índices de absorcion de agua y de sólidos solubles en agua de sémolas, granillos y harinas de máiz nixtamalizado]</t>
  </si>
  <si>
    <t>Nixtamalization assisted with ultrasound: Effect on mass transfer and physicochemical properties of nixtamal, masa and tortilla [Nixtamalización asistida con ultrasonido: Efecto en la transferencia de masa y propiedades fisicoqúimicas de nixtamal, masa y tortilla]</t>
  </si>
  <si>
    <t>Chel-Guerrero L., Parra-Pérez J., Betancur-Ancona D., Castellanos-Ruelas A., Solorza-Feria J.</t>
  </si>
  <si>
    <t>Masa or dough from nixtamalized maize with cassava (Cf) and malanga flour (Mf) addition at 20, 30 and 40 % (w/w) were prepared making seven treatments. The produced masas or doughs were subjected to chemical analysis, rheological and mechanical tests. Tortillas were manufactured from these doughs and mechanical tests were undertaken. Doughs from tubers had less protein and lipid content but higher nitrogen free extract than the control. All doughs presented weak viscoelastic gel-like behavior, with those of Mf behaving mainly as viscous systems. Doughs with Cf showed lower decrease in both the elastic (G’) and viscous (G”) moduli than those with Mf. The adhesiveness and cohesiveness of doughs with Mf showed a higher reduction of maximum force than those with Cf. Tortillas with Cf were more elastic with higher tensile strength than those with Mf. Using Cf as partial substitution of maize might lower production costs, but Mf is not particularly suitable as maize substitute in tortilla production. Tortillas with 40 % (w/w) cassava flour, presented the highest preference on a sensory test. © Association of Food Scientists &amp; Technologists (India) 2014.</t>
  </si>
  <si>
    <t>https://www.scopus.com/inward/record.uri?eid=2-s2.0-85028228179&amp;doi=10.1007%2fs13197-014-1504-6&amp;partnerID=40&amp;md5=74c8251bc61aa8eea137cd9e60cf43fe</t>
  </si>
  <si>
    <t>Caballero-Briones F., Chalé-Lara F., Zapata-Navarro A.</t>
  </si>
  <si>
    <t>https://www.scopus.com/inward/record.uri?eid=2-s2.0-84951756325&amp;doi=10.1016%2fj.jcs.2015.04.006&amp;partnerID=40&amp;md5=437116257cf109aeca4ca6c724ce1ddd</t>
  </si>
  <si>
    <t>Amador-Rodríguez K.Y., Martínez-Bustos F., Pérez-Cabrera L.E., Posadas-Del-Río F.A., Chávez-Vela N.A., Sandoval-Cardoso M.L., Guevara-Lara F.</t>
  </si>
  <si>
    <t>This study analyzed the addition of huitlacoche paste (HP) in baked tortilla chips (TC), evaluating its effects on functional, physicochemical and structural changes during processing. Two blue corn grains were nixtamalized, stone milled, air dried and milled to obtain flour; commercial blue corn flour (TM1) and commercial TC (TM2) were used as controls. Additions of 0, 3, 6 and 9% of HP were formulated; masas were prepared at 55% moisture content (MC), precooked and baked in an industrial machine. TC crispiness was influenced by grain characteristics and percentage of HP. Huitlacoche paste addition caused an increase in total dietary fiber (from 5.27 to 14.54%), total soluble phenolics content (from 17.52 to 37.60 mg GAE/100 g) and antioxidant capacity (from 6.74 to 7.98 μmol TE/g) in TC. Results suggest that tortilla chips added with huitlacoche can be an alternative to prepare this traditional edible fungus and produce healthier snacks, not fried and enriched with bioactive compounds. © 2015, Sociedade Brasileira de Ciencia e Tecnologia de Alimentos, SBCTA. All rights reserved.</t>
  </si>
  <si>
    <t>https://www.scopus.com/inward/record.uri?eid=2-s2.0-84945536761&amp;doi=10.1590%2f1678-457X.6697&amp;partnerID=40&amp;md5=85e7d84358cafc110d8b05af57669ee7</t>
  </si>
  <si>
    <t>Collison A., Yang L., Dykes L., Murray S., Awika J.M.</t>
  </si>
  <si>
    <t>Visual color is a primary quality factor for foods purchase; identifying factors that influence in situ color quality of pigmented maize during processing is important. Twenty-four genetically distinct pigmented maize hybrids (red/blue, blue, red, and purple) were used to investigate the effect of pigment and copigment composition on color stability during nixtamalization and tortilla chip processing. The red/blue and blue samples generally contained higher proportions of acylated anthocyanins (mainly cyanidin-3-(6″-malonylglucoside)) than the red and purple color classes. Phenolic amides were the major extractable copigments in all samples (450-764 μg/g), with red samples containing the most putrescines and blue samples containing the most spermidines. Even though samples with higher proportions of acylated anthocyanins retained more pigments during processing, this did not relate to final product color quality. In general, the red/blue samples retained their color quality the best and thus are good candidates for genetic improvement for direct processing into alkalized products. © 2015 American Chemical Society.</t>
  </si>
  <si>
    <t>https://www.scopus.com/inward/record.uri?eid=2-s2.0-84935920852&amp;doi=10.1021%2facs.jafc.5b00798&amp;partnerID=40&amp;md5=df9e421829e26ffbf86e75d66ea53220</t>
  </si>
  <si>
    <t>Bello-Pérez L.A., Flores-Silva P.C., Camelo-Méndez G.A., Paredes-López O., De Figueroa-Cárdenas J.D.</t>
  </si>
  <si>
    <t>Effect of the nixtamalization process on the dietary fiber content, starch digestibility, and antioxidant capacity of blue maize tortilla</t>
  </si>
  <si>
    <t>Nixtamalization is an ancient process developed by the Mesoamerican cultures. Initially, volcanic ashes were used and then calcium hydroxide in commercial production, and more recently nixtamalization with calcium salts (NCS) has been proposed. The aim of this study was to evaluate the effect of NCS on carbohydrate digestibility and antioxidant capacity in the elaboration of blue maize tortillas. NCS in blue tortillas showed a high amount of total dietary fiber (14.27 g/100 g), the main fraction being insoluble dietary fiber. The contents of resistant starch and slowly digestible starch did not change with the nixtamalization process. The predicted glycemic index value was lower in blue tortillas with the NCS process (58) than with the traditional nixtamalization process (71). In general, NCS in blue tortillas presented a higher antioxidant capacity than traditional tortillas (ferric reducing antioxidant power method), indicating that phenolics present in blue maize maintain their activity after cooking. It can be concluded that the nutraceutical features (high dietary fiber content and antioxidant capacity) of blue maize tortillas are enhanced when they are elaborated with the NCS process. © 2015 AACC International, Inc.</t>
  </si>
  <si>
    <t>https://www.scopus.com/inward/record.uri?eid=2-s2.0-84937553810&amp;doi=10.1094%2fCCHEM-06-14-0139-R&amp;partnerID=40&amp;md5=e76163561bfca272e799fbd2314ba2fa</t>
  </si>
  <si>
    <t>Sánchez-Madrigal M.Á., Quintero-Ramos A., Martínez-Bustos F., Meléndez-Pizarro C.O., Ruiz-Gutiérrez M.G., Camacho-Dávila A., Torres-Chávez P.I., Ramírez-Wong B.</t>
  </si>
  <si>
    <t>The stability of antioxidants in extruded and nixtamalized blue maize flours with calcium hydroxide [Ca(OH)2] and calcium lactate [C6H10O6Ca] were evaluated. Extruded blue maize flours batches were obtained by mixing blue maize flours separately with different Ca(OH)2 (0.1, 0.2 and 0.3 %) and C6H10O6Ca (0.3, 0.6 and 0.9 %) concentrations respectively and extruded to obtain the extruded flours. For nixtamalized flours, the maize grains were cooked at 1 % Ca(OH)2 and 2.95 % C6H10O6Ca concentrations respectively. Color, antioxidant activity, total phenolics, total anthocyanins and individual anthocyanins, contents were analyzed. Color, antioxidant activity, anthocyanins contents and total phenolics decreased as the calcium hydroxide concentration increased. In contrast, increasing the calcium lactate concentration on the extruded flours had the opposite effect. The extrusion process retained 57–47 %, 72–62 % and 79–65 % of the anthocyanins content, total phenolic content and antioxidant activity, respectively. These retention rates were higher than those of the nixtamalized flours using the same calcium sources. Cyanidin-3-glucoside and pelargonidin-3-glucoside were identified in the maize kernel and flours. Cyanidin-3-glucoside concentration was increased by both extrusion and nixtamalization processed with either of the two calcium sources. In contrast, pelargonidin-3-glucoside concentration decreased by both processes. Other anthocyanins were observed, but they were not identified. © 2014, Association of Food Scientists &amp; Technologists (India).</t>
  </si>
  <si>
    <t>https://www.scopus.com/inward/record.uri?eid=2-s2.0-84939415268&amp;doi=10.1007%2fs13197-014-1307-9&amp;partnerID=40&amp;md5=8f6a2eed3c1761a019e357443615a7b2</t>
  </si>
  <si>
    <t>Jiménez-Pérez C., Ramírez-Romero G., Morán-Bañuelos S.H.</t>
  </si>
  <si>
    <t>Instant flour from red and blue nixtamalized maize: Production and textural properties of tortilla</t>
  </si>
  <si>
    <t>Native pigmented maize (Zea maysL.) landraces are of interest because of their nutritional qualities, nutraceutical and antioxidant components. The aim of this study was to evaluate pigmented maize grown in three towns of Federal District's agricultural area in order to determine their potential to elaborate nixtamalized pigmented maize flour (NPMF). Physical properties of the kernel and NPMFs were evaluated and compare with official norms. Textural analysis of fresh dough, and fresh and refrigerated tortillas were carried out. Results showed that even though the kernel's characteristics do not attain industrial quality standards, it may still produce flour suitable for the preparation of moldable dough. Significant differences in the water absorption index and subjective water absorption capacity between flours determined differences in textural parameters of tortilla. The extensibility of red fresh tortilla were similar to white tortillas and were significantly different to blue tortillas. Therefore red maize is recommended for nixtamalized corn flour industry. © 2014 Wiley Periodicals, Inc.</t>
  </si>
  <si>
    <t>https://www.scopus.com/inward/record.uri?eid=2-s2.0-84922732079&amp;doi=10.1111%2fjfpp.12206&amp;partnerID=40&amp;md5=ae65f96369fc1b04034c648769b8b07a</t>
  </si>
  <si>
    <t>Recovery of carbohydrates from nixtamalization wastewaters (Nejayote) by ultrafiltration [Recuperación de carbohidratos de las aguas residuales de la nixtamalización (Nejayote) por ultrafiltración]</t>
  </si>
  <si>
    <t>Alkaline cooking and tortilla quality in maize grains from the humid, tropical lands of Mexico [Calidad nixtamalera y tortillera de maíces del trópico húmedo de México]</t>
  </si>
  <si>
    <t>Torres O., Matute J., Gelineau-Van Waes J., Maddox J.R., Gregory S.G., Ashley-Koch A.E., Showker J.L., Voss K.A., Riley R.T.</t>
  </si>
  <si>
    <t>Co-occurrence of fumonisin B1 (FB1) and aflatoxin B1 (AFB1) in maize has been demonstrated in many surveys. Combined-exposure to FB1 and AFB1 was of concern to the Joint FAO/WHO Expert Committee on Food Additives because of the known genotoxicity of AFB1 and the ability of FB1 to induce regenerative proliferation in target tissues. Humans living where maize is a dietary staple are at high risk for exposure to both mycotoxins. Our work has focused on Guatemala, a country in Central America where maize is consumed in large amounts every day and where intake of FB1 has been shown to be potentially quite high using biomarker-based studies. In 2012 a survey was conducted which analysed maize samples for FB1 and AFB1 from all 22 departments of Guatemala. The results show that the levels of AFB1 exposure are also potentially quite high in Guatemala, and likely throughout Central America and Mexico. The implications of co-exposure for human health are numerous, but one area of particular concern is the potential of FB1 to modulate AFB1 hepatoxicity and/or hepatocarcinogenicity. Both the mechanism of action of FB1 and its ability to promote liver carcinogenicity in rats and rainbow trout is consistent with this concern. In farm and laboratory animals FB1 inhibits ceramide synthases, key enzymes in de novo ceramide biosynthesis. The inhibition of sphingolipid signalling pathways mediating programmed cell death and activation of pathways stimulating cell proliferation in livers of individuals exposed to AFB1 could contribute to the tumorigenicity of AFB1. Studies investigating the health effects of either toxin should consider the potential for co-exposure to both toxins. Also, in countries where maize-based food are prepared by alkaline treatment of the maize kernels, the effect of traditional processing on AFB1 levels and toxicity needs to be determined, especially for maize highly contaminated with AFB1. © 2014 Wageningen Academic Publishers.</t>
  </si>
  <si>
    <t>https://www.scopus.com/inward/record.uri?eid=2-s2.0-84928343699&amp;doi=10.3920%2fWMJ2014.1736&amp;partnerID=40&amp;md5=74a78cd97813f90802b318279f193c44</t>
  </si>
  <si>
    <t>Vázquez-Carrillo M.G., Santiago-Ramos D., Gaytán-Martínez M., Morales-Sánchez E., Guerrero-Herrera M.D.J.</t>
  </si>
  <si>
    <t>The objective of this study was to assess thermal, rheological and quality properties of grain, masa (ground nixtamalized corn), and tortillas made with high-oil maize hybrids and compare them with landraces. Grains of high-oil hybrids were harder (flotation index 10-36) with high onset, peak and final gelatinization temperatures, which were reflected in lower masa and tortilla yield. However, the tortillas had higher oil content (3.2-4.5g/100g) than those made with landraces (2.9-3.0 g/100g). Tortillas made with the yellow hybrids were softer (1.8 N). Pepitilla had the highest viscosity in grain, masa and tortillas, reflected in greater water absorption and masa and tortilla yield (1.61 kg/kg maize). A close relationship was found between G' and G″ and retained pericarp and oil content in masa; higher content of natural gums produced firmer masa with higher viscoelasticity. The high oil content in tortillas reduced their water absorption and starch swelling capacity but inhibited starch retrogradation, so they remained softer during storage. © 2014 Elsevier Ltd.</t>
  </si>
  <si>
    <t>https://www.scopus.com/inward/record.uri?eid=2-s2.0-84922021061&amp;doi=10.1016%2fj.lwt.2014.07.043&amp;partnerID=40&amp;md5=b1ff0f462367ef93ce05979690805df0</t>
  </si>
  <si>
    <t>Andrade J.E., Rosales E., Lopez J.R., Carrillo E.P., Engeseth N.J., Helferich W.G.</t>
  </si>
  <si>
    <t>Background: Micronutrient deficiencies continue to afflict children rural populations around the world. A micronutrient delivery vehicle (MDV) was developed as a point-of-use technology for fortification of meals for school-age children beneficiaries of the Healthy Schools Program (HSP) in Honduras. Results: MDV combines micronutrient powder through a traditional dough-making process, using staple flours (wheat and nixtamalized corn), oil and water as ingredients. After mixing the ingredients and kneading, dough is extruded through a specially designed hand press into noodles. After drying (overnight, 23°C), noodles are broken into small pieces, mixed (1:100 w/w) with rice and cooked as customary. Dispersion studies with NaFeEDTA showed adequate distribution (&lt;10% RSD) and recovery (&gt;90%) in white rice. Color changes in MDV due to addition of vitamin A and iron (NaFeEDTA) carried forward into cooked rice. In Honduras, children from two rural schools (N = 47, 6-12 years) were not able to differentiate (triangle test) between control and unfortified MDV mixed (1:100 w/w) with white rice. Children from four schools (N = 83, 7-12 years) accepted control and iron fortified rice (3 mg Fe per serving) based on color and flavor similarly. Conclusion: This is a feasible point-of-use fortification technology for improvement of meals provided by the HSP in Honduras. © 2014 Society of Chemical Industry.</t>
  </si>
  <si>
    <t>https://www.scopus.com/inward/record.uri?eid=2-s2.0-84918803234&amp;doi=10.1002%2fjsfa.6736&amp;partnerID=40&amp;md5=866dc47a435a5155a70f6147dd8ce649</t>
  </si>
  <si>
    <t>Estrada-Giron, Y; Aguilar, J; Morales-del Rio, JA; Valencia-Botin, AJ; Guerrero-Beltran, JA; Martinez-Preciado, AH; Macias, ER; Soltero, JFA; Solorza-Feria, J; Fernandez, VVA</t>
  </si>
  <si>
    <t>EFFECT OF MOISTURE CONTENT AND TEMPERATURE, ON THE RHEOLOGICAL, MICROSTRUCTURAL AND THERMAL PROPERTIES OF MASA (DOUGH) FROM A HYBRID CORN. (Zea mays sp.) VARIETY</t>
  </si>
  <si>
    <t>The effect of the moisture content (55, 60 and 65% (w/w)) and temperature (30, 40 and 50 degrees C) on the X-ray diffraction (XRD), microstructural, pasting, thermal and rheological properties of nixtamalized dough (masa) from a corn hybrid variety (Zea mays sp.) is reported. A complete set of rheological tests including temperature and frequency sweeps, steady shear and transient shear flow was performed in order to get detailed information on the food processing issues. The nixtamalization process affected significantly (P &lt; 0.05) the microstructural and thermal properties of masa. Polarized Light microscopy and XRD showed that crystallinity in starch granules decreased for the masa; whereas, Scanning Electron Microscopy (SEM), showed swollen granules dispersed into a plasticized surface. Moreover, Differential Scanning Calorimetry (DSC) showed significant (P &lt; 0.05) differences on the gelatinization enthalpy (Delta H-get) of masa, where it increased with increasing the moisture content from 6.7 +/- 0.84 J/g for 55% (w/w) to 10.2 +/- 0.4 J/g for 60% (w/w). Frequency sweeps showed a predominant elastic behavior where the storage modulus (G') was higher than the loss modulus (G '') and they were significantly (P &lt; 0.05) affected by the moisture content and temperature into a small range. The steady shear data exhibited a shear-thinning flow behavior and followed a power law equation, where the power law index (n) decreased when the temperature and the moisture content increased. The effect of temperature on the shear-viscosity (eta) was well described by the Arrhenius equation, exhibiting energy activation energy (E-a) values in the range from 25.52 to 59.35 KJ/mol. For transient shear test, all masas presented a stress overshoot at high shear rate before reaching a steady state. It was found that the amplitude of this overshoot depends on the shear rate. On the other hand, the stress relaxation test, which gives the main relaxation time (tau), showed fast relaxation decay at short times, whereas at long times, a slow relaxation was observed. The T values ranged from 10.46 to 0.43 s, which decreased with increasing shear rate. The rheological behavior of masa was related to a weak gel-like structure formation, composed by dispersed swollen starch granules into a cross-linked starch network, similar to a biocomposite material.</t>
  </si>
  <si>
    <t>Ferreira-Rolon, A; Ramirez-Romero, G; Ramirez-Vives, F</t>
  </si>
  <si>
    <t>GRANULAR SLUDGES METHANOGENIC ACTIVITY INCREASE DUE TO CO2 BUBBLING CALCIUM PRECIPITATION OVER NEJAYOTE</t>
  </si>
  <si>
    <t>Caballero-Briones, F; Espinosa-Faller, FJ; Rejon, V; Chale, F; Hernandez-Rodriguez, E; Zapata-Navarro, A; Pena, JL</t>
  </si>
  <si>
    <t>Using Ca K-edge X-ray absorption spectroscopy the calcium uptake and species in alkaline corn have been studied and compared with corn starch and crystalline cellulose as main compounds in corn endosperm and pericarp. XANES data showed that calcium binds preferably to hemicelluloses in the pericarp. The main calcium species found by EXAFS in cellulose and starch is calcium carbonate although some protein-calcium species could be formed within the starch granules. From X-ray diffraction and microscopy techniques, pericarp dissolution, mainly at the amorphous hemicellulose fraction was inferred. The hemicellulose dissolution during steeping increases the apparent pericarp crystallinity, while the relative calcium content determined by XANES absorption edges reduces. XANES and EXAFS spectroscopies showed to be a valuable tool in order to determine the calcium species and to make a semiquantitative determination of calcium in the different nixtamalized corn fractions. (C) 2014 Elsevier Ltd. All rights reserved.</t>
  </si>
  <si>
    <t>http://dx.doi.org/10.1016/j.jcs.2014.02.005</t>
  </si>
  <si>
    <t>Ramirez-Miranda, M; Victoria, MTCY; Vizcarra-Mendoza, MG; Anaya-Sosa, I</t>
  </si>
  <si>
    <t>DETERMINATION OF MOISTURE SORPTION ISOTHERMS AND THEIR THERMODYNAMICS PROPERTIES OF NIXTAMALIZED MAIZE FLOUR</t>
  </si>
  <si>
    <t>The water sorption isotherms of nixmalized maize flour were determinated at three different temperatures (24, 30, 35 degrees C) and water activity range of 0.074 to 0.970 by using the method of equilibrium cell (PEC). The sorption isotherms exhibited type II behavior. The BET, GAB and Henderson models were tested to fit the experimental data by using nonlinear regression analysis. The GAB and Henderson models satisfactorily described the sorption isotherms (mean relative error &lt; 4.4%) The isosteric heat (Qs) and the entropy (Delta S), estimated as functions of the moisture content, decreased as the nixtamalized maize flour increased</t>
  </si>
  <si>
    <t>Zizumbo-Villarreal, D; Flores-Silva, A; Colunga-GarciaMarin, P</t>
  </si>
  <si>
    <t>The Food System during the Formative Period in West Mesoamerica(1)</t>
  </si>
  <si>
    <t>ECONOMIC BOTANY</t>
  </si>
  <si>
    <t>The Food System during the Formative Period in West Mesoamerica. How was the food system structured in West Mesoamerica during the Formative Period (2400 B.C.E.-100 C.E.)? The answer is important to understanding the high cultural development accomplished by the Mesoamerican civilizations throughout the Early Classic Period (100-400 C.E.). In the same native communities of Nahuatl origins for which we previously reconstructed their putative pre-ceramic food system, we investigated the ancient dishes that could have been developed in the Formative Period; we cooked using wild, cultivated, and domesticated native plants; and we employed ceramic technologies from that time. We also recorded the ceramic objects from the Formative Period and Early Classic Period exhibited in local museums that had representations of plants, animals, and foods. We found that the Formative Period food system could have included more than 66 dishes and drinks with 29 cultivated and domesticated native plants. Compared with the putative Archaic Period food system, its nucleus continued to be composed by Zea mays, Phaseolus spp., Cucurbita argyrosperma, Solanum lycopersicum var. cerasiforme, Physalis philadelphica, Capsicum annum, Hyptis suaveolens, and Spondias purpurea. These plants probably had more variants than in the pre-ceramic period, and maize gained greater relevance. The most important innovations were cooking in water and vapor, nixtamalization (soaking and cooking with water that contains lime), and possibly distillation. The elaboration of food using ceramics could have facilitated the transformation of the ingredients, raised their quality and the number of dishes, and introduced new selective pressures on the cultivated plants, all of which probably had an impact on their diversification, domestication and productivity, and on the complexity of the agro-food system.</t>
  </si>
  <si>
    <t>http://dx.doi.org/10.1007/s12231-014-9262-y</t>
  </si>
  <si>
    <t>Escalante-Aburto A., Ramírez-Wong B., Torres-Chávez P.I., López-Cervantes J., De Figueroa-Cárdenas J.D., Barrón-Hoyos J.M., Morales-Rosas I., García N.P., Gutiérrez-Dorado R.</t>
  </si>
  <si>
    <t>Obtaining ready-to-eat blue corn expanded snacks with anthocyanins using an extrusion process and response surface methodology</t>
  </si>
  <si>
    <t>Extrusion is an alternative technology for the production of nixtamalized products. The aim of this study was to obtain an expanded nixtamalized snack with whole blue corn and using the extrusion process, to preserve the highest possible total anthocyanin content, intense blue/purple coloration (color b) and the highest expansion index. A central composite experimental design was used. The extrusion process factors were: feed moisture (FM, 15%-23%), calcium hydroxide concentration (CHC, 0%-0.25%) and final extruder temperature (T, 110-150 ° C). The chemical and physical properties evaluated in the extrudates were moisture content (MC, %), total anthocyanins (TA, mg•kg-1), pH, color (L, a, b) and expansion index (EI). ANOVA and surface response methodology were applied to evaluate the effects of the extrusion factors. FM and T significantly affected the response variables. An optimization step was performed by overlaying three contour plots to predict the best combination region. The extrudates were obtained under the following optimum factors: FM (%) = 16.94, CHC (%) = 0.095 and T (° C) = 141.89. The predicted extrusion processing factors were highly accurate, yielding an expanded nixtamalized snack with 158.87 mg•kg-1 TA (estimated: 160 mg•kg-1 ), an EI of 3.19 (estimated: 2.66), and color parameter b of -0.44 (estimated: 0.10). © 2014 by the authors licensee MDPI Basel Switzerland.</t>
  </si>
  <si>
    <t>https://www.scopus.com/inward/record.uri?eid=2-s2.0-84919774669&amp;doi=10.3390%2fmolecules191221066&amp;partnerID=40&amp;md5=b852ad37f47a5d2d9f092724881cd084</t>
  </si>
  <si>
    <t>Contreras-Jiménez B., Morales-Sánchez E., Reyes-Vega M.L., Gaytán-Martínez M.</t>
  </si>
  <si>
    <t>Functional properties of extruded corn flour obtained at low temperature [Propiedades funcionales de harinas de maíz nixtamalizado obtenidas por extrusión a baja temperatura]</t>
  </si>
  <si>
    <t>The aim of this work was to study the effect of temperature on the functional properties of extruded corn flours compared to a flour produced by means of a traditional nixtamalization process. The extrusion treatments were as follows: temperature of 70°C, 75°C, and 80°C; moisture content of 45%, 55%, and 65% w/w; and particle size of 500, 800, and 1300 μm. According to the ANOVA, the temperature significantly affected the functional properties: the water solubility index (WSI), the water absorption index (WAI), adhesion, and relative viscosity. A temperature lower than 80°C favors high viscosity and suitable texture. The principal component analysis revealed that flours with a particle size of 1300 μm have pasting properties that are similar to those of nixtamalized flour, but with a high degree of retrogradation. The flour extruded at 75°C, with 800 μm particle size, and 45% moisture content showed WSI, WAI, and texture similar to those of nixtamalized corn flour, but with a lower viscosity. © 2013 Taylor &amp; Francis.</t>
  </si>
  <si>
    <t>https://www.scopus.com/inward/record.uri?eid=2-s2.0-84903126115&amp;doi=10.1080%2f19476337.2013.840804&amp;partnerID=40&amp;md5=cdd0694586435e6899a2379f3950b230</t>
  </si>
  <si>
    <t>Hart J.P., Lovis W.A.</t>
  </si>
  <si>
    <t>A re-evaluation of the reliability of AMS dates on pottery food residues from the late prehistoric central plains of North America: Comment on roper (2013)</t>
  </si>
  <si>
    <t>Radiocarbon</t>
  </si>
  <si>
    <t>Ancient carbon reservoirs in freshwater bodies have the potential to introduce ancient carbon into charred cooking residues adhering to pottery wall interiors when aquatic organisms are parts of cooked resource mixes. This ancient carbon results in old apparent ages when these cooking residues are subjected to accelerator mass spectrometry dating, the so-called freshwater reservoir effect (FRE). Roper's (2013) assessment of the FRE on 14C ages from cooking residue in the Central Plains is only the second such peer-reviewed regional assessment in eastern North America. Roper suggests that 13 of 23 14C ages on residue are too old as a result of ancient carbon from fish or leached from shell temper or old carbon introduced via maize nixtamalization. Herein, we re-assess Roper's data set of 14C ages on cooking residues and annual plants and argue that she is mistaken in her assessment of the accuracies of 14C ages from residues. This outcome is placed in the context of the larger FRE literature. © 2014 by the Arizona Board of Regents on behalf of the University of Arizona.</t>
  </si>
  <si>
    <t>https://www.scopus.com/inward/record.uri?eid=2-s2.0-84896894928&amp;doi=10.2458%2f56.16898&amp;partnerID=40&amp;md5=b5e5935704b2f6086f88aaad0751caf9</t>
  </si>
  <si>
    <t>Mendez-Albores A., Cardenas-Rodriguez D.A., Vazquez-Duran A.</t>
  </si>
  <si>
    <t>Efficacy of microwave-heating during alkaline processing of fumonisin-contaminated maize</t>
  </si>
  <si>
    <t>Iranian Journal of Public Health</t>
  </si>
  <si>
    <t>https://www.scopus.com/inward/record.uri?eid=2-s2.0-84894640455&amp;partnerID=40&amp;md5=89d58a6a5f13f0b3ac09e9baf2d3325c</t>
  </si>
  <si>
    <t>Schmaelzle S., Gannon B., Crawford S., Arscott S.A., Goltz S., Palacios-Rojas N., Pixley K.V., Simon P.W., Tanumihardjo S.A.</t>
  </si>
  <si>
    <t>Maize genotype and food matrix affect the provitamin A carotenoid bioefficacy from staple and carrot-fortified feeds in Mongolian gerbils (Meriones unguiculatus)</t>
  </si>
  <si>
    <t>Biofortification to increase provitamin A carotenoids is an agronomic approach to alleviate vitamin A deficiency. Two studies compared biofortified foods using in vitro and in vivo methods. Study 1 screened maize genotypes (n = 44) using in vitro analysis, which demonstrated decreasing micellarization with increasing provitamin A. Thereafter, seven 50% biofortified maize feeds that hypothesized a one-to-one equivalency between β-cryptoxanthin and β-carotene were fed to Mongolian gerbils. Total liver retinol differed among the maize groups (P = 0.0043). Study 2 assessed provitamin A bioefficacy from 0.5% high-carotene carrots added to 60% staple-food feeds, followed by in vitro screening. Liver retinol was highest in the potato and banana groups, maize group retinol did not differ from baseline, and all treatments differed from control (P &lt; 0.0001). In conclusion, β-cryptoxanthin and β-carotene have similar bioefficacy; meal matrix effects influence provitamin A absorption from carrot; and in vitro micellarization does not predict bioefficacy. © 2013 American Chemical Society.</t>
  </si>
  <si>
    <t>https://www.scopus.com/inward/record.uri?eid=2-s2.0-84892159207&amp;doi=10.1021%2fjf403548w&amp;partnerID=40&amp;md5=0292aec39adf7ed45d6bb3d82622f218</t>
  </si>
  <si>
    <t>Grenier B., Loureiro-Bracarense A.-P., Leslie J.F., Oswald I.P.</t>
  </si>
  <si>
    <t>Physical and chemical methods for mycotoxin decontamination in Maize</t>
  </si>
  <si>
    <t>Mycotoxin Reduction in Grain Chains</t>
  </si>
  <si>
    <t>Mycotoxins are fungal secondary metabolites associated with toxic effects in humans or domesticated animals. Mycotoxin contamination of foods and feeds is a worldwide problem. A number of strategies have been developed to prevent the growth of mycotoxigenic fungi and to decontaminate and/or detoxify mycotoxin-contaminated food and animal feed, including (i) prevention of mycotoxin contamination; (ii) detoxification of mycotoxins present in food and feed; and (iii) inhibition of mycotoxin absorption in the gastrointestinal tract. We focus on the physical and chemical methods relative to point (ii) in the maize grain chain with an emphasis on efficacy and safety. Only a few of these methods are in practical use, probably due to difficulties in complying with FAO requirements. There is no single method that can simultaneously remove all of the mycotoxins known to co-occur in maize. © 2014 by John Wiley &amp; Sons, Inc.</t>
  </si>
  <si>
    <t>10.1002/9781118832790.ch9</t>
  </si>
  <si>
    <t>https://www.scopus.com/inward/record.uri?eid=2-s2.0-85058369863&amp;doi=10.1002%2f9781118832790.ch9&amp;partnerID=40&amp;md5=d3532c9bfccd79d7f59f24004a78a9ba</t>
  </si>
  <si>
    <t>The Food System during the Formative Period in West Mesoamerica1 [El Sistema alimentario durante el Período Formativo en el Oeste de Mesoamérica]</t>
  </si>
  <si>
    <t>Santos E.M., Quintanar-Guzman A., Solorza-Feria J., Sanchez-Ortega I., Rodriguez J.A., Wang Y.-J.</t>
  </si>
  <si>
    <t>The aim of this work was to study the effect of a sequential extraction of proteins from nixtamalized corn (Zea mays L) on the thermal and rheological properties of the resulting dough (masa) from the residual components. Proteins were sequentially extracted from nixtamalized and control corn samples. Masas resulting after each protein fraction extraction were subjected to thermal analysis and rheological tests. The thermogram data suggested that, even though albumins and globulins were in small amount in corn samples cooked with lime, interactions albumins-lime and globulins-lime could probably be taking place and these interactions stabilized the starch crystals. However, zeins and glutelin-like proteins probably interacted with gelatinized starch, weakening its crystal integrity. Rheological characterization showed that all masas, behaved as "weak-gel- like materials", with a predominating elastic behavior (G'&gt; G″), over the involved frequency range. The elastic rheological response might be attributed to the formation of a lime-polymerized protein-starch network and G' and G″ were affected by the applied treatments. © 2014 Elsevier Ltd.</t>
  </si>
  <si>
    <t>https://www.scopus.com/inward/record.uri?eid=2-s2.0-84922331817&amp;doi=10.1016%2fj.jcs.2014.08.008&amp;partnerID=40&amp;md5=557c06bb0b5c98742120c8394dadd4e3</t>
  </si>
  <si>
    <t>Ramota K.O., Adeoye O.S., Monday Ojo K.R., Oluwatosin O., Alima I.</t>
  </si>
  <si>
    <t>Physicochemical properties of yellow maize-peanut fortified tortillas</t>
  </si>
  <si>
    <t>Carpathian Journal of Food Science and Technology</t>
  </si>
  <si>
    <t>https://www.scopus.com/inward/record.uri?eid=2-s2.0-84920268710&amp;partnerID=40&amp;md5=5d8fdd4030e3c3701d8e852efa6c5925</t>
  </si>
  <si>
    <t>Design and construction of low shear laminar transport system for the production of nixtamal corn dough [Diseño y construcción de un sistema de transporte laminar de bajo cizallamiento para la producción de masa de maíz nixtamalizada]</t>
  </si>
  <si>
    <t>Bello-Perez L.A., Flores-Silva P.C., Agama-Acevedo E., de Dios Figueroa-Cardenas J., Lopez-Valenzuela J.A., Campanella O.H.</t>
  </si>
  <si>
    <t>There is a growing interest for an environment-friendly nixtamalization process. Nixtamalization with calcium salts generates a minimum level of polluting residues. The effect of a nixtamalization process with calcium carbonate (NCC) on the indigestible carbohydrate content and starch digestibility of tortillas was evaluated. Traditional and NCC tortillas showed lower moisture content than commercial tortillas. Similar protein, ash, and carbohydrate content were found for the three tortillas, but NCC tortillas showed the highest lipid content. The NCC tortilla had the highest dietary fiber content, with the highest insoluble dietary fiber level. Fresh and stored (96 h) NCC and traditional tortillas showed similar resistant starch content. Fresh traditional tortilla showed the highest slowly digestible starch (SDS), but upon storage the rapidly digestible starch (RDS) content of NCC tortilla decreased. Fresh traditional and NCC tortillas had lower predicted glycemic index (pGI) than commercial tortillas, and upon storage, the three tortillas presented lower pGI values than their fresh counterparts. Consumption of tortillas produced with the NCC can produce positive effects in the human health. © 2014 Elsevier Ltd.</t>
  </si>
  <si>
    <t>https://www.scopus.com/inward/record.uri?eid=2-s2.0-84906064645&amp;doi=10.1016%2fj.jcs.2014.05.001&amp;partnerID=40&amp;md5=573d98b1b310739f41bbd7f90ff352bf</t>
  </si>
  <si>
    <t>Méndez-Albores A., Zamora-Rodríguez D., Arámbula-Villa G., Vázquez-Durán A., Moreno-Martínez E.</t>
  </si>
  <si>
    <t>Journal of Food and Nutrition Research</t>
  </si>
  <si>
    <t>The effects of three different alkaline-cooking processes (gas-fired or traditional method, ultrasonic-bath and infrared heating) were evaluated on certain physicochemical, quality, compositional, nutritional and viscoamylographic properties of maize tortillas. All tortillas presented adequate physicochemical and quality characteristics for consumption. However, tortillas from infrared nixtamalization retained 25.1% and 32.7% more lipids, as well as 72.3% and 41.5% more tryptophan than traditional and ultrasonic-bath tortillas, respectively. The chemical composition of the nejayote from traditional, ultrasonic-bath, and infrared nixtamalization showed that the lost of maize solids was 3.1%, 3.5%, and 1.8% (w/w), respectively. During infrared nixtamalization 40.9% and 47.3% less of the total solids were lost as compared to traditional and ultrasonic-bath nixtamalization. Furthermore, tortillas from infrared nixtamalization presented the lowest value of starch retrogradation. According to these results, a novel and innovative nixtamalization procedure based on infrared heating was developed to produce tortillas with improved physicochemical, compositional, nutritional and pasting properties. © 2014 Národné pol'nohospodárske a potravinárske centrum (Slovakia).</t>
  </si>
  <si>
    <t>https://www.scopus.com/inward/record.uri?eid=2-s2.0-84904997591&amp;partnerID=40&amp;md5=37ddb4ea5d39bd1897e3e435ab2e4f44</t>
  </si>
  <si>
    <t>Effect of moisture content and temperature, on the rheological, microstructural and thermal properties of MASA (dough) from a hybrid corn (Zea Mays sp.) variety [Efecto del contenido de humedad y de la temperatura, en las propiedades reológicas, microestructurales y térmicas de masa de una variedad de maiz (zea mays sp.) híbrido]</t>
  </si>
  <si>
    <t>Granular sludges methanogenic activity increase due to CO2 bubbling calcium precipitation over nejayote [Aumento de la actividad metanogenica en lodos granulares, precipitando calcio en el nejayote mediante el burbujeo de CO2]</t>
  </si>
  <si>
    <t>Calcium content and speciation in alkaline-cooked corn studied bysynchrotron Ca K-edge X-ray absorption spectroscopy</t>
  </si>
  <si>
    <t>Sánchez-Madrigal M.Á., Quintero-Ramos A., Martínez-Bustos F., Meléndez-Pizarro C.O., Ruiz-Gutiérrez M.G.</t>
  </si>
  <si>
    <t>Food Science and Technology</t>
  </si>
  <si>
    <t>This research aimed to develop tortilla chips (TC) high in antioxidants from extruded and nixtamalized blue corn flours prepared with calcium hydroxide Ca(OH)2 and calcium lactate C6H10O6Ca. Tortilla chips were made with extruded flours [0.1% Ca(OH)2; 0.9% C6H10O6Ca; without calcium] and nixtamalized flours [1% Ca(OH)2; 2.95% C6H10O6Ca] using the frying process. Total anthocyanin, total phenolics content, antioxidant activity, color, texture, and oil content were determined. The color of tortilla chips from extruded flours (TCEF) showed high values of the parameters a* and b* indicating a reduction in the blue color. These color parameters were significantly different from those observed in tortilla chips from nixtamalized flours (TCNF), which tended to be more blue. The TCEF retained 15% anthocyanins, 34% phenolics, and 54% antioxidant activity. Pearson's correlation analysis indicated that anthocyanins and phenolics correlated significantly with antioxidant activity and color. TCEF with both calcium sources showed higher fracturability compared with that of TCNF. Oil absorption showed an opposite effect, with lower oil content in TCEF. Nixtamalization and extrusion with C6H10O6Ca resulted in flours and TC high in anthocyanins and antioxidant activity, representing an alternative production process for corn snack high in antioxidants.</t>
  </si>
  <si>
    <t>https://www.scopus.com/inward/record.uri?eid=2-s2.0-84901465090&amp;doi=10.1590%2fS0101-20612014000100021&amp;partnerID=40&amp;md5=0969a50cd12058db8c30a5a7449bedd9</t>
  </si>
  <si>
    <t>Moreno-Rivas S.C., Medina-Rodríguez C.L., Torres-Chávez P.I., Ramírez-Wong B., Platt-Lucero L.C.</t>
  </si>
  <si>
    <t>The extrusion process allows the production of nixtamalized corn flour rich in arabinoxylans, which help to prevent cardiovascular and intestinal diseases. During extrusion, physiochemical properties of nixtamalized corn flour are negatively modified. The use of enzymes such as xylanase in order to obtain nixtamalized corn flour using extrusion has been studied as an alternative to reduce these changes in corn flour tortilla. The aim of this research was to evaluate changes in protein solubility of extruded nixtamalized corn flour with and without different concentrations of xylanase enzyme (0.05, 0.075, and 0.1 %, w/w). Soluble proteins of each corn flour were extracted and analyzed by SE-HPLC, while insoluble proteins were determined by the combustion method. In addition, each corn flour was analyzed by scanning electron microscopy (SEM). Results showed that the extruded nixtamalized corn flour, with and without xylanase, increased the protein solubility, and this effect was lower in extruded nixtamalized corn flour with xylanase. Insoluble protein diminished in corn flours either with or without xylanase enzyme. The addition of xylanase reduces the effect that the extrusion process has on the solubility proteins of extruded nixtamalized corn flour. © 2014 Springer Science+Business Media New York.</t>
  </si>
  <si>
    <t>https://www.scopus.com/inward/record.uri?eid=2-s2.0-84901425830&amp;doi=10.1007%2fs11130-014-0411-3&amp;partnerID=40&amp;md5=de9b7b51c556e70a4c2666c991736fd0</t>
  </si>
  <si>
    <t>Rostro M., Sánchez-González M., Rivas S., Moure A., Domínguez H., Parajó J.C.</t>
  </si>
  <si>
    <t>Nixtamalized maize pericarp (NMP) was subjected to isothermal processing in aqueous media, and the amount and composition of the solid and liquid phases were determined. The major reaction products were arabinoxylo-oligosaccharides (AXOS). The maximum release of AXOS (39.6 g/100 g NMP) was achieved operating at 207 °C. Ferulolyl substituents of AXOS accounted for 77% of the total ferulic acid contained in the feedstock. Autohydrolysis liquors were extracted with ethyl acetate, and the phenolic compounds present in the organic phase were identified and quantified. The antioxidant activity of extracts (measured by reducing power and radical scavenging activity) compared favorably with the ones of commercial antioxidants. On the basis of the experimental results, it can be concluded that the obtained feruloylated AXOS can be used as food ingredients with potential to cause health benefits (including prebiotic effects and prevention of harmful oxidation reactions). © 2014 Elsevier Ltd.</t>
  </si>
  <si>
    <t>https://www.scopus.com/inward/record.uri?eid=2-s2.0-84901246395&amp;doi=10.1016%2fj.lwt.2014.03.043&amp;partnerID=40&amp;md5=c76c3fb3cf9e4d802ab6e7701e5397b5</t>
  </si>
  <si>
    <t>Vázquez-Durán A., Díaz-Torres R., Ramírez-Noguera P., Moreno-Martínez E., Méndez-Albores A.</t>
  </si>
  <si>
    <t>In vitro cytotoxicity and genotoxicity induction by aflatoxin B1 (AFB1) from maize (ME) and tortillas (TE) produced by microwave nixtamalization were investigated in monkey kidney (Vero cells) using the 3-(4,5-dimethylthiazol-2-yl)-2,5-diphenyltetrazolium bromide assay, the induction of lipid peroxidation, the oxidative damage by means of glutathione (GSH) depletion, and the Salmonella-microsomal screening system (Ames test). Our results showed that, at higher concentrations, both ME and TE extracts that contained varying amounts of aflatoxin caused a considerable decrease in Vero cell viability (up to 37%) after 4 h of exposure. Aflatoxins from ME induced greater oxidative damage by enhancing lipid peroxidation (up to 6.05 ± 0.14 μmol/mg protein) as compared to TE; however, TE also induced significant malondialdehyde formation in particular at the higher aflatoxin concentration tested (up to 2.7 ± 0.19 μmol/mg protein). The decrease in GSH level was also more pronounced in ME as compared to TE. Moreover, the Ames test results indicated that the mutagenic activity of TE was greatly reduced compared with that of ME based on his- → his+ reversions in the Salmonella TA100 strain. According to these results, it is concluded that the microwave nixtamalization procedure reduced aflatoxins and their in vitro toxicity and mutagenic activity. Practical Application: In Mexico, aflatoxins are often found in maize destined for the tortilla industry; consequently, tortilla consumption invariably leads to an important intake of intact and/or modified aflatoxin molecules caused by the thermal-alkaline treatment used during production. Therefore, it is of the highest importance to check whether such intake has the potential to lead to higher risk for adverse human health effects. In view of these considerations, in vitro tests may thus be useful for predicting the potential cytotoxicity and genotoxicity of tortillas produced for human consumption using aflatoxin-contaminated maize. © 2014 Institute of Food Technologists®.</t>
  </si>
  <si>
    <t>https://www.scopus.com/inward/record.uri?eid=2-s2.0-84899965297&amp;doi=10.1111%2f1750-3841.12426&amp;partnerID=40&amp;md5=6146d0a62f291d717d7a70a195dbe625</t>
  </si>
  <si>
    <t>Determination of moisture sorption isotherms and their thermodynamics properties of nixtamalized maize flour [Determinació n de las isotermas de sorció n y las propiedades termodinámicas de harina de maíz nixtamalizada]</t>
  </si>
  <si>
    <t>Gwirtz J.A., Garcia-Casal M.N.</t>
  </si>
  <si>
    <t>Annals of the New York Academy of Sciences</t>
  </si>
  <si>
    <t>Corn is the cereal with the highest production worldwide and is used for human consumption, livestock feed, and fuel. Various food technologies are currently used for processing industrially produced maize flours and corn meals in different parts of the world to obtain precooked refined maize flour, dehydrated nixtamalized flour, fermented maize flours, and other maize products. These products have different intrinsic vitamin and mineral contents, and their processing follows different pathways from raw grain to the consumer final product, which entail changes in nutrient composition. Dry maize mechanical processing creates whole or fractionated products, separated by anatomical features such as bran, germ, and endosperm. Wet maize processing separates by chemical compound classification such as starch and protein. Various industrial processes, including whole grain, dry milling fractionation, and nixtamalization, are described. Vitamin and mineral losses during processing are identified and the nutritional impacts outlined. Also discussed are the vitamin and mineral contents of corn. © 2013.</t>
  </si>
  <si>
    <t>https://www.scopus.com/inward/record.uri?eid=2-s2.0-84898862462&amp;doi=10.1111%2fnyas.12299&amp;partnerID=40&amp;md5=92ee0f2f9c68248282c2e10d05e2e28f</t>
  </si>
  <si>
    <t>Journal of Mass Spectrometry</t>
  </si>
  <si>
    <t>The synthesis of partially hydrolyzed fumonisins (PHFB1 and PHFB2) and hydrolyzed fumonisins (HFB1 and HFB 2) by chemical hydrolysis of pure fumonisins (FB1 and FB2) is reported together with the isolation and characterization by liquid chromatography-high-resolution mass spectrometry (LC-HRMS). Two structural isomers of partially hydrolyzed forms of FB1 and FB 2 were identified, namely PHFB1a and PHFB1b and PHFB2a and PHFB2b. Reaction yields were 21% for PHFB 1 (sum of the two isomers), 52% for HFB1, 31% for PHFB2 (sum of the two isomers) and 30% for HFB2. Purity of each isolated compound was &amp;gt;98%. An LC-HRMS method for the simultaneous determination of fumonisins and their partially and totally hydrolyzed derivatives was applied to 24 naturally contaminated samples of maize and maize-based products. The majority of samples (18 out of 24) were contaminated with fumonisins B1 and B2. Fumonisins co-occurred with both partially hydrolyzed and hydrolyzed fumonisins in four nixtamalized samples (three masa flours and one tortilla chips). Co-occurrence of fumonisins with partially hydrolyzed fumonisins was also recorded in one sample of maize kernels and four samples of maize-based products (i.e. maize meal, cous-cous, corn-cakes and cornflakes). Mycotoxins levels ranged from 60 to 5700μg/kg for fumonisins (sum of FB1 and FB2), from 10 to 210μg/kg for partially hydrolyzed fumonisins (sum of PHFB1 and PHFB 2) and from 30 to 200μg/kg for hydrolyzed fumonisins (sum of HFB1 and HFB2). This is the first report of the isolation of PHFB2 and the co-occurrence of FB1, FB2, PHFB1, PHFB2, HFB1 and HFB2 in maize products. Considering the growing use of nixtamalized and maize-based products, the monitoring of fumonisins and their partially and totally hydrolyzed forms in these products may represent an important contributing factor in evaluating the relevant human risk exposure. © 2014 John Wiley &amp;amp; Sons, Ltd.</t>
  </si>
  <si>
    <t>https://www.scopus.com/inward/record.uri?eid=2-s2.0-84898491284&amp;doi=10.1002%2fjms.3342&amp;partnerID=40&amp;md5=6b90ee3b4b910f543331974eb8f6ec15</t>
  </si>
  <si>
    <t>Salazar R., Arámbula-Villa G., Luna-Bárcenas G., Figueroa-Cárdenas J.D., Azuara E., Vázquez-Landaverde P.A.</t>
  </si>
  <si>
    <t>This study has analyzed the influence of lime (Ca(OH)2) concentration used during nixtamalization process on the physicochemical properties of nixtamalized corn flours and its effect on the acrylamide content in tortilla chips prepared from them. Flours prepared from nixtamalized corn with 0.5 and 1.0g/100g of Ca(OH)2 showed higher levels of insoluble fiber, lower concentrations of calcium and ash, and a pH close to neutral. The acrylamide content of tortilla chips was correlated with the physicochemical properties of the flours. The results showed that acrylamide content was mainly affected by the ash, calcium, soluble fiber concentration in flour, as well pH value (p&amp;lt;0.05). In comparison with tortilla chips made of flours prepared from nixtamalized corn with lime concentration of 1.0g/100g, a reduction of 52 and 36% in acrylamide content in tortilla chips made with flours prepared from nixtamalized corn with lime concentrations of 1.5 and 2.0g/100g, was obtained. The results suggest that controlling the concentration of Ca(OH)2 during nixtamalization process can be used as an effective strategy for reducing acrylamide formation in fried products produced from nixtamalized corn flour. © 2013 Elsevier Ltd.</t>
  </si>
  <si>
    <t>https://www.scopus.com/inward/record.uri?eid=2-s2.0-84890186691&amp;doi=10.1016%2fj.lwt.2013.10.046&amp;partnerID=40&amp;md5=cdbc562d535d278e5977818d170cd225</t>
  </si>
  <si>
    <t>Ramirez-Romero, G; Reyes-Velazquez, M; Cruz-Guerrero, A</t>
  </si>
  <si>
    <t>STUDY OF NEJAYOTE AS CULTURE MEDIUM FOR PROBIOTICS AND PRODUCTION OF BACTERIOCINS</t>
  </si>
  <si>
    <t>In the present work, the nejayote (nixtamalization residue from maize) as a culture medium for probiotic bacteria and production of bacteriocins was evaluated. Nejayotes obtained from three mills were characterized: reducing sugars 0.166-0.818 g/L, total sugars 23.57-63.41 g/L and protein 5.66-12.92 g/L. The fermentation was performed at 37 C for 48 h by: Lactobacillus casei IMAU60214, Lactobacillus rhamnosus GG and Lactobacillus helveticus IMAU70129. Consumption of reducing sugars from 60-65%, total sugars from 6-30% and protein from 1-15% were observed. Furthermore, bacteriocin production was evaluated with the supernatants of fermentation. The greatest inhibition by the presence of bacteriocins was obtained with the supernatants of fermentation of Lactobacillus casei IMAU60214, and Lactobacillus helveticus IMAU70129. The highest inhibition was 14% for Listeria innocua ATCC33090 and 10% for Escherichia coli K-12. Bacteriocins presence was confirmed with addition of proteinase K. Since bacteriocins produced inhibited to L. innocua (Gram +) and E. coli (Gram -) can be said that they probably have a wide spectrum of inhibition. In conclusion, nejayote can be used for the production of probiotics and bacteriocins but need further investigation to optimize the production of bacteriocins.</t>
  </si>
  <si>
    <t>Escalante-Aburto, A; Ramirez-Wong, B; Torres-Chavez, PI; Barron-Hoyos, JM; Figueroa-Cardenas, JD; Lopez-Cervantes, J</t>
  </si>
  <si>
    <t>THE NIXTAMALIZATION PROCESS AND ITS EFFECT ON ANTHOCYANIN CONTENT OF PIGMENTED MAIZE, A REVIEW</t>
  </si>
  <si>
    <t>The purpose of this review is to compile available knowledge on content and anthocyanin type in different pigmented maize (Zea mays L.) varieties. Additionally, the effects of traditional nixtamalization processing on these compounds are listed, and the studies performed to reduce the negative effects of traditional nixtamalization are described. The use of pigmented maize varieties has increased due to their high phenolic compound content, mainly anthocyanins. These compounds are responsible for the blue-red color in plants like maize, and they have antioxidant capacity. Anthocyanins are contained in the aleurone layer at the endosperm and in the pericarp of corn kernels. The non-acyl type anthocyanins, such as cyanidin 3-glucoside, pelargonidin 3-glucoside and peonidin 3-glucoside are the most abundant compounds in colored maize; they have high antioxidant capacity. Generally, maize varieties with blue, purple and black color kernels contain the highest anthocyanin contents. Traditional nixtamalization processing is highly aggressive for anthocyanins in maize; it causes anthocyanin losses of up to 100 % during traditional nixtamalization. However, alternative processes of nixtamalization, such as lime-cooking extrusion and fractionated nixtamalization can have higher anthocyanin and phenolic content retention. These newer nixtamalization processes can be more efficient than traditional nixtamalization. Nonetheless, more research is needed to further reduce losses of these natural compounds, which are useful for obtaining new nutraceutical products from pigmented maize varieties.</t>
  </si>
  <si>
    <t>Morales-Ortega, A; Nino-Medina, G; Carvajal-Millan, E; Gardea-Bejar, A; Torres-Chavez, P; Lopez-Franco, Y; Rascon-Chu, A; Lizardi-Mendoza, J</t>
  </si>
  <si>
    <t>FERULATED ARABINOXYLANS FROM CEREALS. A REVIEW OF THEIR PHYSICO-CHEMICAL CHARACTERISTICS AND GELLING CAPABILITY</t>
  </si>
  <si>
    <t>FerulFerulated arabinoxylans are the primary non-starch polysaccharides in cereal grains. They are located in thecell walls of endosperm, aleurone layer and pericarp. There are reports of their presence in major cereal grains including wheat (Triticum aestivum L.), rye (Secale cereale L. M. Bieb.), barley (Hordeum vulgare L.), oat (A. Sativa), rice (Oryza saliva L.), sorghum (Sorghum vulgare), maize (Zen mays L.) and millet (Panicum miliaceum L.). Recent research has focused on arabinoxylan extraction from low-value cereal by-products in the food industry, such as bran cereal and 'nejayote' (maize nixtamalization wastewater). Ferulated arabinoxylans form highly viscous solutions, and they can form gels in the presence of certain oxidizing agents. Gelling capability of cereal arabinoxylans is determined by inherent physicochemical properties. Arabinoxylan gels are receiving increasing attention due to characteristics such as neutral odor and taste, stability to pH and electrolyte concentration changes, and macro porous structure. They can potentially be used as controlled-release matrices in food and non-food applications like biomedicine and cosmetics. Thus, cereal grains and by-products become more valuable. This review includes some of the most recent findings on the physicochemical properties and gelling capability of ferulated arabinoxylans from cereals.</t>
  </si>
  <si>
    <t>Gaytan-Martinez, M; Figueroa-Cardenas, JD; Reyes-Vega, MD; Morales-Sanchez, E; Rincon-Sanchez, F</t>
  </si>
  <si>
    <t>MAIZE LANDRACES SELECTION FOR INDUSTRIAL END-USE BASED ON THEIR ADDED VALUE</t>
  </si>
  <si>
    <t>In recent years, the study, improvement and cultivation of maize landraces (Zea mays L.) have increased with the purpose of enhancing value to benefit producers and increase end uses. This study classifies kernels from six accessions of different maize landraces (Bolita, Elotes Conicos, Conic Norteno, Pepitilla, Pinto and Zapalote) based on physical, chemical, thermal and nixtamal quality properties for end usage. Physical properties measured were 100-kernel weight, hardness, flotation index, crystalinity, starch granule size and percentage of endosperm, germ, and pericarp. Chemical properties tested included proteins, lipids and ashes. Gelatinization temperature, enthalpy and relative viscosity were tested within the thermal properties group. For nixtamal quality, yield and texture for masa and tortillas was assesed. A principal component analysis was applied to identify specific end use in the industry for each accession. Based on this methodology, the Bolita landrace accession has appropriate characteristics for the snack industry; the Conico Norteno landrace accession is adequate for the instant flour industry. Accessions from landraces Zapolote, Pepitilla and Conico Norteno, has suitable characteristics for the masa and tortilla industry Finally, accessions from landraces Pinto and Elotes Conicos can satisfactorily be used for the wet milling industry</t>
  </si>
  <si>
    <t>Carrillo, MGV; Ramos, DS</t>
  </si>
  <si>
    <t>PHYSICOCHEMICAL CHARACTERISTICS AND POZOLE QUALITY OF CACAHUACINTLE MAIZE PROCESSED BY THREE METHODS</t>
  </si>
  <si>
    <t>Pozole is a typical Mexican dish made from soft maize (Zea mays L.) grains, nixtamalized in a traditional way and boiled until grains form a flower-like structure (flowered grain). Cacahuacintle maize is used in the Central Plateau of Mexico to make pozole. In the commercial method, maize grain undergoes nixtamalization with lime and sodium hydroxide, then the pedicel is mechanically removed. Afterwards, nixtamal is blanched (20 h) with sodium metabisulfite and acetic acid. The consumer boils the grains until they become flowered grains. An alternative method maize grains by nixtamalization with optimal calcium and potassium hydroxide concentrations; a potassium metabisulfite solution is added for a short time for blanching; and finally, the grain is boiled to obtain flowered grains. This study 1) evaluated pozole quality of Cacahuacintle maize following the traditional, commercial and alternative methods; and 2) determined the effect of these processes on the chemical composition of grains in three phases, nixtamal, blanched grain, and flowered grain (pozole). Cacahuacintle maize used in this study was grown in the 2011 Spring-Summer cycle at Nativitas, State of Mexico. Measured variables (physical, chemical, and process-related) were analyzed in a completely randomized design. Cacahuacintle maize grains were very soft and large. The alternative method produced the highest volume of flowered grains, and the resulting pozole grains were as bright as grains processed with the commercial method. The pozole from the alternative method had less sodium (Na) than that from the commercial method. Concurrently, calcium (Ca) and potassium (K) contents diminished with the three methods, compared to nixtamal and to blanched grains. The alternative method reduced processing time by 76 %, and its pozole had better nutritional quality due to higher lysine, tryptophan, and calcium contents, and sodium reduction. Nixtamal prepared according to the traditional method registered the highest moisture content, but required longer periods for flowered grains production, and had the least quality. For the three methods, and at different stages of the pozole elaboration process, starch and ash contents increased, while those of amylose, protein, lipids, and tryptophan diminished.</t>
  </si>
  <si>
    <t>Quiroz-Moreno, AL; Fontes-Gagiola, R; Rouzaud-Sandez, O; Vidal-Quintanar, RL</t>
  </si>
  <si>
    <t>This investigation was to study the effect of the process and the oil type used on the oxidative state of chips made from commercially nixtamalized dry corn masa (NCC) and on its consumer acceptance. Continuous processes involving the use of tropical oil to produce NCC were highly prone to oxidization than the batches processed with corn oil. Trained judges were able to distinguish (p&lt;0.05) among oxidative treatment levels, in terms of the perception of the intensity of rancid taste, as fatty-oily, metallic, oxidized-rancid and stale-fatty food attributes. About 49% and 72% of consumers exchanged the evaluation of treatments from the highest to the lowest level of oxidation. Despite knowing the negative effects of oxidized lipids on health issues, about 23% to 41% of the consumers graded partially oxidized NCC as acceptable. In addition, this group preferred NCC with aromas and flavors commonly due to intermediate oxidation.</t>
  </si>
  <si>
    <t>http://dx.doi.org/10.1080/19476337.2013.765508</t>
  </si>
  <si>
    <t>Evaluation of sensory rancidity of corn chips from nixtamalized dry corn masa produced at commercial level in Mexico (vol 11, pg 15, 2013)</t>
  </si>
  <si>
    <t>10.1080/19476337.2013.787837</t>
  </si>
  <si>
    <t>http://dx.doi.org/10.1080/19476337.2013.787837</t>
  </si>
  <si>
    <t>Study of the drying process in a dryer halogen of nixtamalized corn grains [Estudio del proceso de secado en un secador de halógeno de los granos de maíz nixtamalizados]</t>
  </si>
  <si>
    <t>The nixtamalization process and its effect on anthocyanin content of pigmented maize, A review [La nixtamalización y su efecto en el contenido de antocianinas de maíces pigmentados, una revisión]</t>
  </si>
  <si>
    <t>Ferulated arabinoxylans from cereals. A review of their physico-chemical characteristics and gelling capability [Los arabinoxilanos ferulados de cereales. Una revisión de sus características fisicoquímicas y capacidad gelificante]</t>
  </si>
  <si>
    <t>Maize landraces selection for industrial end-use based on their added value [Selección de maíces criollos para su aplicación en la industria con base en su valor agregado]</t>
  </si>
  <si>
    <t>Physicochemical characteristics and pozole quality of cacahuacintle maize processed by three methods [Características físicoquímicas y calidad del pozole del maíz cacahuacintle procesado mediante tres métodos]</t>
  </si>
  <si>
    <t>Reyes-Moreno C., Ayala-Rodríguez A.E., Milán-Carrillo J., Mora-Rochín S., López-Valenzuela J.A., Valdez-Ortiz A., Paredes-López O., Gutiérrez-Dorado R.</t>
  </si>
  <si>
    <t>The potential use of quality protein transgenic maize (genetically modified maize with the cDNA of amarantin) for preparation of flour and tortillas through an extrusion lime cooking process was investigated. Tortillas from extruded transgenic maize flour had similar physicochemical and sensory properties than those from the commercial brand MASECA™; however, the former had the highest (P&lt;0.05) protein content (12.91 vs 8.93%, db), essential amino acids content, calculated protein efficiency ratio (C-PER; 2.27 vs 0.90) and protein digestibility corrected amino acid score (PDCAAS; 55.54 vs 30.18%) and therefore they were nutritionally better. The use of transgenic maize for flour and tortilla preparation through an extrusion lime cooking process may have a positive impact on the nutritional status of people from countries where maize is the basic staple food. It also represents an alternative process to nixtamalization that requires little energy and water, it does not generate wastewater, and all components of the maize kernel are retained. © 2013 Elsevier Ltd.</t>
  </si>
  <si>
    <t>https://www.scopus.com/inward/record.uri?eid=2-s2.0-84888055363&amp;doi=10.1016%2fj.jcs.2013.09.008&amp;partnerID=40&amp;md5=dbf733846d9d0b124adf798046efe2a5</t>
  </si>
  <si>
    <t>Méndez L.I.R., Cárdenas J.D.F., Gómez M.R., Lagunas L.L.M.</t>
  </si>
  <si>
    <t>Nutraceutical properties of flour and tortillas made with an ecological nixtamalization process</t>
  </si>
  <si>
    <t>The traditional nixtamalization (TN) process, used for obtaining maize-based products, negatively affects bioactive compounds because of its highly alkaline pH. Recently, an ecological nixtamalization (EN) process has been developed that retains the pericarp and maintains the nejayote (wastewater) within the acidic-neutral range. This study examines the effect of pH on the nutraceutical compounds (NC) of maize, such as polyphenolics and anthocyanins (ANT), as well as the effect on the antioxidant capacity (AC). The highest concentration of total phenolics (TP) in the maize kernel was found in the black and yellow genotypes, the highest concentration of ANT in the black genotypes, and the highest concentration of AC in the red and white genotypes. In the flour, TP levels were between 206 to 400 mg GA/100 g, ANT levels were 141 to 4107 mg cyanidin-3 glucoside/kg, and AC levels were 2544 to 3001 mg AA/kg. In tortillas, TP levels were 255 to 319 mg GA/100 g, ANT levels were 32 to 3420 mg cyanidin-3 glucoside/kg, and AC levels were from 1513 to 2695 mg AA/kg. The reduced loss of soluble solids, the pH, and the formation of compounds with proteins and carbohydrates from the EN process positively affected NC retention. © 2013 Institute of Food Technologists®.</t>
  </si>
  <si>
    <t>https://www.scopus.com/inward/record.uri?eid=2-s2.0-84885426117&amp;doi=10.1111%2f1750-3841.12241&amp;partnerID=40&amp;md5=d4f20e90bbdda25c67e75cb4e1c0963f</t>
  </si>
  <si>
    <t>Figueroa J.D.C., Véles-Medina J.J., Tolentino-Lõpez E.M., Gaytán-Martínez M., Aragõn-Cuevas F., Palacios N., Willcox M.</t>
  </si>
  <si>
    <t>Effect of traditional nixtamalization process on starch annealing and the relation to pozole quality</t>
  </si>
  <si>
    <t>Several maize landraces were evaluated using microstructural and rheological starch properties and related them to pozole quality. Annealed starch produced during traditional nixtamalization and additional boiling step enhances the viscosity, swelling and starch stability to collapse by forming amylose-lipid complexes. Regarding pozole broth, Cacahuacintle maize (pozole end-use) presented significantly higher (P &lt; 0.05) soluble solids (0.41%) compared with tortilla end-use landraces Pepitilla (0.16%) and Celaya (0.32%). The explanation is that Cacahuacintle pozole matrix did not collapse, but it eroded, forming a sponge structure. Celaya had a compact matrix structure. Pozole yield was significantly higher (P &lt; 0.05) in Cacahuacintle as it was 100% soft endosperm type. X-ray diffraction suggests changes from A-type starch in nixtamal to V-type pattern in pozole, typical of amylose-lipid complexes. Those changes in processing and in quality of the final products are important economic issues that merit further investigations concerning annealing temperatures, steeping and processing times. Practical Applications Pozole is a pre-Columbian exotic soup or stew that once had a ritual significance for the Aztecs of Mexico; it is made with a very special floury type of maize named Cacahuacintle. Despite the economic importance of the Cacahuacintle maize race in Mexico and in Southwest U.S.A., the quality characteristics that the maize kernel should have to give good quality pozole are not well known, which is in part due to the ready availability of poor quality canned products in the market. Combined treatments involving starch annealing during nixtamalization and heat treatment of the wet nixtamal during boiling lead to increase the pozole quality. A practical way to produce thermally resistant starches is through the use of selected maize and heat/moisture treatments. The amylose-lipid complexes formed increase starch gelatinization temperatures and its stability to produce puckered granules at water boiling temperatures, giving the unique sponge structure with soft texture and high swelling properties in the final product. © 2013 Wiley Periodicals, Inc.</t>
  </si>
  <si>
    <t>https://www.scopus.com/inward/record.uri?eid=2-s2.0-84884976993&amp;doi=10.1111%2fjfpe.12034&amp;partnerID=40&amp;md5=c6192e70999e2d02a180320909e3d16e</t>
  </si>
  <si>
    <t>Adolphson S.J., Dunn M.L., Jefferies L.K., Steele F.M.</t>
  </si>
  <si>
    <t>International Journal of Food Microbiology</t>
  </si>
  <si>
    <t>Corn tortillas are a staple in the diet among the Mexican population, and are traditionally produced through a process known as nixtamalization. This traditional process involves steeping whole-kernel corn in an alkaline solution overnight and then grinding the corn into dough (masa), which is then baked. While the masa is held before baking, significant microbial change can occur which leads to fermentation and spoilage. The objective of this research was to characterize and identify the microflora of nixtamalized corn masa from six different commercial tortilla mills throughout Guadalajara, Mexico. The identification of samples was conducted using the microbial identification system (MIS), which analyzes cellular fatty acids via gas chromatography to identify bacterial species. Lactic acid bacteria and aerobic mesophiles were the predominant organisms, with both groups having counts ranging from 104 to 107cfu/g across all mills. Coliform populations were observed at counts of 102 to 103cfu/g, while yeast and mold counts were typically less than 101cfu/g. Some mills showed no presence of coliforms or yeast or mold. Streptococcus bovis and Lactobacillus oris were isolated from all mills, and were the most prevalent organisms representing 43% and 17% of all lactic acid bacteria isolated, respectively. S. bovis was also isolated on the aerobic tryptic soy plates and was the most prevalent species representing 19% of the total organisms from these aerobic plates. © 2013 Elsevier B.V.</t>
  </si>
  <si>
    <t>https://www.scopus.com/inward/record.uri?eid=2-s2.0-84879566425&amp;doi=10.1016%2fj.ijfoodmicro.2013.05.010&amp;partnerID=40&amp;md5=357918861ff8f12441b9d338a6a7804d</t>
  </si>
  <si>
    <t>Zambrano-Zaragoza M.L., Gutiérrez-Cortez E., Jiménez-Vieyra M.E., Gallardo-Navarrod Y.T., Cornejo-Villegas M.A., Quintanar-Guerrero D.</t>
  </si>
  <si>
    <t>The aim this work was to establish the best conditions to increase the soluble dietary fiber (SDF), evaluate the effect of extrusion on the SDF, and insoluble dietary fiber (IDF), in a snack obtained by extrusion, that serve as a source of calcium and DF, using mixtures of oat-corn pericarp. The corn pericarp was obtained from byproduct of nixtamalization process which contains water, calcium hydroxide, soluble solids, and pericarp. The studied parameters were temperature (120-140°C), moisture (200-400 g/kg), and corn pericarp (200-400 g/kg); the responses were expansion ratio, SDF, IDF, and water absorption index (WAI). The R2 were &amp;gt; 85 for all factors. The best conditions were temperature (133°C), moisture (230 g/kg), and corn pericarp (300 g/kg), with responses of 93.1 g/kg increase in SDF, 60 g/kg decrease of IDF, expansion of 1.26, WAI of 4.12 g sediment/g dry solid, and calcium content 4350 mg/kg. © 2013 Taylor &amp;amp; Francis.</t>
  </si>
  <si>
    <t>https://www.scopus.com/inward/record.uri?eid=2-s2.0-84879836139&amp;doi=10.1080%2f19476337.2012.763046&amp;partnerID=40&amp;md5=bbeea6fe260f9fafebbfeb104ef5078c</t>
  </si>
  <si>
    <t>Yahuaca-Juárez B., Martínez-Flores H.E., Huerta-Ruelas J.A., Vázquez-Landaverde P.A., Pless R.C., Tello-Santillán R.</t>
  </si>
  <si>
    <t>The objective of this study was to determine the best combination of process variables to produce nixtamalized corn flour (NCF) with the lowest level of lipid deterioration. The nixtamalization conditions used were calcium concentrations from 0.4 to 2.56 g Ca(OH)2/L in water and steeping times of 6.34 to 17.65 h. The cooking time was 40 min at 94°C. The cooked and steeped grains were washed and milled to obtain masa which was then dehydrated and milled until the NCF was obtained. Oil was extracted by means of hexane from each sample of processed corn. The level of least oil deterioration of nixtamalized samples was based on the following response variables: saponification, acidity, peroxides, iodine values and extinction coefficient measured at 270 nm (K270). The best nixtamalization conditions for obtaining the highest oil stability were found at Ca(OH)2 lower than 0.75% and steeping times less than 12 h. © 2013 Taylor &amp;amp; Francis.</t>
  </si>
  <si>
    <t>https://www.scopus.com/inward/record.uri?eid=2-s2.0-84879833249&amp;doi=10.1080%2f19476337.2013.764928&amp;partnerID=40&amp;md5=05ba5e8bd76b5115cc31e13e9edb147f</t>
  </si>
  <si>
    <t>Platt-Lucero L.C., Ramírez-Wong B., Carvajal-Millan E., Torres-Chávez P.I., Morales-Rosas I., López-Mazón S.L., Tapia-Ayala G.I.</t>
  </si>
  <si>
    <t>Extruded nixtamalized corn flour for making tortilla: The effect of xylanase on the depolymerization of ferulated arabinoxylans</t>
  </si>
  <si>
    <t>Arabinoxylans (AXs) are cell wall non-starch polysaccharides of cereal grains and are depolymerized by xylanase affecting the rheological properties of their doughs. In this study, corn was ground and mixed with lime; xylanase (0.075 g/g corn) was diluted with water and added to the mixture to achieve a moisture content of 300 g/kg, and the mixture was extruded to obtain flour for producing tortillas. The water absorption capacity (WAC), water absorption index (WAI), AX content and molecular weight (AXMW) distribution, and ferulic acid (FA) content of the flour were then determined. The texture of the tortillas was assessed, and a sensory evaluation was performed. The flour with xylanase showed higher AX contents (24.1 g/kg dry matter) and smaller AXMW distribution (0.53-506 kDa) than the flour without xylanase. The extruded flour presented an FA content of 0.063-0.068 μg/mg AXs. The addition of xylanase decreased the tortilla firmness by 16-18.6% and had acceptable organoleptic characteristics. © 2013 Taylor &amp; Francis.</t>
  </si>
  <si>
    <t>https://www.scopus.com/inward/record.uri?eid=2-s2.0-84879831188&amp;doi=10.1080%2f19476337.2013.784364&amp;partnerID=40&amp;md5=86743c0fdde9f93678d82660742107fc</t>
  </si>
  <si>
    <t>Quiroz-Moreno A.L., Fontes-Gagiola R., Rouzaud-Sández O., Vidal-Quintanar R.L.</t>
  </si>
  <si>
    <t>Erratum: Evaluation of sensory rancidity of corn chips from nixtamalized dry corn masa produced at commercial level in México (CYTA - Journal of Food (2013) DOI: 10.1080/19476337.2013.765508)</t>
  </si>
  <si>
    <t>https://www.scopus.com/inward/record.uri?eid=2-s2.0-84879829244&amp;doi=10.1080%2f19476337.2013.787837&amp;partnerID=40&amp;md5=3fe29e96404694d690531cb4471923f1</t>
  </si>
  <si>
    <t>Vázquez-Rodríguez J.A., Amaya-Guerra C.A., Báez-González J.G., Núñez-González M.A., Figueroa-Cárdenas J.D.</t>
  </si>
  <si>
    <t>The aim of this study was to compare the physicochemical, rheological and textural tortillas of nixtamalized maize flour fortified with common bean (Phaseolus vulgaris) and amaranth (Amaranthus spp.) flours in three different proportions (3F7A, 5F5A and 7F3A) with respect to commercial maize flour (TR). Also, their effect on growth was assessed by a bioassay of two generations with Wistar rats. Treatments obtained similar efficiencies to TR, plus a significant increase in the protein. They showed a similar behavior in water absorption capacity (WAC) and rollability, crucial factors to the proper development of the dough and its acceptation, respectively. Furthermore, the treatments presented a significant difference (≤0.05) in bioassay, showing 3F7A similar behavior between casein control. The formulations developed in this research, primarily 3F7A, are a viable option for bioavailable proteinfortified tortillas, rich in lysine, that show textural and rheological properties analogous to regular tortilla. © 2013 Taylor &amp; Francis.</t>
  </si>
  <si>
    <t>https://www.scopus.com/inward/record.uri?eid=2-s2.0-84879822657&amp;doi=10.1080%2f19476337.2012.753644&amp;partnerID=40&amp;md5=be82d2bb65b697033f2caf7569c711fb</t>
  </si>
  <si>
    <t>Martínez-López A.L., Carvajal-Millan E., Rascón-Chu A., Márquez-Escalantea J., Martínez-Robinsona K.</t>
  </si>
  <si>
    <t>Gels of ferulated arabinoxylans extracted from nixtamalized and non-nixtamalized maize bran: Rheological and structural characteristics</t>
  </si>
  <si>
    <t>The molecular identity, molecular weight distribution, and microstructure of arabinoxylans from nixtamalized (N-MBAX) or nonnixtamalized (MBAX) maize bran were investigated and correlated to their gelling capability and the gels' structural and rheological properties. N-MBAX and MBAX presented Fourier transform infra-red (FT-IR) spectra typical of arabinoxylans. A low-molecular-weight fraction of arabinoxylans was present in MBAX but not in N-MBAX. Scanning electron microscopy (SEM) analysis showed that N-MBAX and MBAX present a rough and smooth surface topography, respectively. N-MBAX and MBAX gels were prepared by laccase oxidative cross-linking. N-MBAX and MBAX gels at 6% (w/v) presented an average pore size of 108 and 134 nm and elasticity values of 328 and 62 Pa, respectively. In SEM images, N-MBAX gels appear as a mix of sheets and rigid plates, while MBAX gels present an irregular honeycomb structure. These results indicate that nixtamalization process modify the molecular weight distribution and microstructure of maize bran arabinoxylans as well as the gels structural and rheological properties. © 2013 Taylor &amp; Francis.</t>
  </si>
  <si>
    <t>https://www.scopus.com/inward/record.uri?eid=2-s2.0-84879816878&amp;doi=10.1080%2f19476337.2013.781679&amp;partnerID=40&amp;md5=6770fa6be5ab520f0281fdf8308b6fcc</t>
  </si>
  <si>
    <t>Palacios-Fonseca A.J., Castro-Rosas J., Gómez-Aldapa C.A., Tovar-Benítez T., Millán-Malo B.M., Del Real A., Rodríguez-García M.E.</t>
  </si>
  <si>
    <t>Corn starches were isolated using three different methods: water steeping, alkaline steeping, and acid steeping. The effects on their structural, micro structural, thermal, and chemical properties were evaluated, with especial emphasis in the alkaline process that is close related to the nixtamalization process. The isolation method influences the amylose content, crystallinity, and enthalpy of the starch granules. Scanning electron microscopy showed that the isolation method produced changes on the surface of the granules, and in some cases there were holes on the surface. Method 2 (the alkaline method) produces the starch granules with low protein and fat content and there was an increase in the enthalpy for this method, that can be explained in terms of thermodynamics by the increase of particles into the starch granules, which was confirmed by an increase in the ash content. A negative correlation between these variables was found (r=70.99), while a positive correlation between enthalpy and amylose content was also found (r=1). © 2013 Taylor &amp; Francis.</t>
  </si>
  <si>
    <t>https://www.scopus.com/inward/record.uri?eid=2-s2.0-84879816698&amp;doi=10.1080%2f19476337.2012.761651&amp;partnerID=40&amp;md5=5167197b879d884ff86e5a1434679194</t>
  </si>
  <si>
    <t>Gutiérrez-Cortez E., Rojas-Molina J.I., Zambrano-Zaragoza M.L., Quintanar-Guerrero D., González-Reza R.M., Rojas-Molina A., Espinosa-Arbeláez D.G.</t>
  </si>
  <si>
    <t>Nowadays, in Mexico and Latin America, calcium content in the diet is a very important issue. This fact is critical since research studies have shown a relationship between consumption of dietary calcium and chronic degenerative diseases. Deficiencies of calcium in Mexican population involve the search for alternative foods that lead to an increase in the daily calcium intake. In this context, the traditional nixtamalization process is a good option for food processing in order to increase calcium content in foodstuffs. This work focused on the development of an effective methodology to establish the relationships among the processing variables in the production of nixtamalized corn flours by the traditional method. A full compound factorial design was used to determine the effect of some independent variables, involved in the nixtamalization, on the response variables such as (a) Ca+2 content in corn flours, (b) particle size distribution (homogeneity), and (c) average energy consumption during grinding. © 2013 Taylor &amp;amp; Francis.</t>
  </si>
  <si>
    <t>https://www.scopus.com/inward/record.uri?eid=2-s2.0-84879811380&amp;doi=10.1080%2f19476337.2013.778904&amp;partnerID=40&amp;md5=91ffe452feb9ca72444261ef26391ddb</t>
  </si>
  <si>
    <t>Ménera-López I., Gaytán-Martínez M., Reyes-Vega M.L., Morales-Sánchez E., Figueroa J.D.C.</t>
  </si>
  <si>
    <t>Traditional nixtamalization is performed to produce corn flour and tortillas. This process has undergone several modifications for industrialization purposes. Extrusion is an industrially used process for nixtamalization and ohmic heating may be considered an alternative. For this study, a continuous ohmic heater was used to produce nixtamalized corn flour and the effects of the process parameters - process temperature, feed moisture, and screw speed - on the physicochemical and textural properties of dough and tortilla were reviewed. Data showed that the process temperature had a greater effect than the feed moisture on the resulting product, while screw speed did not appear to have any significant influence on this. Tortillas showed good quality characteristics because of good water absorption and retention during the process. The products obtained by continuous ohmic heating process show quality characteristics similar to those present in traditional corn flour products. © 2013 Taylor &amp; Francis.</t>
  </si>
  <si>
    <t>https://www.scopus.com/inward/record.uri?eid=2-s2.0-84879810247&amp;doi=10.1080%2f19476337.2012.762692&amp;partnerID=40&amp;md5=45065fcc602950ac69399b3608f636d5</t>
  </si>
  <si>
    <t>Escalante-Aburto A., Ramírez-Wong B., Torres-Chávez P.I., Figueroa-Cárdenas J.D., López-Cervantes J., Barrón-Hoyos J.M., Morales-Rosas I.</t>
  </si>
  <si>
    <t>Nixtamalized blue corn expanded extrudates were elaborated in a single screw extruder using feed moisture (FM) of 14, 15, 16, 16.5, 18.5 and 20.5%; ground corn with different particle size indexes (PSI, 83.97 and 94.15), and at a final extruder temperature of 130 and 140°C. The physicochemical properties of extrudates evaluated were moisture content, total anthocyanin and cyanidin 3-glucoside (C3G) content, color, density and expansion index. Extrudates processed at 16 and 16.5% of FM showed higher total anthocyanin and C3G contents. The extrudates processed with 16% FM, at 130°C and PSI of 83.97, showed the highest total anthocyanin content (211.1 mg · kg -1). Cyanidin 3-glucoside showed an increase (11.3%) in extrudates when compared with raw corn. The expansion index was higher for those made with FMs of 14, 15, 16 and 16.5%. The total anthocyanin and C3G contents were not correlated with any other parameter. © 2013 Taylor &amp;amp; Francis.</t>
  </si>
  <si>
    <t>https://www.scopus.com/inward/record.uri?eid=2-s2.0-84879809016&amp;doi=10.1080%2f19476337.2013.764929&amp;partnerID=40&amp;md5=181c7f990816c633d561bfc3c57eaf1d</t>
  </si>
  <si>
    <t>Miranda A., Vásquez-Carrillo G., García-Lara S., Vicente F.S., Torres J.L., Ortiz-Islas S., Salinas-Moreno Y., Palacios-Rojas N.</t>
  </si>
  <si>
    <t>Using tropical and highland pre-commercial hybrids available from Masagro collaborative team, the objectives of this study were (1) to evaluate the influence of genotype and environmental adaptation on grain and tortilla quality properties; (2) to investigate relationships between agronomic traits, grain properties, and tortilla quality properties; and (3) to identify the most stable and best hybrids in terms of grain quality to be recommended to the masa-tortilla and nixtamalized flour industries. Kernels from highland adapted hybrids were softer (flotation index (FI)=68%) than kernels from tropical adapted hybrids (FI=15%). Highland adapted hybrids yield more tortillas (1.45 kg kg-1 maize), which were softer (197 gf) and lighter (92% reflectance) than the ones obtained from tropical adapted hybrids (1.38 kg kg-1 maize; 271.5 gf, and 88% reflectance, respectively). Correlations between grain yield and all grain and quality parameters were low, suggesting that it is possible to breed simultaneously to increase grain yield and ensure excellent nixtamalized quality parameters. © 2013 Taylor &amp;amp; Franci.</t>
  </si>
  <si>
    <t>https://www.scopus.com/inward/record.uri?eid=2-s2.0-84879803626&amp;doi=10.1080%2f19476337.2013.763862&amp;partnerID=40&amp;md5=c0173750f24d9d71c41d8c7c3f0e8115</t>
  </si>
  <si>
    <t>Dezendorf C.</t>
  </si>
  <si>
    <t>The effects of food processing on the archaeological visibility of maize: An experimental study of carbonization of lime-treated maize kernels</t>
  </si>
  <si>
    <t>This paper explores the effects of maize processing on the carbonization and preservation of maize kernels in the archaeological record. The shift to processing maize with lime (known as hominy production in the Eastern Woodlands and nixtamalization in Mesoamerica) in ancient times had the effect of making maize more nutritious through increasing the availability of calcium, niacin, dietary fiber, and essential amino acids. Less understood is how this process of cooking maize in a lime solution affects the archaeological preservation of maize; if there is a clear difference in the archaeological signature of maize remains that are and are not processed this way, then this process may be identifiable in the archaeological record. To this end, an experiment was constructed analyzing the variation in size between dried and alkali processed maize kernels before and after carbonization. Results indicate that alkali processed maize kernels are less likely to fragment during carbonization. © 2013 Society of Ethnobiology.</t>
  </si>
  <si>
    <t>10.14237/ebl.4.2013.12-20</t>
  </si>
  <si>
    <t>https://www.scopus.com/inward/record.uri?eid=2-s2.0-84876884586&amp;doi=10.14237%2febl.4.2013.12-20&amp;partnerID=40&amp;md5=900d27a556dcefaa3c3566be29989326</t>
  </si>
  <si>
    <t>Janve B., Yang W., Kozman A., Sims C., Teixeira A., Gunderson M.A., Rababah T.M.</t>
  </si>
  <si>
    <t>Food and Bioprocess Technology</t>
  </si>
  <si>
    <t>Nixtamalization, a key production step for masa flour used for tacos, corn tortillas, and chips, traditionally involves corn kernel cooking for 1 h and a lengthy process of steeping (16-18 h) in a lime solution. This study aimed at accelerating the traditional nixtamalization (TN) process using power ultrasound with acoustic energy density around 1. 85 W/g for 1 h during cooking followed by brief steeping for 1 h. The cooked kernels (nixtamal) were evaluated for texture and color, while the cooking liquor (nejayote) was evaluated for solid losses. The power ultrasound-assisted nixtamalization resulted in significantly (p ≤ 0. 05) reduced process time and softer nixtamal with less solid losses in nejayote than control (TN). Response surface methodology established significant relationships of sonication duration and cooking temperature to texture, color of nixtamal, and dry matter loss in nejayote. This study indicates that power ultrasound ameliorated traditional nixtamalization in terms of quality and operation time. © 2012 Springer Science+Business Media, LLC.</t>
  </si>
  <si>
    <t>https://www.scopus.com/inward/record.uri?eid=2-s2.0-84876445317&amp;doi=10.1007%2fs11947-012-0816-7&amp;partnerID=40&amp;md5=ae980846b9ad8fff3b8815cd546d8dce</t>
  </si>
  <si>
    <t>Platt-Lucero L.C., Ramírez-Wong B., Torres-Chávez P.I., López-Cervantes J., Sánchez-Machado D.I., Carvajal-Millan E., Martínez-Bustos F., Quintero-Ramos A., Morales-Rosas I.</t>
  </si>
  <si>
    <t>Effect of xylanase on extruded nixtamalized corn flour and tortilla: Physicochemical and rheological characteristics</t>
  </si>
  <si>
    <t>Whole white corn was ground, and lime, water and xylanase enzyme (0.05, 0.075 or 0.1% w/w) were added. Blends were extruded, dried and ground to obtain extruded nixtamalized corn flour (ENCF), which was used to make tortillas. The water absorption index and water absorption capacity (WAC) of the corn flours were determined. Viscoelastic characteristics were determined in corn masa made of extruded nixtamalized flours. Tortillas were made, and determination of moisture content and texture (cutting force and rollability) during storage was carried out. Furthermore, tortillas were evaluated by sensory evaluation. The flours containing xylanase showed significantly higher WAC (P &lt; 0.05) than the flour without xylanase. The viscoelastic parameters were increased by adding xylanase, which also decreased the hardening and increased the flexibility of tortillas. Corn tortillas with 0.075 and 0.1% xylanase concentrations were 15% softer than the control (without xylanase). Additionally, corn tortillas made with ENCF containing the xylanase enzyme had acceptable organoleptic characteristics. PRACTICAL APPLICATIONS The extrusion process permits the use of whole corn, lowers processing costs and reduces contaminant effluents (cooking liquor). The addition of the xylanase enzyme during extrusion partially hydrolyzes the main cellular components of the dietary fiber, the arabinoxylans, and modifies its rheological properties. Softening of most corn pericarp layers is essential in forming masa that has acceptable sheeting characteristics, which is important during the tortilla-making process. © 2011 Wiley Periodicals, Inc.</t>
  </si>
  <si>
    <t>https://www.scopus.com/inward/record.uri?eid=2-s2.0-84875490955&amp;doi=10.1111%2fj.1745-4530.2011.00667.x&amp;partnerID=40&amp;md5=db44c6cc6b37e0760e90a24c4d47b359</t>
  </si>
  <si>
    <t>Study of nejayote as culture medium for probiotics and production of bacteriocins [Estudio del nejayote como medio de crecimiento de probióticos y producción de bacteriocinas]</t>
  </si>
  <si>
    <t>Evaluation of sensory rancidity of corn chips from nixtamalized dry corn masa produced at commercial level in México</t>
  </si>
  <si>
    <t>Ángeles Cornejo-Villegas M.D.L., Gutiérrez-Cortez E., Rojas-Molina I., Del Real-López A., Luz Zambrano-Zaragoza M.D.L., Martínez-Vega V., Rodríguez-García M.E.</t>
  </si>
  <si>
    <t>Physicochemical, morphological, and apparent viscosity changes of nixtamalized flours from quality protein maize (NFQM) were determined in regard to differing particle sizes distribution, the flours were passed through different sizes of screens namely: 30 (590 μm), 40 (420 μm), 60 (250 μm), 80 (177 μm), and 100 (149 μm) U.S. meshes as a function of the steeping time. The NFQM were prepared by means of traditional nixtamalization process that is reflected in different functionalities of the final products. The calcium content in the different particle size does not follow a linear relationship with the steeping time. The SEM study demonstrates the morphological changes, and the starch granules for different steeping times. An analysis of pasting characteristic based on the profile curves was done in order to study the apparent viscosity of these samples, and it was also found particle size dependence. © 2013 Elsevier Ltd.</t>
  </si>
  <si>
    <t>https://www.scopus.com/inward/record.uri?eid=2-s2.0-84876724985&amp;doi=10.1016%2fj.lwt.2013.01.023&amp;partnerID=40&amp;md5=c0b3f20e6d978c7a92a74e7b41160a1b</t>
  </si>
  <si>
    <t>Ellwood E.C., Scott M.P., Lipe W.D., Matson R.G., Jones J.G.</t>
  </si>
  <si>
    <t>Stone-boiling maize with limestone: Experimental results and implications for nutrition among SE Utah preceramic groups</t>
  </si>
  <si>
    <t>Groups living on Cedar Mesa, SE Utah in the late Basketmaker II period (Grand Gulch phase, AD 200-400) were heavily maize-dependent, but lacked beans as a supplemental plant protein, and pottery vessels for cooking. Common occurrence of limestone fragments in their household middens suggests 1) limestone may have been used as the heating element for stone-boiling maize and 2) this practice might have made some maize proteins more available for human nutrition. Experiments examined these possibilities; results indicate that stone-boiling with Cedar Mesa limestone creates an alkaline cooking environment suitable for nixtamalization of maize kernels, and that maize cooked in this fashion shows significant increases in availability of lysine, tryptophan, and methionine. Archaeological limestone fragments from a Grand Gulch phase site show amounts of fragmentation and changes in density consistent with repeated heating. While not conclusive, these data indicate that further research (e.g., examination of archaeological limestone fragments for maize starch grains or phytoliths) is warranted. It is suggested that greater attention be paid to archaeological indications of stone-boiling with limestone among maize-dependent but pre-pottery societies. © 2012 Elsevier Ltd.</t>
  </si>
  <si>
    <t>https://www.scopus.com/inward/record.uri?eid=2-s2.0-84867909855&amp;doi=10.1016%2fj.jas.2012.05.044&amp;partnerID=40&amp;md5=75234264d07f0d0982121eb78becb481</t>
  </si>
  <si>
    <t>Carrillo, MGV; Ramos, DS; Moreno, YS; Martinez, IR; Vazquez, JLA; Cardelas, GAV; Calderon, AE</t>
  </si>
  <si>
    <t>GENOTYPE-ENVIRONMENT INTERACTION OF YIELD AND GRAIN AND TORTILLA QUALITY OF MAIZE HYBRIDS AT THE HIGHLANDS OF TLAXCALA, MEXICO</t>
  </si>
  <si>
    <t>Currently, the low productivity of maize (Zen mays L.) in the central highlands of Mexico is due to adverse environmental conditions such as drought, higher than usual temperatures and early frosts. To increase productivity, it is necessary to develop stable maize varieties with high yield which can meet the quality characteristics of grain, nixtamal and tortilla demanded by the processing industry. In this study, we determined the effect of the genotype x environment interaction on grain yield and on the physical traits of grain, nixtamal and tortilla of 20 pre-commercial and commercial maize hybrids, grown during the 2009 harvest season in six locations in the highlands of Tlaxcala, Mexico. Grain yield, test weight, 100-grains weight (HGW), flotation index (FI), color of grain and flour, and nixtamal and tortilla quality were evaluated. The results for grain yield and grain physical traits were statistically analyzed using the model of additive main effects and multiplicative interactions (AMMI), while data of nixtamal and tortilla quality were analyzed under a completely randomized design. The AMMI model provided a good description of the genotype x environment interaction and stability of the 20 hybrids. Both planting conditions and environment induced changes on the physical characteristics of hybrids, especially the grain size and hardness. Tlatempa and Huamantla were the best localities for yield (9.8 y 8.3 t ha(-1)), grain size (HGW &gt; 33 g), hardness (FI &lt; 40 %) and tortilla quality. Nicolas Bravo, Emiliano Zapata and San Bartolome Cuahuixmatlac were the most adversely affected sites in terms of yield (3.8, 4.3, 2.6 t ha(-1)), grain size and hardness (HGW &lt; 33 g, FT &gt; 60 %). Fifteen hybrids met the specifications for masa and tortilla industry but none met the specifications for nixtamalized flour industry.</t>
  </si>
  <si>
    <t>Grenier, B; Bracarense, APFL; Schwartz, HE; Trumel, C; Cossalter, AM; Schatzmayr, G; Kolf-Clauw, M; Moll, WD; Oswald, IP</t>
  </si>
  <si>
    <t>The low intestinal and hepatic toxicity of hydrolyzed fumonisin B-1 correlates with its inability to alter the metabolism of sphingolipids</t>
  </si>
  <si>
    <t>BIOCHEMICAL PHARMACOLOGY</t>
  </si>
  <si>
    <t>Fumonisins are mycotoxins frequently found as natural contaminants in maize, where they are produced by the plant pathogen Fusarium verticillioides. They are toxic to animals and exert their effects through mechanisms involving disruption of sphingolipid metabolism. Fumonisin B-1 (FB1) is the predominant fumonisin in this family. FB1 is converted to its hydrolyzed analogs HFB1, by alkaline cooking (nixtamalization) or through enzymatic degradation. The toxicity of HFB1 is poorly documented especially at the intestinal level. The objectives of this study were to compare the toxicity of HFB1 and FB1 and to assess the ability of these toxins to disrupt sphingolipids biosynthesis. HFB1 was obtained by a deesterification of FB1 with a carboxylesterase. Piglets, animals highly sensitive to FB1, were exposed by gavage for 2 weeks to 2.8 mu mol FB1 or HFB1/kg body weight/day. FB1 induced hepatotoxicity as indicated by the lesion score, the level of several biochemical analytes and the expression of inflammatory cytokines. Similarly, FB1 impaired the morphology of the different segments of the small intestine, reduced villi height and modified intestinal cytokine expression. By contrast, HFB1 did not trigger hepatotoxicity, did not impair intestinal morphology and slightly modified the intestinal immune response. This low toxicity of HFB1 correlates with a weak alteration of the sphinganine/sphingosine ratio in the liver and in the plasma. Taken together, these data demonstrate that HFB1 does not cause intestinal or hepatic toxicity in the sensitive pig model and only slightly disrupts sphingolipids metabolism. This finding suggests that conversion to HFB1 could be a good strategy to reduce FB1 exposure. (C) 2012 Elsevier Inc. All rights reserved.</t>
  </si>
  <si>
    <t>http://dx.doi.org/10.1016/j.bcp.2012.02.007</t>
  </si>
  <si>
    <t>Flores-Morales, A; Jimenez-Estrada, M; Mora-Escobedo, R</t>
  </si>
  <si>
    <t>Determination of the structural changes by FT-IR, Raman, and CP/MAS C-13 NMR spectroscopy on retrograded starch of maize tortillas</t>
  </si>
  <si>
    <t>The nixtamalization, production and storage of tortillas in refrigeration cause several changes on the starch structure, resulting in an increased crystallinity and therefore a higher content of resistant starch. The IR analysis for resistant starch (RS) showed a band at 1047 cm(-1) associated to the retrogradation process; this band was due to the weakening of the intermolecular H-bonds. These associated together to form ordered regions. The Raman analysis shows a characteristic band at 856 cm(-1) corresponding to C-C skeletal modes of glucose of alpha-1,4 glycosidic linkage starches, and a band at 480 cm(-1) attributed to skeletal vibrations of the pyranose ring in the glucose unit of starches. These changes may be related to the polymerization degree of the starch molecules, as well as to the retrogradation of amylose and amylopectin. The spectrum of C-13 CP-MAS/NMR for RS3 supports the results obtained by IR and Raman. Lipidic and proteic groups were observed which may be in the form of complexes with amylose. One can proclaim that the existence of the salt form is induced and stabilized by the interactions dominating the V amylose structure in the solid state. (C) 2011 Elsevier Ltd. All rights reserved.</t>
  </si>
  <si>
    <t>http://dx.doi.org/10.1016/j.carbpol.2011.07.011</t>
  </si>
  <si>
    <t>Carrillo, MGV; Andrade, HM; Couoch, CT; Montiel, NG</t>
  </si>
  <si>
    <t>CHARACTERISTICS OF KERNELS AND TORTILLAS OF QUALITY PROTEIN MAIZE DEVELOPED FOR THE CENTRAL HIGHLANDS OF MEXICO</t>
  </si>
  <si>
    <t>In this research we determined the influence of location on the commercial quality, protein, nixtamalization and tortillera of the kernels produced by four quality protein maize (Zea mays L.) hybrids ('H-143C', 'H-145C', 'H-147C' and 'H-149C'). These hybrids were grown in St. Lucia, Mexico State (SLM) and Tecamachalco, Puebla (TP), using as controls of normal endosperm the hybrids 'Halcon' and 'H-151', respectively. Evaluations were made on kernel and tortillas, and included physical, chemical and nixtamalero-tortilleras characteristics. The results were analyzed under a randomized complete block design. Both location and hybrid affected the size, hardness, color and protein quality of the quality protein maize hybrids. In SLM, the kernels were of medium-soft hardness with protein contents of 10.2-11.5%; their lysine and tryptophan contents can cover from 85 to more than 100%, respectively, of the requirements of children between 3-10 years old. The hybrids planted in TP had harder kernels with more oil and their tortillas contained significantly less protein than those grown in SLM. The nixtamal of the SLM required less cooking time and retained more pericarp (51.5%) than that of TP. The SLM tortillas had more moisture (43.0%) and required less punction force (215 g(f) than the TP tortillas. The hybrid 'H-143C' grown in SLM stood out for its greater masa and tortilla yield, as well as its better protein quality.</t>
  </si>
  <si>
    <t>Genotype-environment interaction of yield and grain and tortilla quality of maize hybrids at the highlands of tlaxcala, MÉXICO [interacción genotipo-ambiente del rendimiento y calidad de grano y tortilla de híbridos de maíz en valles altos de tlaxcala, MÉXICO]</t>
  </si>
  <si>
    <t>Characteristics of kernels and tortillas of quality protein maize developed for the central highlands of méxico [Características De Granos Y Tortillas De Maíces De Alta Calidad Proteínica Desarrollados Para Los Valles Altos Centrales De México]</t>
  </si>
  <si>
    <t>Mendoza-Díaz S., Ortiz-Valerio M.d.C., Castaño-Tostado E., Figueroa-Cárdenas J.d.D., Reynoso-Camacho R., Ramos-Gómez M., Campos-Vega R., Loarca-Piña G.</t>
  </si>
  <si>
    <t>Nixtamalization process is the first step to obtain maize based products, like tortillas; however, in both the traditional and commercial processes, white grain is generally preferred. Creole maize races, mainly pigmented varieties, have increasingly attention since these are rich in anthocyanins and carotenoids. The aim of this investigation was to evaluate the antioxidant and antimutagenic activity of rich anthocyanins and carotenoids extracts from creole maize races before (grain) and after (masa and tortilla) the nixtamalization process. Most anthocyanins and carotenoids were lost during nixtamalization. Before nixtamalization, blue and red genotypes contained either higher antioxidant capacity and anthocyanin contents (963 ± 10.0 and 212.36 ± 0.36 mg of cyanidin-3-glucoside eq/100 g, respectively) than the white and yellow genotypes. However, the highest carotenoid levels were displayed by red grains (1.01 ± 0.07 to 1.14 ± 0.08 μg of β-carotene eq/g extract). Anthocyanins losses were observed when the blue grains were processed into masa (83 %) and tortillas (64 %). Anthocyanins content correlated with antiradical activity (r = 0.57) and with 2-aminoanthracene -induced mutagenicity inhibition on TA98 and TA100 (r = -0.62 and r = -0.44, respectively). For white grains, nixtamalization also reduced carotenoids (53 to 56 %), but not antioxidant activity and 2-Aa-induced mutagenicity. Throughout the nixtamalization process steps, all the extracts showed antimutagenic activity against 2-aminoanthracene-induced mutagenicity (23 to 90 %), displaying higher potential to inhibit base changes mutations than frameshift mutations in the genome of the tasted microorganism (TA100 and TA98, respectively). The results suggest that even though there were pigment losses, creole maize pigments show antioxidant and antimutagenic activities after nixtamalization process. © 2012 Springer Science+Business Media New York.</t>
  </si>
  <si>
    <t>https://www.scopus.com/inward/record.uri?eid=2-s2.0-84871416831&amp;doi=10.1007%2fs11130-012-0326-9&amp;partnerID=40&amp;md5=054178c6c9de67935db17d2fc61fbb1e</t>
  </si>
  <si>
    <t>Reyes-Moreno C., Aguayo-Rojas J., Milán-Carrillo J.</t>
  </si>
  <si>
    <t>Nutraceutical changes induced in blue and red pigmented maize by nixtamalization process</t>
  </si>
  <si>
    <t>ACS Symposium Series</t>
  </si>
  <si>
    <t>Maize (Zea mays L.) is the most domesticated plant in the world. Among the largest diversity of genetic resources of Mexican maize, pigmented genotypes, as purple, red, and blue are the most common. Of the total number of races (landraces) currently existing in Mexico, there are at least 59 that are clearly and consistently distinguishable on the basis of biochemical and morphological characteristics. Pigmented maize has received increased attention from a nutraceutical perspective owing to its potential health benefits. Phytochemicals such as phenolics, anthocyanins, among others have been previously reported on several genotypes. The term nixtamalization refers to the alkaline cooking process of converting maize into foods such as tortillas and snack foods (maize chips, tortillas chips, and tacos). This chapter reviews our current knowledge about the effect of nixtamalization process on the level of total phenolics, anthocyanins and antioxidant activity of nixtamalized products (masa, nixtamal, tortillas, chips) produced from pigmented maize genotypes. © 2012 American Chemical Society.</t>
  </si>
  <si>
    <t>10.1021/bk-2012-1109.ch011</t>
  </si>
  <si>
    <t>https://www.scopus.com/inward/record.uri?eid=2-s2.0-84905260620&amp;doi=10.1021%2fbk-2012-1109.ch011&amp;partnerID=40&amp;md5=097cf3842951ec3ffce687af7ee5f69c</t>
  </si>
  <si>
    <t>Ruiz-Gutiérrez M.G., Quintero-Ramos A., Meléndez-Pizarro C.O., Talamás-Abbud R., Barnard J., Márquez-Meléndez R., Lardizábal-Gutiérrez D.</t>
  </si>
  <si>
    <t>Nixtamalization in two steps with different calcium salts and the relationship with chemical, texture and thermal properties in masa and tortilla</t>
  </si>
  <si>
    <t>The present investigation evaluated the chemical and thermal properties using lime and alternative calcium salts, and their effect on the characteristics of masa and tortilla obtained in a two-step nixtamalization process. White dent corn was cooked in calcium hydroxide solution (1.2% [w/v]; 1:3 maize: water ratio) at 80C (30 min), and the calcium hydroxide was replaced either by calcium chloride or lactate at calcium equilibrated concentration (30 min), and steeped in a cooking solution for 2,400 min. Grains were analyzed for water and calcium absorption, and apparent diffusion coefficients were calculated. Thermal properties of flour made from these grains were also determined. Additionally, the masa and tortilla made with nixtamalized corn flours were analyzed for texture and color, and an acceptability test was performed on the tortilla. Water absorption showed a notable increase during cooking, approaching an asymptotic maximum absorption after 8 h of steeping for all treatments. The maximum calcium absorption was obtained in stepwise nixtamalization with solutes of CaCl 2 and C 6H 10O 6Ca. The water apparent diffusion coefficients were adequately described by Fick's model and it was found that C 6H 10O 6Ca showed the highest value (5.5901 × 10 -10 m 2/s), while that for calcium diffusion the model gave low fits. The thermal analysis showed that gelatinization temperatures were affected significantly (P &amp;lt; 0.05) by the cooking and steeping times, while the gelatinization range and enthalpy were affected significantly (P &amp;lt; 0.05) by salt type. The masas and tortillas obtained from all treatments presented good texture and color characteristics in comparison with the commercial flour. Sensory analysis showed that the tortilla nixtamalized with C 6H 10O 6Ca was the most acceptable to consumers. © 2011 Wiley Periodicals, Inc.</t>
  </si>
  <si>
    <t>https://www.scopus.com/inward/record.uri?eid=2-s2.0-84867044200&amp;doi=10.1111%2fj.1745-4530.2010.00627.x&amp;partnerID=40&amp;md5=8296725d2f35de9a491327c6bdb6c96e</t>
  </si>
  <si>
    <t>Gaytán-Martínez M., Figueroa J.D.C., Vázquez-Landaverde P.A., Morales-Sánchez E., Martínez-Flores H.E., Reyes-Vega M.L.</t>
  </si>
  <si>
    <t>Physicochemical, functional, and chemical characterization of nixtamalized corn flour obtained by ohmic heating and traditional process [Caracterización fisicoquímica, funcional y química de harinas nixtamalizadas de maíz obtenidas por calentamiento óhmico y proceso tradicional]</t>
  </si>
  <si>
    <t>Chemical composition, water absorption capacity (WAC), water absorption index (WAI), water solubility index (WSI), viscosity, yield, moisture, and texture in flour and tortilla were determined in nixtamalized corn flour (NCF) obtained by ohmic heating (FOH), traditional process (FTP) and commercial (FC). The viscosity, CAA, WAI, and WSI showed that FOH had different degrees of gelatinization. Masa and tortilla from FOH showed higher moisture content (58.25 to 53.62 g/100 g) than FTP (52.67 g/ 100 g), presenting appropriated texture and higher tortilla yielding. The protein content of FOH was higher (8.51 to 8.23%) than FTP (7.95%). Dietary fiber content was higher in FOH compared to FTP and FC tortillas (P&lt; 0.05). Ohmic heating is a new alternative to obtain NCF. © 2012 Taylor &amp; Francis.</t>
  </si>
  <si>
    <t>https://www.scopus.com/inward/record.uri?eid=2-s2.0-84867216342&amp;doi=10.1080%2f19476337.2011.606478&amp;partnerID=40&amp;md5=34025e8a002fa5417a97496e5dd8e792</t>
  </si>
  <si>
    <t>Hewitt T.C., Flack C.L., Kolodziejczyk J.K., Chacon A.M., D'Ovidio K.L.</t>
  </si>
  <si>
    <t>Estrogenic mycotoxins such as zearalenone (ZON) produced by several species of Fusarium fungi can be found in many foods including corn and corn products. The contamination by the fungi can occur either in the field or during storage. Corn and corn products represent a significant part of Hispanic diets. Hispanic females can become exposed to ZON during the consumption of these products. The estrogenic property of ZON might promote precocious puberty in young girls and abnormal hormone balances in women. Corn and corn products were procured from local area Hispanic markets. A single laboratory validated method was used to determine ZON in these products. The limit of detection (LOD) for the method was 2.0 ng g -1. The recovery rate of ZON spiked tortillas was 95%, 76% and 114%, masa was 102%, 98% and 107%, and whole corn was 92%, 89% and 94%, at concentrations of 5, 20, and 100 ng g -1 respectively. A total of 35 corn products, collected from small family owned markets in the Spanish speaking areas most likely to sell products consumed by the local Hispanic population, were analyzed (8 yellow and 7 white corn tortilla samples, 9 masa samples, 5 whole white corn and 5 whole yellow corn samples and 1 nixtamalized corn sample). ZON was found in 10 of 15 tortilla samples with a mean of 1.60 ng g -1. Of the 9 masa samples, ZON was found in 7 samples with a mean of 4.52 ng g -1. ZON was found in 4 fresh whole corn samples, averaging 0.71 ng g -1. The nixtamalized corn sample contained a mean level of 10.31 ng g -1 ZON. ZON was more frequently found in the masa compared to the tortillas and fresh whole corn. © 2012 Elsevier Ltd.</t>
  </si>
  <si>
    <t>https://www.scopus.com/inward/record.uri?eid=2-s2.0-84857674452&amp;doi=10.1016%2fj.foodcont.2012.01.035&amp;partnerID=40&amp;md5=54f1c0ce32be3d89c97f191d401703fb</t>
  </si>
  <si>
    <t>Valderrama-Bravo C., Gutiérrez-Cortez E., Contreras-Padilla M., Rojas-Molina I., Mosquera J.C., Rojas-Molina A., Beristain F., Rodríguez-García M.E.</t>
  </si>
  <si>
    <t>The purpose of this work is to establish the operating conditions of an intermittent filtration cell running at constant pressure, designed to treat nejayote - the liquor left after the separating cooked kernels by reducing the solid content as an alternative to reusing this liquid waste directly. The X-ray results and scanning electron microscope analysis shows that calcite (CaCO 3) is the major inorganic component in nejayote, although there is also the presence of fibers and starch. The nejayote filtration process without precoat is slow; the results indicated that a precoat of 3.17 mm exhibits a higher filtration rate and therefore this condition has been selected to perform the filtration tests in the cell. The graphs of filtrate volume versus time, corresponding to diatomite dosage level 1:0.5, significant fluctuation in nejayote filtration. This could be due to the random manner in which the pores are interconnected. As a result, the diatomite, at dosage of 1:0.25, has to form paths through the cake in order to allow filtered nejayote to flow. However, at a dosage of 1:0.5 some diatomite and solids can form clusters, which decreases filtration rate. Filtration represents an alternative method to separate insoluble solids and nejayote filtrate. © 2012 Elsevier Ltd. All rights reserved.</t>
  </si>
  <si>
    <t>https://www.scopus.com/inward/record.uri?eid=2-s2.0-84856859898&amp;doi=10.1016%2fj.jfoodeng.2011.12.018&amp;partnerID=40&amp;md5=c1c2c22397dbe42472f776f15a600baf</t>
  </si>
  <si>
    <t>Rojas-García C., García-Lara S., Serna-Saldivar S.O., Gutiérrez-Uribe J.A.</t>
  </si>
  <si>
    <t>Free and bound phenolics extracts from nejayote solids were obtained after optimally lime-cooking blue, normal white, red, normal yellow, high-carotenoid and quality protein maize types. The extraction yield ranged from 4. 47 to 10. 05%. Bound phenolics extracts had higher content of total phenolics, antioxidant activity and ferulic acid compared to the free phenolics extracts. In general, free phenolics extracts were less cytotoxic than the bound phenolics counterparts. Bound phenolics extracts had higher induction of quinone reductase (QR) and particularly the normal yellow nejayote exerted the highest chemopreventive index tested in Hepa1c1c7 cells. When tested for monofunctional phase 2 induction capacity in BPrc1 cells, the bound phenolics extracts of blue, normal white and quality protein nejayotes were better inducers than the normal yellow counterpart. Particularly, the free phenolics extract of the white maize nejayote induced BPrc1 cells QR and exerted a higher chemopreventive index compared to the bound phenolics extract. Therefore, the nejayote of the normal white maize was the best source of monofunctional phase 2 enzyme inducers. © 2012 Springer Science+Business Media, Inc.</t>
  </si>
  <si>
    <t>https://www.scopus.com/inward/record.uri?eid=2-s2.0-84858281328&amp;doi=10.1007%2fs11130-011-0272-y&amp;partnerID=40&amp;md5=37fed617fb938d5ec6622371e0a72cb2</t>
  </si>
  <si>
    <t>Cabrera-Chávez F., Iametti S., Miriani M., de la Barca A.M.C., Mamone G., Bonomi F.</t>
  </si>
  <si>
    <t>Maize is used as an alternative to wheat to elaborate foodstuffs for celiac patients in a gluten-free diet. However, some maize prolamins (zeins) contain amino acid sequences that resemble the wheat gluten immunodominant peptides and their integrity after gastrointestinal proteolysis is unknown. In this study, the celiac IgA-immunoreactivity to zeins from raw or nixtamalized grains, before and after peptic/tryptic digestion was evaluated and their possible immunogenicity was investigated by in silico methods. IgA from some celiac patients with HLA-DQ2 or DQ8 haplotypes recognized two alpha-zeins even after peptic/tryptic proteolysis. However, digestion affected zeins after denaturation, reduction, and alkylation, used for identification of prolamins as alpha-zein A20 and A30 by MS/MS sequencing. An in silico analysis indicated that other zeins contain similar sequences, or sequences that may bind even better to the HLA-DQ2/DQ8 molecules compared to the already identified ones. Results concur to indicate that relative abundance of these zeins, along with factors affecting their resistance to proteolysis, may be of paramount clinical relevance, and the use of maize in the formulation and preparation of gluten-free foods must be reevaluated in some cases of celiac disease. © 2012 Springer Science+Business Media, Inc.</t>
  </si>
  <si>
    <t>https://www.scopus.com/inward/record.uri?eid=2-s2.0-84858281227&amp;doi=10.1007%2fs11130-012-0274-4&amp;partnerID=40&amp;md5=86c44987b21963d0edbce231482a55d7</t>
  </si>
  <si>
    <t>Lovis, WA; Urquhart, GR; Raviele, ME; Hart, JP</t>
  </si>
  <si>
    <t>Hardwood ash nixtamalization may lead to false negatives for the presence of maize by depleting bulk delta C-13 in carbonized residues</t>
  </si>
  <si>
    <t>Among the multiple proxies for detecting maize in precontact economies is the use of delta C-13 analysis of carbonized residues from ceramic cooking vessels. Although maize horticulture was widely established in Eastern North America (ENA) by A.D. 1000, there are carbonized residues from ceramic assemblages after this date that lack the elevated delta C-13 values indicative of the presence of maize. This may be due to the true absence of maize, or other factors including the masking of maize. Prior experimental research by Hart et al. demonstrated that the addition of C-3 plants or consumers to two part mixes with maize can mask maize presence even when maize is the dominant ingredient. Here we investigate the effect of alkali processing of maize (nixtamalization) on delta C-13 using the widespread ENA process of boiling maize kernels with wood ash, a C-3 product, to create hominy. Our experiments test whether or not the process of hardwood ash nixtamalization can mask the presence of maize in adhering carbonized residues by depleting delta C-13 values, and whether there is a reciprocal delta C-13 enrichment effect on the hardwood ash employed in nixtamalization. Overall, there is substantial delta C-13 depletion of residues when maize is cooked with hardwood ash, and hardwood ash cooked with maize shows the reciprocal enrichment. Therefore, the depleted values after the adoption of maize may be false negatives due to the nixtamalization process. (C) 2011 Elsevier Ltd. All rights reserved.</t>
  </si>
  <si>
    <t>http://dx.doi.org/10.1016/j.jas.2011.06.010</t>
  </si>
  <si>
    <t>Mahanama R., Berenjian A., Valtchev P., Talbot A., Biffin R., Regtop H., Dehghani F., Kavanagh J.M.</t>
  </si>
  <si>
    <t>Enhanced production of menaquinone 7 via solid substrate fermentation from Bacillus subtilis</t>
  </si>
  <si>
    <t>International Journal of Food Engineering</t>
  </si>
  <si>
    <t>Natto, the richest known source of menaquinone 7 (MK7), is traditionally produced via Solid Substrate Fermentation (SSF) by Bacillus subtilis natto on cooked soy beans. In this work we report a threefold increase in MK7 concentration through the use of a mixture of soy protein granules and nixtamalized corn grits. The effects of fermentation processing factors were investigated and optimized in laboratory scale. These factors include initial moisture content, incubation temperature, incubation time, α-amylase pretreatment and solid substrate medium. Response surface methodology (RSM) was used to develop a mathematical model to identify the optimum values of key process variables to increase MK7 concentration; the model was also validated experimentally. The polynomial model fitted the experimental data well with R2 = 0.89 and R2 (adj) = 0.83. MK7 production was increased from 57.78 ± 1.57 mg/kg to 67.01 ± 0.18 mg/kg when the strain was cultivated at optimum conditions predicted by statistical approach (70% initial moisture, 35°C, 4 days, 10μL/g amylase and equal substrate mix) as compared to basal conditions (60% initial moisture, 40°C, 6 days, 10μL/g amylase and equal substrate mix). © 2011 De Gruyter. All rights reserved.</t>
  </si>
  <si>
    <t>https://www.scopus.com/inward/record.uri?eid=2-s2.0-82955184642&amp;doi=10.2202%2f1556-3758.2314&amp;partnerID=40&amp;md5=2547759e01470019fa879333d532eaca</t>
  </si>
  <si>
    <t>Gaytán-Martínez M., Figueroa J.D.C., Morales-Sánchez E., Vázquez-Landaverde P.A., Martínez-Flores H.E.</t>
  </si>
  <si>
    <t>African Journal of Biotechnology</t>
  </si>
  <si>
    <t>Instant corn flour obtained by ohmic heating (OHICF) was used to prepare masa and tortillas. In this study, the effect of average particle size, moisture, and the final temperature on the physicochemical properties of masa and tortillas elaborated from OHICF was evaluated and were compared with flour obtained by the traditional process instant corn flours (TPICF). The results show that the final temperature and the moisture were the variables that affected the viscosity of OHICF. When comparing the quality of the tortillas obtained from the OHICF and TPICF; OHICF gave soft tortillas with higher yield than the TPICF. This was because the pericarp of the corn grain is not lost during processing which acts as natural gums. The ohmic heating has a great potential to be used in the industry of the flours snap shots of maize, with the advantage of being a friendly technology with the environment. © 2011 Academic Journals.</t>
  </si>
  <si>
    <t>https://www.scopus.com/inward/record.uri?eid=2-s2.0-84856508289&amp;doi=10.5897%2fAJB11.1820&amp;partnerID=40&amp;md5=23ebcfdcbc7a2ee0b6a562c5d66b2f47</t>
  </si>
  <si>
    <t>Fernández-Muñoz J.L., Acosta-Osorio A.A., Gruintal-Santos M.A., Zelaya-Angel O.</t>
  </si>
  <si>
    <t>The kinetics of corn grains hydration during the nixtamalization process is described for different temperatures, cooking times and Ca(OH)2 concentrations. Samples were prepared using different cooking times from 0 to 120 min; cooking temperatures of 62, 72, 82, and 92 °C, and Ca(OH) 2 concentrations of 0.0%, 0.8%, 1.0%, and 2.0% related to the mass of corn grains. The fitting of the experimental data to the empirical Michaelis-Menten equation gives a good approach of the hydration process. From the first derivate of the Michaelis-Menten equation the rate of the corn grain hydration can be obtained. This mathematical model predicts the hydration and hydration rate of the corn grains during the cooking time of the nixtamalization process. Furthermore, with this proposed model, we can predict that for short times the rate reaches its maximum, and tends to zero for long times as the saturation of the grain is reached. It is concluded that hydration and hydration rate of white corn grains depends significantly on the temperature and cooking water lime concentration (P &amp;lt; 0.005). © 2011 Elsevier Ltd. All rights reserved.</t>
  </si>
  <si>
    <t>https://www.scopus.com/inward/record.uri?eid=2-s2.0-79956194635&amp;doi=10.1016%2fj.jfoodeng.2011.04.008&amp;partnerID=40&amp;md5=dd2409342a4278d8f8646ac282045c6c</t>
  </si>
  <si>
    <t>Lopez-Martinez L.X., Parkin K.L., Garcia H.S.</t>
  </si>
  <si>
    <t>White, blue, red and purple corns (Zea mays L.) were lime-cooked to obtain masa for tortillas. The total phenolics and anthocyanins content, antioxidant activity expressed as total reducing power (TRP), peroxyl radical bleaching (PRAC), total antioxidant activity (TAA) and quinone reductase (QR) induction in the murine hepatoma (Hepa 1 c1c7 cell line) as a biological marker for phase II detoxification enzymes were investigated. Among the extracts prepared from raw corn varieties the highest concentration of total phenolics, anthocyanins, antioxidant index and induction of QR-inducing activity were found in the Veracruz 42 (Ver 42) genotype. The nixtamalization process (masa) reduced total phenolics, anthocyanins and antioxidant activities and the ability for QR induction when was compared to raw grain. Processing masa into tortillas also negatively affected total phenolics, anthocyanin concentration, antioxidant activities, and QR induction in the colored corn varieties. The blue variety and its corresponding masa and tortillas did not induce QR. Ver 42 genotype and their products (masa and tortilla) showed the greatest antioxidant activity and capacity to induce QR © 2011 Springer Science+Business Media, LLC.</t>
  </si>
  <si>
    <t>https://www.scopus.com/inward/record.uri?eid=2-s2.0-79955056080&amp;doi=10.1007%2fs11130-011-0210-z&amp;partnerID=40&amp;md5=7974fc54e217c486bc029a6baebdae99</t>
  </si>
  <si>
    <t>Márquez-Castillo A., Vidal-Quintanar R.L.</t>
  </si>
  <si>
    <t>To improve the shelf life of commercial nixtamalized corn dry masa flour (CMF), the modified atmosphere packaging (MAP) was used. Pouches (20 × 20 cm) of ethyl vinyl alcohol (EVOH) with 180 g of CMF were stored at 55 °C, andawof 0.45; under Light and Dark conditions, antioxidants (0.02% TBHQ), Vacuum, and N2 and CO2, and used as treatments. Thereafter, changes in their linoleic acid (LA) concentration by GC, peroxide (PV), and anisidine values (p-A), which were monitored for 180 d. EVOH showed a significantly lower consumption of LA by autoxidation (11.7%± 0.2% in 117 d) than polyethylene film (70.5%± 0.3% in 113 d) under the same storage temperature. The elimination of oxygen by vacuum in each pouch allowed a low consumption (16.4%± 0.1%) of LA. PV (14.5 ± 0.09 mEq/kg of fat), andp-A (63 ± 0.16 mmol/kg) were low, and generated over 121 d of storage. CMF stored under MAP had 100% protection against oxidation of LA. © 2011 Institute of Food Technologists®.</t>
  </si>
  <si>
    <t>https://www.scopus.com/inward/record.uri?eid=2-s2.0-79952104292&amp;doi=10.1111%2fj.1750-3841.2010.01983.x&amp;partnerID=40&amp;md5=fb25c65ffb8508b1013dec7a0376b7a6</t>
  </si>
  <si>
    <t>Pérez-Flores G.C., Moreno-Martínez E., Méndez-Albores A.</t>
  </si>
  <si>
    <t>To evaluate the effectiveness of maize detoxification achieved with a modified tortilla-making process (MTMP), maize contaminated with aflatoxin B1 (AFB1) and aflatoxin B2 (AFB2) at levels of 22.46, 69.62, and 141.48 ng/g (AFB1+ AFB2) was processed into tortillas. Aflatoxin content was determined according to the 991.31 AOAC official method. Based on the results obtained with spiked samples (0.78 to 25 ng/g), the mean recovery was 92%, with a standard error of 1.2, and a coefficient variation value of 4.4%. The MTMP caused 68, 80, and an 84% decrease in aflatoxin content, respectively. Extract acidification (as occurs during digestion) prior to mycotoxin quantification caused some reformation of the aflatoxin structure in tortillas (up to 3%). According to these results, the MTMP seems to be safe for decontamination since a low percentage of the initial aflatoxin concentration can be reverted to the original fluorescent form upon acidification. © 2011 Institute of Food Technologists®.</t>
  </si>
  <si>
    <t>https://www.scopus.com/inward/record.uri?eid=2-s2.0-79952099986&amp;doi=10.1111%2fj.1750-3841.2010.01980.x&amp;partnerID=40&amp;md5=c28f82f5f221e095c2c863bbe3cd97ee</t>
  </si>
  <si>
    <t>Vaca-García V.M., Martínez-Rueda C.G., Mariezcurrena-Berasain M.D., Dominguez-Lopez A.</t>
  </si>
  <si>
    <t>The effect of partial substitution of nixtamalized corn flour for triticale flour in functional properties of dough and tortillas was evaluated. Seven blends of refined triticale and nixtamalized corn flour (NCF) were tested in a traditional process of tortilla production. Triticale flour significantly reduced water absorption of dough, tortillas cooking time and yield. NCF-Triticale flour blends for making tortillas using water to 80 °C improves the consistency and cohesiveness of dough. A mix containing more than 25 g of triticale flour per 100 g of flour develop inadequate adhesiveness of the dough, which is inconvenient when using the manual press. The extensibility of tortilla blends was lower than pure NCF tortillas. The advisable proportion for triticale flour used as a partial substitute of nixtamalized corn flour was 100 g kg-1 (flavor, color, texture and an acceptable adhesiveness). © 2011 Elsevier Ltd.</t>
  </si>
  <si>
    <t>https://www.scopus.com/inward/record.uri?eid=2-s2.0-79953024482&amp;doi=10.1016%2fj.lwt.2011.01.024&amp;partnerID=40&amp;md5=9baf5b5572b90567e9cd70f642a78fb7</t>
  </si>
  <si>
    <t>Guzmán A.Q., Jaramillo Flores M.E., Feria J.S., Méndez Montealvo M.G., Wang Y.-J.</t>
  </si>
  <si>
    <t>Traditional nixtamalization process produces a masa (dough) with appropriate cohesiveness and adhesiveness. Masa is considered as a network of solubilized starch polymers with dispersed, uncooked and swollen starch granules, cell fragments, proteins and lipids. In this work, the influence of proteins on the masa viscoelastic behavior was studied in corn kernels under different nixtamalization conditions. Scanning electron microscopy, SDS-PAGE, differential scanning calorimetry and rheological analysis were used to characterize the corn samples. The micrographs showed that the nixtamalization modified the shape of the starch granules and protein bodies, but no changes in appearance were observed when protein was removed. SDS-PAGE showed that corn proteins polymerized during cooking. Lime promoted both calcium-protein and protein-calcium-protein interactions mainly by calcium bridges, which were difficult to disrupt and increased the protein thermo-resistance. In the absence of lime, corn proteins polymerized mainly by disulfide bond cross-linking. Thermal analysis (DSC) indicated that the gelatinization temperature increased in lime-treated samples compared to control samples. Rheological studies showed that the corn protein exhibited greater influence on gel strength by enhancing the elastic character of the samples (G'). These results suggested that polymerized corn proteins stabilized the gel structure, which in consequence influenced the viscoelastic behavior of masa. © 2011 Elsevier Ltd.</t>
  </si>
  <si>
    <t>https://www.scopus.com/inward/record.uri?eid=2-s2.0-79551630747&amp;doi=10.1016%2fj.jcs.2010.11.005&amp;partnerID=40&amp;md5=3c6b3783f8c8ff1ecfaf3170ad2b4d94</t>
  </si>
  <si>
    <t>Rodríguez-Miranda J., Ruiz-López I.I., Herman-Lara E., Martínez-Sánchez C.E., Delgado-Licon E., Vivar-Vera M.A.</t>
  </si>
  <si>
    <t>Extruded snacks were prepared from flour blends made with taro and nixtamalized (TF-NMF) or non-nixtamalized maize (TF-MF) using a single-screw extruder. A central composite design was used to investigate the effects of taro flour proportion in formulations (0-100 g/100 g) and extrusion temperatures (140-180 °C) on the following indices: expansion (EI), water solubility (WSI), water absorption (WAI) and fat absorption (FAI). Moreover, selected TF-NMF and TF-MF extruded products were partially characterized through proximate chemical analysis, resistant starch, color, pH, water activity, apparent density, hardness, and sensory analysis. Results indicated that EI and WSI of both TF-MF and TF-NMF extrudates were significantly increased by the use of higher proportions of taro flour, while the opposite behavior was observed for the FAI (p &lt; 0.05). Taro flour at higher proportions in both extrudates did not produce a significant change of WAI, while the use of higher extrusion temperatures only caused a significant increase of FAI in TF-MF extrudates (p &lt; 0.05). This study showed that flour mixtures made from taro and nixtamalized maize flour produced puffed extruded snacks with good consumer acceptance. © 2010 Elsevier Ltd.</t>
  </si>
  <si>
    <t>https://www.scopus.com/inward/record.uri?eid=2-s2.0-78650513428&amp;doi=10.1016%2fj.lwt.2010.06.036&amp;partnerID=40&amp;md5=b548f12c2144ec7f6539d7f5f03f4a8f</t>
  </si>
  <si>
    <t>Fernández-Muñoz J.L., Acosta-Osorio A.A., Zelaya-Angel O., Rodríguez-Garcia M.E.</t>
  </si>
  <si>
    <t>Corn flour was produced using the traditional nixtamalization process and different steeping times of 0, 1, 5, 6, 10, 13, and 24 h. The flour particle size distribution was then evaluated in terms of the particles retained by using a 40 US mesh screen. The lime content, the Rapid Visco Analyzer (RVA) profiles, maximum peak viscosity, breakdown and final viscosity (V) were measured as a function of the steeping time. It was found that the initial rate of increase in viscosity (dV/dt), maximum peak viscosity, breakdown and final viscosity of fractions depended on the amount of calcium incorporated in the corn kernels during the steeping time (Ts) of the nixtamalization process. The particles retained using a 40 mesh that were steeped for 0-5 h, do not have the characteristic points of an RVA profile, i.e., maximum peak viscosity and breakdown. However, the particles retained using a 40 mesh and steeped for 6-24 h developed peak viscosity, breakdown and final viscosity. The corn flours that are recommended for making tortillas are precisely the flours whose particle size distributions develop these three characteristic points in the RVA profile. Differences in RVA measurements of the size fractions can be explained on the basis of the calcium content of the course fractions of corn flours. It was concluded that RVA characteristics may be changed by the calcium content in the starch polymer structures created during the nixtamalization process. Consequently, the increased calcium content in starch particles should be reflected in RVA measurements as an increase in the peak viscosity, in the gelatinization rate and in the development of a noticeable breakdown. © 2010 Elsevier Ltd. All rights reserved.</t>
  </si>
  <si>
    <t>https://www.scopus.com/inward/record.uri?eid=2-s2.0-77956615860&amp;doi=10.1016%2fj.jfoodeng.2010.07.013&amp;partnerID=40&amp;md5=7f2724cd54575abd3d2a9614a5309b15</t>
  </si>
  <si>
    <t>Guzman-de-Pena, D</t>
  </si>
  <si>
    <t>The Destruction of Aflatoxins in Corn by Nixtamalizacion</t>
  </si>
  <si>
    <t>MYCOTOXINS IN FOOD, FEED AND BIOWEAPONS</t>
  </si>
  <si>
    <t>http://dx.doi.org/10.1007/978-3-642-00725-5_3</t>
  </si>
  <si>
    <t>Cuevas-Martínez D., Moreno-Ramos C., Martínez-Manrique E., Moreno-Martínez E., Méndez-Albores A.</t>
  </si>
  <si>
    <t>Nutrition and texture evaluation of maize-white common bean nixtamalized tortillas</t>
  </si>
  <si>
    <t>Interciencia</t>
  </si>
  <si>
    <t>The effect of white common bean addition on certain nutritional, physicochemical and textural properties of tortillas was determined. The maize-bean blends used were 100:0, 95:5, 90:10, 85:15, 80:20, and 75:25. The blends were processed using the traditional nixtamalization process. As the bean quantity increased in tortillas, higher protein, lysine, and tryptophan contents were registered. At 25% of bean addition, lysine and tryptophan content in tortillas increased from 56 and 36% of FAO profle to 95 and 84%, respectively. It was concluded that tortillas produced with these blends not only improve protein quality but also had similar physicochemical and textural properties of tortillas prepared with maize.</t>
  </si>
  <si>
    <t>https://www.scopus.com/inward/record.uri?eid=2-s2.0-79951734856&amp;partnerID=40&amp;md5=e23dd8d55bd1723263428857d06c86ad</t>
  </si>
  <si>
    <t>Johnson W.B., Ratnayake W.S., Jackson D.S., Lee K.-M., Herrman T.J., Bean S.R., Mason S.C.</t>
  </si>
  <si>
    <t>Factors affecting the alkaline cooking performance of selected corn and sorghum hybrids</t>
  </si>
  <si>
    <t>Dent corn (Zea mays L.) and sorghum (Sorghum bicolor L. Moench) sample sets representative of commonly grown hybrids and diverse physical attributes were analyzed for alkaline cooking performance. The influence of kernel characteristics including hardness, density, starch properties (thermal, pasting, and crystallinity), starch content, protein content, and prolamin content on alkaline cooking performance was also determined. Corn nixtamal moisture content was lower for hard, dense kernels with high protein contents; sorghum nixtamal moisture content was lower for kernels with low moisture contents and low starch relative crystallinities. Statistically significant (P &lt; 0.05) regression equations showed that corn nixtamal moisture content was influenced by TADD (tangential abrasive dehulling device) index, kernel moisture content, starch content, and protein content; sorghum nixtamal moisture content was influenced by starch relative crystallinity, kernel moisture content, and abrasive hardness index. Pericarp removal was not strongly correlated with kernel characterization tests. Location (environmental) and hybrid (genetic) factors influenced most kernel characteristics and nixtamalization processing variables. © 2010 AACC International, Inc.</t>
  </si>
  <si>
    <t>https://www.scopus.com/inward/record.uri?eid=2-s2.0-78649775800&amp;doi=10.1094%2fCCHEM-06-10-0087&amp;partnerID=40&amp;md5=f496efcbf1a18e088f20d6985acd0617</t>
  </si>
  <si>
    <t>Mora-Rochin S., Gutiérrez-Uribe J.A., Serna-Saldivar S.O., Sánchez-Peña P., Reyes-Moreno C., Milán-Carrillo J.</t>
  </si>
  <si>
    <t>The effects of traditional nixtamalization and extrusion cooking on total phenolics, ferulic acid, anthocyanins and Oxygen Radical Absorbance Capacity (ORAC) of Mexican pigmented (blue and red) and commercial (white and yellow) maize processed into tortillas were investigated. Tortillas prepared from extruded flours retained between 76.2-93.9% and 58-96.7% of total phenolics and total ferulic acid (TFA) respectively, compared to 50.5-75.7% and 19.6-55.8% assayed in traditional tortillas. Approximately 97-99% of TFA in raw kernels and their tortillas was in its bound form. The retention of TFA in traditional tortillas was significantly lower compared to tortillas from extruded flours. Traditional tortillas contained more free ferulic acid compared to tortillas produced from extruded flours indicating that the first process liberated bound ferulic acid with cell walls more efficiently. Blue maize lost more than 55% of the anthocyanins when processed into extruded or traditional tortillas. Approximately 68-92% of the ORAC associated with raw kernels or their tortillas was due to bound compounds. Traditional and extruded tortillas lost 16.4-52.4% and 6.8-24.8%, respectively, of the total ORAC associated with raw grains. Results clearly indicate that the proposed lime-cooking extrusion strategy was instrumental in retaining higher levels of phytochemicals, particularly ferulic acid, and antioxidants in all tortillas. © 2010 Elsevier Ltd.</t>
  </si>
  <si>
    <t>https://www.scopus.com/inward/record.uri?eid=2-s2.0-78649632788&amp;doi=10.1016%2fj.jcs.2010.08.010&amp;partnerID=40&amp;md5=39fb15a815b4f80320f4f4c64d9932f3</t>
  </si>
  <si>
    <t>Platt-Lucero L.C., Ramirez-Wong B., Torres-Chávez P.I., López-Cervantes J., Sánchez-Machado D.I., Reyes-Moreno C., Milán-Carrillo J., Morales-Rosas I.</t>
  </si>
  <si>
    <t>Improving textural characteristics of tortillas by adding gums during extrusion to obtain nixtamalized corn flour</t>
  </si>
  <si>
    <t>Journal of Texture Studies</t>
  </si>
  <si>
    <t>Whole white corn was ground, and lime, water and xanthan gum (XG, 0.5% w/w), carboxymethylcellulose (CMC, 0.5% w/w), guar gum (GG, 0.5% w/w) or a gums mix (XG, 0.25% w/w; CMC, 0.15% w/w; GG, 0.10% w/w) were added. Blends were extruded, dried and ground to obtain nixtamalized corn flour (ENCF), and they were used to make tortillas. The particle size distribution, particle size index, water absorption capacity (WAC) and water absorption index (WAI) were determined in flour; moisture content and viscoelastic characteristics (G′, G′′, tan δ) were determined in corn masa; tortillas were made, and texture (cutting force and rollability) and sensory evaluation were carried out. ENCF with XG and gums mix had the highest WAC, and tortillas were softer (33%) than tortillas from ENCF without gums. Corn masa viscoelasticity (tan δ) correlated negatively with tortilla firmness (r = -0.84). Corn tortillas made with XG and gums mix had acceptable organoleptic characteristics. © 2010 Wiley Periodicals, Inc.</t>
  </si>
  <si>
    <t>https://www.scopus.com/inward/record.uri?eid=2-s2.0-77957161040&amp;doi=10.1111%2fj.1745-4603.2010.00252.x&amp;partnerID=40&amp;md5=c9aba250cba7c7bc05950ccf68eab9d0</t>
  </si>
  <si>
    <t>Chapman J.S., Steele F.M., Eggett D.L., Johnston N.P., Dunn M.L.</t>
  </si>
  <si>
    <t>Stability of native folate and added folic acid in micronutrient-fortified corn masa and tortillas</t>
  </si>
  <si>
    <t>Degradation of added folic acid and native folates in micronutrientfortified corn masa and tortillas was evaluated using masa prepared from either nixtamalized corn flour or fresh nixtamal. Variations in masa pH, masa holding time at an elevated temperature and iron source failed to show significant differences in folate loss in corn flour masa prepared in the laboratory. Masa was subsequently prepared from fresh nixtamal in a commercial mill in Mexico, and fortified with one of two different micronutrient premixes containing iron, zinc, B-vitamins, and either unencapsulated or lipid-encapsulated folic acid. Folate loss in commercial masa increased significantly with prebake masa holding time for bothpremixes. Unencapsulated folic acid showed a 73% loss after 4 hr of holding, compared to 60% loss for encapsulated. The difference was statistically significant, indicating a protective effect from the lipid coating. No significant differences in folate levels were found between prebake masa and baked tortillas. Holding baked tortillas for up to 12 hralso had no effect on folate levels. Native folate showed no significant losses throughout the process. Results from the commercial tortilla mill indicate that most of the loss in added folic acid occurs during prebake holding of masa, possibly from microbial degradation. © 2010 AACC International, Inc.</t>
  </si>
  <si>
    <t>https://www.scopus.com/inward/record.uri?eid=2-s2.0-77957597269&amp;doi=10.1094%2fCCHEM-12-09-0164&amp;partnerID=40&amp;md5=de69d72477029c7e32c51a72a79344fd</t>
  </si>
  <si>
    <t>Although nixtamalization is widely used in the food industry, a comprehensive understanding of the influence of proteins on the viscoelastic behavior and thermal properties in masa is still lacking. In this work, the effect of protein changes and its influence on the masa viscoelastic behavior were studied using model systems. Mixtures of lime-starch, zein-starch and lime-zein-starch were cooked at 90 °C from 20 to 150 min. Zein changes during cooking were analyzed by SDS-PAGE. Thermal transition temperatures and enthalpies were determined using differential scanning calorimetry (DSC). Dynamic oscillatory tests were undertaken on model system samples with 50% (w/v) moisture content, using a strain-controlled rheometer. SDS-PAGE showed that zein polymerizes during cooking. In the zein-starch model system, no visible protein bands were found after 30 min cooking; however, when lime was present, five bands were observed in all samples. Thermal transitions were observed around 55-62 °C for all model systems, probably corresponding to starch retrogradation. Rheological studies showed that protein exhibited higher influence in the gel strength by increasing the elastic character of the system. It was hypothesized that the combined effects of lime on starch, zein polymerization and the formation of calcium-zein bonds during cooking, yield a stronger and more elastic gel structure. © 2010 Elsevier Ltd.</t>
  </si>
  <si>
    <t>https://www.scopus.com/inward/record.uri?eid=2-s2.0-77956442867&amp;doi=10.1016%2fj.jcs.2010.04.007&amp;partnerID=40&amp;md5=3605c838d601424469c1e564e97ab701</t>
  </si>
  <si>
    <t>Nuss E.T., Tanumihardjo S.A.</t>
  </si>
  <si>
    <t>Maize: A paramount staple crop in the context of global nutrition</t>
  </si>
  <si>
    <t>The maize plant (Zea mays), characterized by an erect green stalk, is one of the 3 great grain crops of the world. Its kernels, like other seeds, are storage organs that contain essential components for plant growth and reproduction. Many of these kernel constituents, including starch, protein, and some micronutrients, are also required for human health. For this reason, and others, maize has become highly integrated into global agriculture, human diet, and cultural traditions. The nutritional quality and integrity of maize kernels are influenced by many factors including genetic background, environment, and kernel processing. Cooking procedures, including nixtamalization and fermentation, can increase accessibility of micronutrients such as niacin. However, man cannot live on maize alone. For one-third of the world's population, namely in sub-Saharan Africa, Southeast Asia, and Latin America, humans subsist on maize as a staple food but malnutrition pervades. Strategies to further improve kernel macronutrient and micronutrient quality and quantities are under intense investigation. The 2 most common routes to enhance grain nutritional value are exogenous and endogenous fortification. Although exogenous fortification, such as addition of multivitamin premixes to maize flour, has been successful, endogenous fortification, also known as " biofortification," may provide a more sustainable and practical solution for chronically undernourished communities. Recent accomplishments, such as low-phytate, high-lysine, and multivitamin maize varieties, have been created using novel genetic and agronomic approaches. Investigational studies related to biofortified maize are currently underway to determine nutrient absorption and efficacy related to human health improvement. © 2010 Institute of Food Technologists®.</t>
  </si>
  <si>
    <t>https://www.scopus.com/inward/record.uri?eid=2-s2.0-77955827085&amp;doi=10.1111%2fj.1541-4337.2010.00117.x&amp;partnerID=40&amp;md5=39f419e0c73cb7cb27a099cab288a296</t>
  </si>
  <si>
    <t>Afoakwa E.O., Aidoo P.R., Adjonu R.</t>
  </si>
  <si>
    <t>International Journal of Food Sciences and Nutrition</t>
  </si>
  <si>
    <t>Studies were conducted to evaluate the combined effects of spontaneous fermentation and amylase-rich flours (ARF) on some nutritive value, functional and viscoelastic properties of cowpea-fortified nixtamalized maize. A 2 × 3 × 3 factorial design, with fermentation medium, fermentation time and ARF level, was performed. The blends were fermented for the specific times and analysed for their titratable acidity, pH, water absorption capacity, viscoelastic properties, texture, protein and mineral content. Fermentation and ARF addition influenced titratable acidity, pH, water absorption, viscoelastic properties and texture of the cowpea-fortified nixtamalized maize. Addition of ARF decreased the viscoelastic properties, texture and pH of all the blends with a corresponding increase in acidity. Slight increases in protein and ash contents were noted with products fermented in coconut water, but ARF addition had only a marginal effect. Thus, fermentation and ARF addition could be applied to cowpea-fortified nixtamalized maize to enhance the functionalities with reduced viscosity and texture suitable for weaning food formulations. © Informa UK Ltd. 2010.</t>
  </si>
  <si>
    <t>https://www.scopus.com/inward/record.uri?eid=2-s2.0-77951491830&amp;doi=10.3109%2f09637480903379460&amp;partnerID=40&amp;md5=6a1b6340f9c87ee88165ca3469fb0b28</t>
  </si>
  <si>
    <t>Ruiz-Gutiérrez M.G., Quintero-Ramos A., Meléndez-Pizarro C.O., Lardizábal-Gutiérrez D., Barnard J., Márquez-Melendez R., Talamás-Abbud R.</t>
  </si>
  <si>
    <t>White dent corn was nixtamalized in a Ca(OH)2 [1.2% (w/v)] solution, at a 1:3 corn/water ratio, at 70, 80, 90 and 100 °C for 1 h, with and without mechanical agitation. After cooking the nixtamalized grains were steeped for 48 h. During cooking, kinetics of soluble and suspended solids and total sugar were determined, while that in the grain was determined the pericarp removed. During steeping, water and calcium absorption kinetics were determined in grains and apparent diffusion coefficients were calculated using Fick's second law. Changes in thermal properties were determined. Cooking temperature and agitation had significant effects on the chemical and physical properties of grains and nejayote. Soluble and suspended solids and total sugar in nejayote showed a linear trend over time for different temperatures, while pericarp removal during both cooking and steeping reached over 90%. Cooking temperature had a significant effect on water and calcium absorption in grains. Calcium and water diffusion were described adequately using Fick's model. Water and calcium diffusion coefficients values were 2.07-3.52 × 10-10 m2 s-1 and of 0.332-1.43 × 10-10 m2 s-1, respectively. Gelatinization temperature and enthalpy were significantly influenced by the temperature and time of the cooking. © 2009 Elsevier Ltd. All rights reserved.</t>
  </si>
  <si>
    <t>https://www.scopus.com/inward/record.uri?eid=2-s2.0-75049086005&amp;doi=10.1016%2fj.jfoodeng.2009.12.010&amp;partnerID=40&amp;md5=1cf8d3919bbce645445efc81d22c7702</t>
  </si>
  <si>
    <t>Valderrama-Bravo C., Rojas-Molina A., Gutiérrez-Cortez E., Rojas-Molina I., Oaxaca-Luna A., De la Rosa-Rincón E., Rodríguez-García M.E.</t>
  </si>
  <si>
    <t>In the present work the results of the mechanism of calcium uptake in nixtamalized corn kernel were studied. The results showed that at a critical time, the calcium uptake in the pericarp suffers a drastic change; this fact cannot be associated only to the diffusive mechanism. The SEM analysis of processed corn kernels, taken at 1 h of steeping time illustrates a calcium cluster formation. It means that for short steeping times the calcium uptake in the total kernel is governed by an accumulation process in the most external layers of the pericarp and the diffusion process is not relevant. The apparition of micro-holes for critical time in dependence on the temperature indicates that another mechanism is contributing to the calcium uptake. These holes can pass thought the whole pericarp or form an interconnected lattice to develop a percolation path. The holes formations allow the entrance of water and calcium directly to the outermost layers of the endosperm and now the accumulation of calcium is not the predominant mechanism. It could be implied that, at this critical time the percolation of water and calcium thought these holes is the main mechanism to calcium uptake in the corn kernel and the diffusion process is not relevant. © 2009 Elsevier Ltd. All rights reserved.</t>
  </si>
  <si>
    <t>https://www.scopus.com/inward/record.uri?eid=2-s2.0-74749101899&amp;doi=10.1016%2fj.jfoodeng.2009.12.018&amp;partnerID=40&amp;md5=76d7902c2be3334c2b3cae54ebe8e965</t>
  </si>
  <si>
    <t>Pappa M.R., de Palomo P.P., Bressani R.</t>
  </si>
  <si>
    <t>Effect of lime and wood ash on the nixtamalization of maize and tortilla chemical and nutritional characteristics</t>
  </si>
  <si>
    <t>The objective of the study was to obtain information on the chemical composition, functional properties, sensory quality and protein value of tortillas made from the nixtamalization of maize using either lime or wood ashes. The Ca, K, Mg, Fe, and Zn content of lime and wood ashes showed lime to be high in Ca content while wood ash contained more K and about 71% of the Ca content of lime. Both contained relatively high levels of Mg, Fe and Zn, but more so in the wood ashes. The level of reagent for nixtamalization was set at 0.8% of the maize weight. All other processing conditions were kept constant. The pH of the cooking solution was 12.0 for lime and 10.9 for wood ash. The moisture content of maize at 60 min of cooking was 45.8% for both treatments, however after 12 h of soaking, moisture level was 51.0% for the lime treatment and only 46.8% for the ash treatment. Solids (2.4%) in the lime cooking liquor were higher than in the wood ash liquor (1.0%). Chemical composition changes were similar between treatments in masa and tortilla; however, both masa and tortillas absorbed relatively high levels of all minerals including Fe and Zn from the wood ash treatment. The different treatment influenced functional properties particularly hardness and color. Tortilla characteristics were also similar. Protein quality of both alkali cooked products was lower than that of raw corn, more so the product from the wood ash treatment. Although some differences were observed in the sensory studies, human subjects did not dislike the wood ash made tortillas. © 2010 Springer Science+Business Media, LLC.</t>
  </si>
  <si>
    <t>https://www.scopus.com/inward/record.uri?eid=2-s2.0-77953322732&amp;doi=10.1007%2fs11130-010-0162-8&amp;partnerID=40&amp;md5=049565e9b3448c8fddeed8b32bdcd637</t>
  </si>
  <si>
    <t>Jones J.M.</t>
  </si>
  <si>
    <t>Regulatory aspects of whole grain and whole grain foods: Definitions and labeling</t>
  </si>
  <si>
    <t>Whole grains have many health advantages. Therefore, many companies are adding whole grains to their products and consumers are looking for these foods in their diets. Creating regulations that encourages industry to formulate products with whole grains and accurately convey the amount of whole grain in the product to the consumer creates many challenges. Furthermore, the label should give enough information to enable the buyer to know whether of the product is delivering a dietarily significant amount of whole grain. Labeling regulations create a level playing field so that consumers know what is in the product and all manufacturers have the same opportunity to express the benefits for their products. To establish regulations regarding whole grains, there first needs to be an agreement as to which grains are included and which are not. Next, a common definition for whole grains and whole grain foods is needed. The AACC International definition of whole grains is the basis for many definitions adopted by regulatory bodies and used in industry (AACC International Whole Grain Task Force and Definition; http://www.aaccnet.org/definitions/wholegrain. asp). However, as grains are processed in various ways, attention needs to be paid to the effects of these various processes on the proportions of the kernel required to meet the AACC International definition of whole grains. Furthermore, there needs to be a vehicle that tells the consumer the amount of whole grain in a product. Label declaration of the amount of whole grain required and the amount in the product can help consumers make better food choices. The FDA-approved health claim for whole grains is one way to label whole grain products. Because it is based on product weight, not dry weight, it gives lower moisture products an unfair competitive advantage. The FDA-approved health claim also requires a fiber amount; this gives an advantage to products such as wheat and barley that have whole grains with higher fiber contents. Traditional processing of foods, such as the making of bulgur, the pearling of barley, and the nixtamalization of corn offer special challenges to creating definitions and regulations. © 2010 AACC International, Inc.</t>
  </si>
  <si>
    <t>https://www.scopus.com/inward/record.uri?eid=2-s2.0-77950472314&amp;doi=10.1094%2fCCHEM-87-2-0150&amp;partnerID=40&amp;md5=155bb7c955d5f99e05737db17484b9fa</t>
  </si>
  <si>
    <t>Cornejo-Villegas M.A., Acosta-Osorio A.A., Rojas-Molina I., Gutiérrez-Cortéz E., Quiroga M.A., Gaytán M., Herrera G., Rodríguez-García M.E.</t>
  </si>
  <si>
    <t>This work presents a physicochemical and apparent viscosity characterization of commercial nixtamalized corn flours (CNCF) added with nopal powder. The chemical proximate analysis of CNCF and traditional nixtamalized corn flours (TNCF) shows equal amounts of protein and fat, but the calcium content and total dietary fiber is higher in the TNCF. Nopal powder contains a high amount of Ca, soluble and insoluble fiber. The inclusion of 4% of nopal powder increases the calcium and fiber content of the CNCF to the level of traditional nixtamalized products steeped at 7 h. A pasting characteristics analysis based on the profile curves was done in order to study the influence of soluble and insoluble fibers on the pasting conditions of the studied samples added with nopal. At low temperatures the insoluble fiber governs the water absorption and below the gelatinization temperature (Tg) a competition between starch swelling and water absorption was found; for T higher than Tg the system is complex because it includes the interactions between soluble-insoluble fibers and exuding amylose. © 2009 Elsevier Ltd. All rights reserved.</t>
  </si>
  <si>
    <t>https://www.scopus.com/inward/record.uri?eid=2-s2.0-70349786543&amp;doi=10.1016%2fj.jfoodeng.2009.08.014&amp;partnerID=40&amp;md5=71b1c491fdca5e519cebac2f6d3ef0f7</t>
  </si>
  <si>
    <t>Gutiérrez-Cortez E., Rojas-Molina I., Rojas A., Arjona J.L., Cornejo-Villegas M.A., Zepeda-Benítez Y., Velázquez-Hernández R., Ibarra-Alvarado C., Rodríguez-García M.E.</t>
  </si>
  <si>
    <t>The microstructural changes in the maize pericarp during the critical lime-cooking step of a traditional nixtamalization process are reported. Scanning Electron Microscopy at low vacuum (SEM-LV) images and Energy Dispersive Spectrometry (EDS) were used to study the evolution of the pericarp transformation during lime-cooking and the CaCO3 formation on the pericarp. Moisture content in cooked maize kernels and calcium content in the pericarp were used as physicochemical criteria in order to establish the end of the cooking step. For the first time, the cooking step was analyzed in situ by using a differential photoacoustic cell (DPC), in order to associate photoacoustic amplitude signals of nixtamalized pericarp with its structural modifications. X-ray diffraction patterns of nixtamalized pericarp showed an increase in the peak intensity of the crystalline fraction compared with the native pericarp. These results were supported by SEM images and amplitude signals obtained through the use of the photoacoustic technique. © 2009 Elsevier Ltd. All rights reserved.</t>
  </si>
  <si>
    <t>https://www.scopus.com/inward/record.uri?eid=2-s2.0-73649126833&amp;doi=10.1016%2fj.jcs.2009.09.008&amp;partnerID=40&amp;md5=2ad0a8f7122c3c7948e790bfed132ceb</t>
  </si>
  <si>
    <t>OPEN ACCESS</t>
  </si>
  <si>
    <t>YEAR</t>
  </si>
  <si>
    <t>AUTHOR NAME</t>
  </si>
  <si>
    <t>SUBJECT AREA</t>
  </si>
  <si>
    <t>DOCUMENT TYPE</t>
  </si>
  <si>
    <t>PUBLICATION STAGE</t>
  </si>
  <si>
    <t>SOURCE TITLE</t>
  </si>
  <si>
    <t>KEYWORD</t>
  </si>
  <si>
    <t>AFFILIATION</t>
  </si>
  <si>
    <t>FUNDING SPONSOR</t>
  </si>
  <si>
    <t>COUNTRY</t>
  </si>
  <si>
    <t>SOURCE TYPE</t>
  </si>
  <si>
    <t>LANGUAGE</t>
  </si>
  <si>
    <t>All Open Access</t>
  </si>
  <si>
    <t>Agricultural and Biological Sciences</t>
  </si>
  <si>
    <t>Article</t>
  </si>
  <si>
    <t>final</t>
  </si>
  <si>
    <t>Journal Of Cereal Science</t>
  </si>
  <si>
    <t>Nixtamalization</t>
  </si>
  <si>
    <t>Consejo Nacional de Ciencia y Tecnología</t>
  </si>
  <si>
    <t>Journal</t>
  </si>
  <si>
    <t>English</t>
  </si>
  <si>
    <t>Gold</t>
  </si>
  <si>
    <t>Chemistry</t>
  </si>
  <si>
    <t>Book Chapter</t>
  </si>
  <si>
    <t>aip</t>
  </si>
  <si>
    <t>Zea Mays</t>
  </si>
  <si>
    <t>Centro de Investigacion y de Estudios Avanzados del Instituto Politécnico Nacional</t>
  </si>
  <si>
    <t>Instituto Tecnológico y de Estudios Superiores de Monterrey</t>
  </si>
  <si>
    <t>Book</t>
  </si>
  <si>
    <t>Spanish</t>
  </si>
  <si>
    <t>Hybrid Gold</t>
  </si>
  <si>
    <t>Biochemistry, Genetics and Molecular Biology</t>
  </si>
  <si>
    <t>Conference Paper</t>
  </si>
  <si>
    <t>Cyta Journal Of Food</t>
  </si>
  <si>
    <t>National Science Foundation</t>
  </si>
  <si>
    <t>Conference Proceeding</t>
  </si>
  <si>
    <t>Portuguese</t>
  </si>
  <si>
    <t>Bronze</t>
  </si>
  <si>
    <t>Engineering</t>
  </si>
  <si>
    <t>Review</t>
  </si>
  <si>
    <t>Tecnologico de Monterrey</t>
  </si>
  <si>
    <t>Centro de Investigación y de Estudios Avanzados del Instituto Politécnico Nacional</t>
  </si>
  <si>
    <t>Book Series</t>
  </si>
  <si>
    <t>Green</t>
  </si>
  <si>
    <t>Chemical Engineering</t>
  </si>
  <si>
    <t>Lwt</t>
  </si>
  <si>
    <t>Social Sciences</t>
  </si>
  <si>
    <t>Erratum</t>
  </si>
  <si>
    <t>Plant Foods For Human Nutrition</t>
  </si>
  <si>
    <t>Environmental Science</t>
  </si>
  <si>
    <t>Note</t>
  </si>
  <si>
    <t>Revista Mexicana De Ingeniera Quimica</t>
  </si>
  <si>
    <t>Food Handling</t>
  </si>
  <si>
    <t>Dirección General de Asuntos del Personal Académico, Universidad Nacional Autónoma de México</t>
  </si>
  <si>
    <t>Medicine</t>
  </si>
  <si>
    <t>Flour</t>
  </si>
  <si>
    <t>Centro de Investigacion en Ciencia Aplicada y Tecnologia Avanzada</t>
  </si>
  <si>
    <t>Secretaría de Educación Pública</t>
  </si>
  <si>
    <t>Aspiyanto</t>
  </si>
  <si>
    <t>Immunology and Microbiology</t>
  </si>
  <si>
    <t>International Journal Of Gastronomy And Food Science</t>
  </si>
  <si>
    <t>Tortilla</t>
  </si>
  <si>
    <t>Facultad de Estudios Superiores Cuautitlán</t>
  </si>
  <si>
    <t>Figueroa-Cárdenas, J.d.D.</t>
  </si>
  <si>
    <t>Arts and Humanities</t>
  </si>
  <si>
    <t>Journal Of Food Science</t>
  </si>
  <si>
    <t>Calcium</t>
  </si>
  <si>
    <t>Instituto Nacional de Investigaciones Forestales, Agricolas y Pecuarias</t>
  </si>
  <si>
    <t>Pharmacology, Toxicology and Pharmaceutics</t>
  </si>
  <si>
    <t>Journal Of Food Engineering</t>
  </si>
  <si>
    <t>Extrusion</t>
  </si>
  <si>
    <t>Centro de InvestigaciÃ³n y de Estudios Avanzados del Instituto PolitÃ©cnico Nacional</t>
  </si>
  <si>
    <t>Physics and Astronomy</t>
  </si>
  <si>
    <t>Journal Of Food Processing And Preservation</t>
  </si>
  <si>
    <t>Cooking</t>
  </si>
  <si>
    <t>Universidad Autónoma Metropolitana -Unidad Iztapalapa</t>
  </si>
  <si>
    <t>Department of Science and Technology, Ministry of Science and Technology, India</t>
  </si>
  <si>
    <t>Materials Science</t>
  </si>
  <si>
    <t>Journal Of Food Process Engineering</t>
  </si>
  <si>
    <t>Anthocyanins</t>
  </si>
  <si>
    <t>UNAM campus Juriquilla</t>
  </si>
  <si>
    <t>Department of Science and Technology, Republic of the Philippines</t>
  </si>
  <si>
    <t>Nursing</t>
  </si>
  <si>
    <t>Journal Of Food Science And Technology</t>
  </si>
  <si>
    <t>Centro de Investigacion en Alimentacion y Desarrollo</t>
  </si>
  <si>
    <t>Education, Audiovisual and Culture Executive Agency</t>
  </si>
  <si>
    <t>Energy</t>
  </si>
  <si>
    <t>Aip Conference Proceedings</t>
  </si>
  <si>
    <t>Nonhuman</t>
  </si>
  <si>
    <t>Lembaga Ilmu Pengetahuan Indonesia</t>
  </si>
  <si>
    <t>Institute of Education Sciences</t>
  </si>
  <si>
    <t>Health Professions</t>
  </si>
  <si>
    <t>Tecnológico Nacional de México</t>
  </si>
  <si>
    <t>National Research Foundation</t>
  </si>
  <si>
    <t>Australia</t>
  </si>
  <si>
    <t>Earth and Planetary Sciences</t>
  </si>
  <si>
    <t>Iop Conference Series Materials Science And Engineering</t>
  </si>
  <si>
    <t>Human</t>
  </si>
  <si>
    <t>Universidad Autónoma del Estado de México</t>
  </si>
  <si>
    <t>National Sleep Foundation</t>
  </si>
  <si>
    <t>Belgium</t>
  </si>
  <si>
    <t>Multidisciplinary</t>
  </si>
  <si>
    <t>Journal Of Archaeological Science</t>
  </si>
  <si>
    <t>Tetragastris Balsamifera</t>
  </si>
  <si>
    <t>Instituto Tecnológico de Sonora</t>
  </si>
  <si>
    <t>Science Education Institute, Department of Science and Technology, Republic of the Philippines</t>
  </si>
  <si>
    <t>Canada</t>
  </si>
  <si>
    <t>Computer Science</t>
  </si>
  <si>
    <t>Starch Staerke</t>
  </si>
  <si>
    <t>Metabolism</t>
  </si>
  <si>
    <t>Centro Internacional de Mejoramiento de Maiz y Trigo</t>
  </si>
  <si>
    <t>Honduras</t>
  </si>
  <si>
    <t>Mathematics</t>
  </si>
  <si>
    <t>Antioxidants</t>
  </si>
  <si>
    <t>Universidad Autónoma de Nuevo León</t>
  </si>
  <si>
    <t>The World Academy of Sciences</t>
  </si>
  <si>
    <t>Pakistan</t>
  </si>
  <si>
    <t>Business, Management and Accounting</t>
  </si>
  <si>
    <t>Journal Of Agricultural And Food Chemistry</t>
  </si>
  <si>
    <t>Corn Flour</t>
  </si>
  <si>
    <t>Universidad Michoacana de San Nicolás de Hidalgo</t>
  </si>
  <si>
    <t>Agencia Estatal de Investigación</t>
  </si>
  <si>
    <t>Peru</t>
  </si>
  <si>
    <t>Economics, Econometrics and Finance</t>
  </si>
  <si>
    <t>Journal Of Physics Conference Series</t>
  </si>
  <si>
    <t>Grain (agricultural Product)</t>
  </si>
  <si>
    <t>Universidad Autónoma del Estado de Hidalgo</t>
  </si>
  <si>
    <t>Agricultural Research Service</t>
  </si>
  <si>
    <t>Neuroscience</t>
  </si>
  <si>
    <t>Journal Of The Science Of Food And Agriculture</t>
  </si>
  <si>
    <t>Procedures</t>
  </si>
  <si>
    <t>University of Illinois Urbana-Champaign</t>
  </si>
  <si>
    <t>American Chemical Society</t>
  </si>
  <si>
    <t>Argentina</t>
  </si>
  <si>
    <t>Carvajal-Millan, E.</t>
  </si>
  <si>
    <t>Veterinary</t>
  </si>
  <si>
    <t>Tortillas Wheat Flour And Corn Products</t>
  </si>
  <si>
    <t>USDA Agricultural Research Service</t>
  </si>
  <si>
    <t>American Rhododendron Society</t>
  </si>
  <si>
    <t>Austria</t>
  </si>
  <si>
    <t>Loarca-Piña, G.</t>
  </si>
  <si>
    <t>Waste And Biomass Valorization</t>
  </si>
  <si>
    <t>Humans</t>
  </si>
  <si>
    <t>Universidad Autónoma de Yucatán</t>
  </si>
  <si>
    <t>Arthritis Research Initiative</t>
  </si>
  <si>
    <t>Chile</t>
  </si>
  <si>
    <t>Viscosity</t>
  </si>
  <si>
    <t>Universidad Veracruzana</t>
  </si>
  <si>
    <t>Association for Institutional Research</t>
  </si>
  <si>
    <t>China</t>
  </si>
  <si>
    <t>Morales-Rosas, I.</t>
  </si>
  <si>
    <t>Water Absorption</t>
  </si>
  <si>
    <t>Universidad de Monterrey</t>
  </si>
  <si>
    <t>Australian Research Council</t>
  </si>
  <si>
    <t>Costa Rica</t>
  </si>
  <si>
    <t>Vázquez-Landaverde, P.A.</t>
  </si>
  <si>
    <t>Corn Chemistry And Technology 3rd Edition</t>
  </si>
  <si>
    <t>Controlled Study</t>
  </si>
  <si>
    <t>PepsiCo, Inc.</t>
  </si>
  <si>
    <t>Austrian Federal Ministry of Economy, Family and Youth</t>
  </si>
  <si>
    <t>Ecuador</t>
  </si>
  <si>
    <t>Véles-Medina, J.J.</t>
  </si>
  <si>
    <t>Encyclopedia Of Food Grains Second Edition</t>
  </si>
  <si>
    <t>Lime</t>
  </si>
  <si>
    <t>Texas A&amp;amp;M University</t>
  </si>
  <si>
    <t>Beckman Institute for Advanced Science and Technology, University of Illinois, Urbana-Champaign</t>
  </si>
  <si>
    <t>Egypt</t>
  </si>
  <si>
    <t>Bello-Perez, L.A.</t>
  </si>
  <si>
    <t>Flour And Breads And Their Fortification In Health And Disease Prevention</t>
  </si>
  <si>
    <t>Gelation</t>
  </si>
  <si>
    <t>Universidad Autónoma de Guerrero</t>
  </si>
  <si>
    <t>Boston University</t>
  </si>
  <si>
    <t>Ethiopia</t>
  </si>
  <si>
    <t>Fernández-Muñoz, J.L.</t>
  </si>
  <si>
    <t>Food Science And Technology Brazil</t>
  </si>
  <si>
    <t>Moisture</t>
  </si>
  <si>
    <t>University of Wisconsin-Madison</t>
  </si>
  <si>
    <t>Bureau of Agricultural Research, Philippines</t>
  </si>
  <si>
    <t>Finland</t>
  </si>
  <si>
    <t>Garcia-Diaz, S.</t>
  </si>
  <si>
    <t>Iop Conference Series Earth And Environmental Science</t>
  </si>
  <si>
    <t>Nixtamalized Corn Flours</t>
  </si>
  <si>
    <t>Colegio de Postgraduados</t>
  </si>
  <si>
    <t>CYTED Ciencia y TecnologÃ­a para el Desarrollo</t>
  </si>
  <si>
    <t>Germany</t>
  </si>
  <si>
    <t>García-Lara, S.</t>
  </si>
  <si>
    <t>Journal Of Archaeological Science Reports</t>
  </si>
  <si>
    <t>Food Processing</t>
  </si>
  <si>
    <t>Tecnológico de Monterrey, Querétaro</t>
  </si>
  <si>
    <t>California Health Care Safety Net Institute</t>
  </si>
  <si>
    <t>Ghana</t>
  </si>
  <si>
    <t>Lotulung, P.D.</t>
  </si>
  <si>
    <t>Journal Of Food Measurement And Characterization</t>
  </si>
  <si>
    <t>Masa</t>
  </si>
  <si>
    <t>Brigham Young University</t>
  </si>
  <si>
    <t>Center for Produce Safety</t>
  </si>
  <si>
    <t>Ireland</t>
  </si>
  <si>
    <t>López-Cervantes, J.</t>
  </si>
  <si>
    <t>Maize Cultivation Uses And Health Benefits</t>
  </si>
  <si>
    <t>Nutritional Value</t>
  </si>
  <si>
    <t>Universidad de Guadalajara</t>
  </si>
  <si>
    <t>Centre International de Recherche sur le Cancer</t>
  </si>
  <si>
    <t>Jordan</t>
  </si>
  <si>
    <t>Mariscal-Moreno, R.M.</t>
  </si>
  <si>
    <t>Anthocyanin</t>
  </si>
  <si>
    <t>Centro de Investigacion en Materiales Avanzados</t>
  </si>
  <si>
    <t>Centro de Investigación en Ciencia Aplicada y Tecnología Avanzada, Instituto Politécnico Nacional</t>
  </si>
  <si>
    <t>Kenya</t>
  </si>
  <si>
    <t>Martínez-Flores, H.E.</t>
  </si>
  <si>
    <t>Antioxidant</t>
  </si>
  <si>
    <t>Universidad Autonoma de Coahuila</t>
  </si>
  <si>
    <t>Chartered Institute of Architectural Technologists</t>
  </si>
  <si>
    <t>Poland</t>
  </si>
  <si>
    <t>Meléndez-Pizarro, C.O.</t>
  </si>
  <si>
    <t>Bread</t>
  </si>
  <si>
    <t>Benemerita Universidad Autonoma de Puebla</t>
  </si>
  <si>
    <t>Comunidad de Madrid</t>
  </si>
  <si>
    <t>Romania</t>
  </si>
  <si>
    <t>Méndez-Albores, A.</t>
  </si>
  <si>
    <t>Brazilian Journal Of Food Technology</t>
  </si>
  <si>
    <t>Centro de Investigacion y de Estudio Avanzados, Campus Guanajuato</t>
  </si>
  <si>
    <t>Consejo Estatal de Ciencia y Tecnología del Estado de Coahuila</t>
  </si>
  <si>
    <t>Sweden</t>
  </si>
  <si>
    <t>Platt-Lucero, L.C.</t>
  </si>
  <si>
    <t>Comprehensive Reviews In Food Science And Food Safety</t>
  </si>
  <si>
    <t>Ferulic Acid</t>
  </si>
  <si>
    <t>Instituto Tecnológico de Veracruz</t>
  </si>
  <si>
    <t>Consejo Mexiquense de Ciencia y Tecnología</t>
  </si>
  <si>
    <t>Venezuela</t>
  </si>
  <si>
    <t>Rojas-Molina, I.</t>
  </si>
  <si>
    <t>Current Research In Food Science</t>
  </si>
  <si>
    <t>Hydrated Lime</t>
  </si>
  <si>
    <t>Consejo Nacional de Ciencia y Tecnologia Mexico</t>
  </si>
  <si>
    <t>Consejo Nacional de Ciencia y Tecnología, Paraguay</t>
  </si>
  <si>
    <t>Undefined</t>
  </si>
  <si>
    <t>Ruiz-Gutiérrez, M.G.</t>
  </si>
  <si>
    <t>Encyclopedia Of Food And Health</t>
  </si>
  <si>
    <t>Particle Size</t>
  </si>
  <si>
    <t>University of Minnesota Twin Cities</t>
  </si>
  <si>
    <t>Conselho Nacional de Desenvolvimento Científico e Tecnológico</t>
  </si>
  <si>
    <t>Amador-Rodríguez, K.Y.</t>
  </si>
  <si>
    <t>Proteins</t>
  </si>
  <si>
    <t>Universidad Miguel Hernández de Elche</t>
  </si>
  <si>
    <t>Consortium of International Agricultural Research Centers</t>
  </si>
  <si>
    <t>Castro-Muñoz, R.</t>
  </si>
  <si>
    <t>Frontiers In Microbiology</t>
  </si>
  <si>
    <t>Textures</t>
  </si>
  <si>
    <t>United States Department of Agriculture</t>
  </si>
  <si>
    <t>Cooperative State Research, Education, and Extension Service</t>
  </si>
  <si>
    <t>Figueroa-Cárdenas, J.D.</t>
  </si>
  <si>
    <t>Journal Of Food Quality</t>
  </si>
  <si>
    <t>Antioxidant Activity</t>
  </si>
  <si>
    <t>University of the Philippines Los Banos</t>
  </si>
  <si>
    <t>Coordinación de la Investigación Científica</t>
  </si>
  <si>
    <t>Ledesma-Osuna, A.I.</t>
  </si>
  <si>
    <t>Journal Of Functional Foods</t>
  </si>
  <si>
    <t>Color</t>
  </si>
  <si>
    <t>Wageningen University &amp;amp; Research</t>
  </si>
  <si>
    <t>Defense Advanced Research Projects Agency</t>
  </si>
  <si>
    <t>Melanie, H.</t>
  </si>
  <si>
    <t>Iowa State University</t>
  </si>
  <si>
    <t>Department of Agriculture, Australian Government</t>
  </si>
  <si>
    <t>Mora-Rochín, S.</t>
  </si>
  <si>
    <t>Proceedings Of The Laccei International Multi Conference For Engineering Education And Technology</t>
  </si>
  <si>
    <t>Phenols</t>
  </si>
  <si>
    <t>University of Arkansas</t>
  </si>
  <si>
    <t>Department of Science and Technology, Government of Kerala</t>
  </si>
  <si>
    <t>Niño-Medina, G.</t>
  </si>
  <si>
    <t>Revista Internacional De Contaminacion Ambiental</t>
  </si>
  <si>
    <t>Fermentation</t>
  </si>
  <si>
    <t>Universidad Nacional Autónoma de México, Facultad de Quimica</t>
  </si>
  <si>
    <t>Dirección General de Educación Superior Tecnológica</t>
  </si>
  <si>
    <t>Ponce-García, N.</t>
  </si>
  <si>
    <t>Zea Mays L Cultivation And Uses</t>
  </si>
  <si>
    <t>Functional Properties</t>
  </si>
  <si>
    <t>University of Missouri</t>
  </si>
  <si>
    <t>Directorate for Engineering</t>
  </si>
  <si>
    <t>Reynoso-Camacho, R.</t>
  </si>
  <si>
    <t>2022 8th International Conference On Energy Efficiency And Agricultural Engineering EE And Ae 2022 Proceedings</t>
  </si>
  <si>
    <t>Phenol Derivative</t>
  </si>
  <si>
    <t>Cornell University</t>
  </si>
  <si>
    <t>Division of Computer and Network Systems</t>
  </si>
  <si>
    <t>Rodríguez-Miranda, J.</t>
  </si>
  <si>
    <t>20th International Congress On Acoustics 2010 Ica 2010 Incorporating Proceedings Of The 2010 Annual Conference Of The Australian Acoustical Society</t>
  </si>
  <si>
    <t>Phenolic Compounds</t>
  </si>
  <si>
    <t>CINVESTAV Unidad Merida</t>
  </si>
  <si>
    <t>European Commission</t>
  </si>
  <si>
    <t>Vázquez-Carrillo, M.G.</t>
  </si>
  <si>
    <t>ACS Food Science And Technology</t>
  </si>
  <si>
    <t>Physicochemical Properties</t>
  </si>
  <si>
    <t>Universidad Iberoamericana</t>
  </si>
  <si>
    <t>European Social Fund</t>
  </si>
  <si>
    <t>Acosta-Osorio, A.A.</t>
  </si>
  <si>
    <t>Carotenoids</t>
  </si>
  <si>
    <t>Universidad de Ciencias y Artes de Chiapas</t>
  </si>
  <si>
    <t>Eusko Jaurlaritza</t>
  </si>
  <si>
    <t>Cornejo-Villegas, M.A.</t>
  </si>
  <si>
    <t>Dietary Fiber</t>
  </si>
  <si>
    <t>Universidad Autónoma Metropolitana</t>
  </si>
  <si>
    <t>FAS Center for Systems Biology, Harvard University</t>
  </si>
  <si>
    <t>Díaz-Ruiz, G.</t>
  </si>
  <si>
    <t>Nixtamal</t>
  </si>
  <si>
    <t>Consiglio Nazionale delle Ricerche</t>
  </si>
  <si>
    <t>Flinders University</t>
  </si>
  <si>
    <t>Figueroa, J.D.C.</t>
  </si>
  <si>
    <t>Advance Journal Of Food Science And Technology</t>
  </si>
  <si>
    <t>PH</t>
  </si>
  <si>
    <t>University of Chemistry and Technology, Prague</t>
  </si>
  <si>
    <t>Generalitat Valenciana</t>
  </si>
  <si>
    <t>Gómez-Aldapa, C.A.</t>
  </si>
  <si>
    <t>African Journal Of Biotechnology</t>
  </si>
  <si>
    <t>Physicochemical Property</t>
  </si>
  <si>
    <t>Universidad Autónoma Metropolitana - Azcapotzalco</t>
  </si>
  <si>
    <t>Graduate School of Arts and Sciences, Harvard University</t>
  </si>
  <si>
    <t>Hernández-Santos, B.</t>
  </si>
  <si>
    <t>African Journal Of Food Agriculture Nutrition And Development</t>
  </si>
  <si>
    <t>Rheology</t>
  </si>
  <si>
    <t>University of Nebraska_x0013_ Lincoln</t>
  </si>
  <si>
    <t>H2020 Future and Emerging Technologies</t>
  </si>
  <si>
    <t>Juanico, C.B.</t>
  </si>
  <si>
    <t>Agriculture Switzerland</t>
  </si>
  <si>
    <t>Scanning Electron Microscopy</t>
  </si>
  <si>
    <t>Michigan State University</t>
  </si>
  <si>
    <t>Harvard University</t>
  </si>
  <si>
    <t>Moreno-Martínez, E.</t>
  </si>
  <si>
    <t>Annals Of The New York Academy Of Sciences</t>
  </si>
  <si>
    <t>Alkalinity</t>
  </si>
  <si>
    <t>Universidad de Guanajuato</t>
  </si>
  <si>
    <t>Haryana State Council for Science and Technology</t>
  </si>
  <si>
    <t>Rascón-Chu, A.</t>
  </si>
  <si>
    <t>Applied And Environmental Microbiology</t>
  </si>
  <si>
    <t>Animals</t>
  </si>
  <si>
    <t>Centro de Investigación y Asistencia en Tecnologia y Diseño del Estado de Jalisco</t>
  </si>
  <si>
    <t>Horizon 2020 Framework Programme</t>
  </si>
  <si>
    <t>Reyes-Vega, M.L.</t>
  </si>
  <si>
    <t>Applied Sciences Switzerland</t>
  </si>
  <si>
    <t>Fumonisin</t>
  </si>
  <si>
    <t>Instituto Tecnológico de Tepic</t>
  </si>
  <si>
    <t>Indian Council of Medical Research</t>
  </si>
  <si>
    <t>Salazar, R.</t>
  </si>
  <si>
    <t>Archives Of Toxicology</t>
  </si>
  <si>
    <t>El Colegio de la Frontera Sur</t>
  </si>
  <si>
    <t>Institut National de la Recherche Agronomique</t>
  </si>
  <si>
    <t>Serna-Saldívar, S.O.</t>
  </si>
  <si>
    <t>Art As Social Practice Technologies For Change</t>
  </si>
  <si>
    <t>Genotype</t>
  </si>
  <si>
    <t>Universidad Nacional Autónoma de México Campus Morelos</t>
  </si>
  <si>
    <t>Instituto Mexicano del Seguro Social</t>
  </si>
  <si>
    <t>Silos-Espino, H.</t>
  </si>
  <si>
    <t>Biocatalysis And Agricultural Biotechnology</t>
  </si>
  <si>
    <t>Maize Flour</t>
  </si>
  <si>
    <t>UAC</t>
  </si>
  <si>
    <t>Judith Reppy Institute for Peace and Conflict Studies</t>
  </si>
  <si>
    <t>Tanumihardjo, S.A.</t>
  </si>
  <si>
    <t>Biochemical And Cellular Archives</t>
  </si>
  <si>
    <t>Mycotoxin</t>
  </si>
  <si>
    <t>Instituto Tecnológico del Altiplano de</t>
  </si>
  <si>
    <t>Ministerio de Economía y Competitividad</t>
  </si>
  <si>
    <t>Tuaño, A.P.P.</t>
  </si>
  <si>
    <t>Mycotoxins</t>
  </si>
  <si>
    <t>CTAOV</t>
  </si>
  <si>
    <t>Minnesota Supercomputing Institute, University of Minnesota</t>
  </si>
  <si>
    <t>Biorefinery Co Products Phytochemicals Primary Metabolites And Value Added Biomass Processing</t>
  </si>
  <si>
    <t>Resistant Starch</t>
  </si>
  <si>
    <t>Instituto Tecnológico El Llano</t>
  </si>
  <si>
    <t>Mississippi State University</t>
  </si>
  <si>
    <t>Wacher, C.</t>
  </si>
  <si>
    <t>Bread And Its Fortification Nutrition And Health Benefits</t>
  </si>
  <si>
    <t>Rheological Property</t>
  </si>
  <si>
    <t>CTAOA</t>
  </si>
  <si>
    <t>Narodowa Agencja Wymiany Akademickiej</t>
  </si>
  <si>
    <t>Agama-Acevedo, E.</t>
  </si>
  <si>
    <t>Bulgarian Journal Of Agricultural Science</t>
  </si>
  <si>
    <t>Water</t>
  </si>
  <si>
    <t>Adriana Consulting Services Incorporated</t>
  </si>
  <si>
    <t>National Cancer Institute</t>
  </si>
  <si>
    <t>Antunes-Ricardo, M.</t>
  </si>
  <si>
    <t>Animal</t>
  </si>
  <si>
    <t>Institute for Industrial Research and Standardization of Bandar Lampung</t>
  </si>
  <si>
    <t>National Foundation for Science and Technology Development</t>
  </si>
  <si>
    <t>Bello-Pérez, L.A.</t>
  </si>
  <si>
    <t>Carpathian Journal Of Food Science And Technology</t>
  </si>
  <si>
    <t>Food Contamination</t>
  </si>
  <si>
    <t>Kansas State University</t>
  </si>
  <si>
    <t>National Institute of Diabetes and Digestive and Kidney Diseases</t>
  </si>
  <si>
    <t>Buitimea-Cantúa, N.E.</t>
  </si>
  <si>
    <t>Case Studies In Thermal Engineering</t>
  </si>
  <si>
    <t>Food, Fortified</t>
  </si>
  <si>
    <t>University of Johannesburg</t>
  </si>
  <si>
    <t>National Institute of Food and Agriculture</t>
  </si>
  <si>
    <t>Báez-González, J.G.</t>
  </si>
  <si>
    <t>Genetics</t>
  </si>
  <si>
    <t>INRAE Occitanie-Toulouse Centre</t>
  </si>
  <si>
    <t>National Institutes of Health</t>
  </si>
  <si>
    <t>Campos-Vega, R.</t>
  </si>
  <si>
    <t>Physical Chemistry</t>
  </si>
  <si>
    <t>Universidad Autónoma Agraria Antonio Narro</t>
  </si>
  <si>
    <t>National Key Research and Development Program of China</t>
  </si>
  <si>
    <t>Carrillo, M.G.V.</t>
  </si>
  <si>
    <t>Chiang Mai University Journal Of Natural Sciences</t>
  </si>
  <si>
    <t>Plants (botany)</t>
  </si>
  <si>
    <t>New Mexico State University</t>
  </si>
  <si>
    <t>Nippon Foundation</t>
  </si>
  <si>
    <t>Carvajal-Millán, E.</t>
  </si>
  <si>
    <t>Cogent Food And Agriculture</t>
  </si>
  <si>
    <t>Temperature</t>
  </si>
  <si>
    <t>Universidad Autónoma de Aguascalientes</t>
  </si>
  <si>
    <t>North Carolina State University</t>
  </si>
  <si>
    <t>Castro-Rosas, J.</t>
  </si>
  <si>
    <t>Critical Reviews In Food Science And Nutrition</t>
  </si>
  <si>
    <t>Water Absorption Index</t>
  </si>
  <si>
    <t>Universidad del Valle de México</t>
  </si>
  <si>
    <t>Office of Research and Creative Activities, Brigham Young University</t>
  </si>
  <si>
    <t>Cuevas-Rodríguez, E.O.</t>
  </si>
  <si>
    <t>X Ray Diffraction</t>
  </si>
  <si>
    <t>Creighton University School of Medicine</t>
  </si>
  <si>
    <t>Ohio Agricultural Research and Development Center, Ohio State University</t>
  </si>
  <si>
    <t>Dunn, M.L.</t>
  </si>
  <si>
    <t>Calcium Hydroxide</t>
  </si>
  <si>
    <t>University of Ibadan</t>
  </si>
  <si>
    <t>Ohio State University</t>
  </si>
  <si>
    <t>Díaz-Montes, E.</t>
  </si>
  <si>
    <t>Czech Journal Of Food Sciences</t>
  </si>
  <si>
    <t>Carbohydrates</t>
  </si>
  <si>
    <t>Consejo Superior de Investigaciones Científicas</t>
  </si>
  <si>
    <t>PepsiCo</t>
  </si>
  <si>
    <t>Flores-Silva, P.C.</t>
  </si>
  <si>
    <t>Dyna Colombia</t>
  </si>
  <si>
    <t>Corn Tortillas</t>
  </si>
  <si>
    <t>Cornell AgriTech</t>
  </si>
  <si>
    <t>San Diego State University</t>
  </si>
  <si>
    <t>Juárez-Barrientos, J.M.</t>
  </si>
  <si>
    <t>Ecological Nixtamalization</t>
  </si>
  <si>
    <t>Purdue University</t>
  </si>
  <si>
    <t>Saudi Chemical Society</t>
  </si>
  <si>
    <t>Lardizábal-Gutiérrez, D.</t>
  </si>
  <si>
    <t>Emirates Journal Of Food And Agriculture</t>
  </si>
  <si>
    <t>Effluents</t>
  </si>
  <si>
    <t>Centro de Investigacion Cientifica de Yucatan</t>
  </si>
  <si>
    <t>Secretaría de Agricultura, Ganadería, Desarrollo Rural, Pesca y Alimentación</t>
  </si>
  <si>
    <t>Lotulung, P.D.N.</t>
  </si>
  <si>
    <t>Encyclopedia Of Food Safety</t>
  </si>
  <si>
    <t>Gelatinization</t>
  </si>
  <si>
    <t>Istituto di Scienze delle Produzioni Alimentari</t>
  </si>
  <si>
    <t>Secretaría de Ciencia, Tecnología e Innovación del Distrito Federal</t>
  </si>
  <si>
    <t>Lovis, W.A.</t>
  </si>
  <si>
    <t>Germination</t>
  </si>
  <si>
    <t>New York State Museum</t>
  </si>
  <si>
    <t>Secretaría de Investigación y Posgrado, Instituto Politécnico Nacional</t>
  </si>
  <si>
    <t>Luzardo-Ocampo, I.</t>
  </si>
  <si>
    <t>Food And Bioprocess Technology</t>
  </si>
  <si>
    <t>Hydrolysis</t>
  </si>
  <si>
    <t>Stockbridge School of Agriculture, University of Massachusetts Amherst</t>
  </si>
  <si>
    <t>Food And Bioproducts Processing</t>
  </si>
  <si>
    <t>Iron</t>
  </si>
  <si>
    <t>Federal University of Technology, Akure</t>
  </si>
  <si>
    <t>Texas A and M University</t>
  </si>
  <si>
    <t>Martínez-López, A.L.</t>
  </si>
  <si>
    <t>Food And Function</t>
  </si>
  <si>
    <t>Isolation And Purification</t>
  </si>
  <si>
    <t>Universidad Complutense de Madrid</t>
  </si>
  <si>
    <t>U.S. Department of Agriculture</t>
  </si>
  <si>
    <t>Menchaca-Armenta, M.</t>
  </si>
  <si>
    <t>Microbiology</t>
  </si>
  <si>
    <t>Universidade Estadual de Londrina</t>
  </si>
  <si>
    <t>U.S. Food and Drug Administration</t>
  </si>
  <si>
    <t>Mendoza, S.</t>
  </si>
  <si>
    <t>Food Chemistry Molecular Sciences</t>
  </si>
  <si>
    <t>Nutrition</t>
  </si>
  <si>
    <t>University of California, Santa Barbara</t>
  </si>
  <si>
    <t>United States Agency for International Development</t>
  </si>
  <si>
    <t>Oaxaca-Luna, A.</t>
  </si>
  <si>
    <t>Particle Size Analysis</t>
  </si>
  <si>
    <t>Autonomous University of Aguascalientes Centro de Ciencias Basicas</t>
  </si>
  <si>
    <t>Ramos-Gómez, M.</t>
  </si>
  <si>
    <t>Pericarp</t>
  </si>
  <si>
    <t>Universiteit Gent</t>
  </si>
  <si>
    <t>Ramírez-Romero, G.</t>
  </si>
  <si>
    <t>Texture</t>
  </si>
  <si>
    <t>Centro de Ingenieria y Desarollo Industrial</t>
  </si>
  <si>
    <t>Rodríguez-Sanoja, R.</t>
  </si>
  <si>
    <t>Food Science And Technology</t>
  </si>
  <si>
    <t>Water Absorption Capacity</t>
  </si>
  <si>
    <t>Universidad Zamorano</t>
  </si>
  <si>
    <t>Universidad Iberoamericana Ciudad de México</t>
  </si>
  <si>
    <t>Rojas-Herrera, R.A.</t>
  </si>
  <si>
    <t>Foods And Raw Materials</t>
  </si>
  <si>
    <t>Aflatoxin B1</t>
  </si>
  <si>
    <t>Universidad del Papaloapan</t>
  </si>
  <si>
    <t>Rojas-Molina, A.</t>
  </si>
  <si>
    <t>Frontiers In Nutrition</t>
  </si>
  <si>
    <t>Amylose</t>
  </si>
  <si>
    <t>Bitlis Eren Universitesi</t>
  </si>
  <si>
    <t>Salinas-Moreno, Y.</t>
  </si>
  <si>
    <t>Amylose-lipid Complex</t>
  </si>
  <si>
    <t>Kwara State University</t>
  </si>
  <si>
    <t>Solorza-Feria, J.</t>
  </si>
  <si>
    <t>Gaceta Medica De Mexico</t>
  </si>
  <si>
    <t>Arabinoxylans</t>
  </si>
  <si>
    <t>Instituto Tecnológico de</t>
  </si>
  <si>
    <t>Steele, F.M.</t>
  </si>
  <si>
    <t>Bioactive Compounds</t>
  </si>
  <si>
    <t>University College Cork</t>
  </si>
  <si>
    <t>Sánchez-González, M.N.</t>
  </si>
  <si>
    <t>Blue Corn</t>
  </si>
  <si>
    <t>Universidad Marista de Mérida</t>
  </si>
  <si>
    <t>University of California Institute for Mexico and the United States</t>
  </si>
  <si>
    <t>Sánchez-Machado, D.I.</t>
  </si>
  <si>
    <t>Calcium Compounds</t>
  </si>
  <si>
    <t>UNJu</t>
  </si>
  <si>
    <t>University of Illinois at Urbana-Champaign</t>
  </si>
  <si>
    <t>Sáyago-Ayerdi, S.G.</t>
  </si>
  <si>
    <t>Calcium Derivative</t>
  </si>
  <si>
    <t>Kenya Industrial Research and Development Institute</t>
  </si>
  <si>
    <t>Vidal-Quintanar, R.L.</t>
  </si>
  <si>
    <t>International Journal Of Biological Macromolecules</t>
  </si>
  <si>
    <t>Chemical Compositions</t>
  </si>
  <si>
    <t>University of Minnesota</t>
  </si>
  <si>
    <t>Vázquez-Durán, A.</t>
  </si>
  <si>
    <t>International Journal Of Environmental Research And Public Health</t>
  </si>
  <si>
    <t>Corn Tortilla</t>
  </si>
  <si>
    <t>Archaeological Investigations Northwest, Inc.</t>
  </si>
  <si>
    <t>University of the Philippines</t>
  </si>
  <si>
    <t>Wang, Y.J.</t>
  </si>
  <si>
    <t>International Journal Of Food Engineering</t>
  </si>
  <si>
    <t>Diet Supplementation</t>
  </si>
  <si>
    <t>Lees-McRae College</t>
  </si>
  <si>
    <t>Wisconsin Department of Natural Resources</t>
  </si>
  <si>
    <t>Zambrano-Zaragoza, M.L.</t>
  </si>
  <si>
    <t>International Journal Of Food Microbiology</t>
  </si>
  <si>
    <t>Dietary Fibers</t>
  </si>
  <si>
    <t>INIFAP-CIRNO</t>
  </si>
  <si>
    <t>World Bank Group</t>
  </si>
  <si>
    <t>Zelaya-Ángel, O.</t>
  </si>
  <si>
    <t>International Journal Of Food Science</t>
  </si>
  <si>
    <t>Food</t>
  </si>
  <si>
    <t>Nutrition Consulting Services, Inc.</t>
  </si>
  <si>
    <t>de la Rosa-Millán, J.</t>
  </si>
  <si>
    <t>International Journal Of Food Science And Technology</t>
  </si>
  <si>
    <t>Food Products</t>
  </si>
  <si>
    <t>Centro de Investigaciones en Nutrición y Salud</t>
  </si>
  <si>
    <t>Adegoke, G.O.</t>
  </si>
  <si>
    <t>International Journal Of Food Sciences And Nutrition</t>
  </si>
  <si>
    <t>Food Technology</t>
  </si>
  <si>
    <t>Instituto Nacional de Investigaciones Forestales Agrícolas y Pecuarias INIFAP</t>
  </si>
  <si>
    <t>Adolphson, S.J.</t>
  </si>
  <si>
    <t>International Journal Of Osteoarchaeology</t>
  </si>
  <si>
    <t>Fourier Transform Infrared Spectroscopy</t>
  </si>
  <si>
    <t>Col. Centro</t>
  </si>
  <si>
    <t>Aguilar-Palazuelos, E.</t>
  </si>
  <si>
    <t>Iranian Journal Of Public Health</t>
  </si>
  <si>
    <t>Fumonisin B1</t>
  </si>
  <si>
    <t>Institut Polytechnique</t>
  </si>
  <si>
    <t>Alvarez-Poblano, L.</t>
  </si>
  <si>
    <t>Hardness</t>
  </si>
  <si>
    <t>International Center for Maize and Wheat Improvement CIMMYT</t>
  </si>
  <si>
    <t>Amaya-Guerra, C.A.</t>
  </si>
  <si>
    <t>Journal Of Agriculture And Food Research</t>
  </si>
  <si>
    <t>Lactic Acid Bacteria</t>
  </si>
  <si>
    <t>Universidad Tecnológica de Tecámac</t>
  </si>
  <si>
    <t>Anderson, N.</t>
  </si>
  <si>
    <t>Journal Of Chemistry</t>
  </si>
  <si>
    <t>Maize (Zea Mays L.)</t>
  </si>
  <si>
    <t>IPN Unidad Querétaro</t>
  </si>
  <si>
    <t>Andrade, J.E.</t>
  </si>
  <si>
    <t>Journal Of Ethnic Foods</t>
  </si>
  <si>
    <t>Pasting Property</t>
  </si>
  <si>
    <t>Centro de Investigación y de Estudios Avanzados</t>
  </si>
  <si>
    <t>Annor, G.A.</t>
  </si>
  <si>
    <t>Journal Of Food And Nutrition Research</t>
  </si>
  <si>
    <t>Phytochemicals</t>
  </si>
  <si>
    <t>Instituto Tecnológico de Tuxtepec</t>
  </si>
  <si>
    <t>Antonissen, G.</t>
  </si>
  <si>
    <t>Journal Of Food Safety</t>
  </si>
  <si>
    <t>Quality Protein Maize</t>
  </si>
  <si>
    <t>Instituto Politécnico Nacional. Km 6 Carretera Yautepec-Jojutla</t>
  </si>
  <si>
    <t>Aspiyanto, A.</t>
  </si>
  <si>
    <t>Journal Of Mass Spectrometry</t>
  </si>
  <si>
    <t>Inst. Tecnológico Agropecuario ITA 121</t>
  </si>
  <si>
    <t>Audenaert, K.</t>
  </si>
  <si>
    <t>Journal Of Microbiology Biotechnology And Food Sciences</t>
  </si>
  <si>
    <t>Sugars</t>
  </si>
  <si>
    <t>Tecnológico de Estudios Superiores de Ecatepec</t>
  </si>
  <si>
    <t>Azuara, E.</t>
  </si>
  <si>
    <t>Journal Of Texture Studies</t>
  </si>
  <si>
    <t>Tortilla Chips</t>
  </si>
  <si>
    <t>Standard Process</t>
  </si>
  <si>
    <t>Barnard, J.</t>
  </si>
  <si>
    <t>Matec Web Of Conferences</t>
  </si>
  <si>
    <t>Unclassified Drug</t>
  </si>
  <si>
    <t>INIFAP. Km. IS.5 carretera Los Reyes-Texcoco</t>
  </si>
  <si>
    <t>Barragán-Huerta, B.E.</t>
  </si>
  <si>
    <t>Aflatoxins</t>
  </si>
  <si>
    <t>Centro de Desarrollo de Productos Bióticos CEPROBI del Instituto Politécnico Nacional</t>
  </si>
  <si>
    <t>Barrón-Hoyos, J.M.</t>
  </si>
  <si>
    <t>Mycotoxin Reduction In Grain Chains</t>
  </si>
  <si>
    <t>Alkaline Cooking</t>
  </si>
  <si>
    <t>Facultad de Químico Farmacobiología</t>
  </si>
  <si>
    <t>Budiari, S.</t>
  </si>
  <si>
    <t>Mycotoxins In Food Feed And Bioweapons</t>
  </si>
  <si>
    <t>Amino Acids</t>
  </si>
  <si>
    <t>BN PG College</t>
  </si>
  <si>
    <t>Burns, M.J.</t>
  </si>
  <si>
    <t>Native Crops In Latin America Biochemical Processing And Nutraceutical Aspects</t>
  </si>
  <si>
    <t>Anti-oxidant Activities</t>
  </si>
  <si>
    <t>Caballero-Briones, F.</t>
  </si>
  <si>
    <t>North American Crop Wild Relatives Important Species</t>
  </si>
  <si>
    <t>Antioxidant Capacity</t>
  </si>
  <si>
    <t>Government P. G. College</t>
  </si>
  <si>
    <t>Campas-Baypoli, O.N.</t>
  </si>
  <si>
    <t>Calcium Absorption</t>
  </si>
  <si>
    <t>Ingredion Incorporated</t>
  </si>
  <si>
    <t>Caro-Corrales, J.</t>
  </si>
  <si>
    <t>Nutrition And Food Science</t>
  </si>
  <si>
    <t>Calcium Carbonate</t>
  </si>
  <si>
    <t>Campo Experimental Tlaxcala-INIFAP</t>
  </si>
  <si>
    <t>Carrillo-Navas, H.</t>
  </si>
  <si>
    <t>Calcium Oxide</t>
  </si>
  <si>
    <t>Instituto Tecnolõgico de Estudios Superiores de Zamora</t>
  </si>
  <si>
    <t>Castaño-Tostado, E.</t>
  </si>
  <si>
    <t>Phyton International Journal Of Experimental Botany</t>
  </si>
  <si>
    <t>Chemical Analysis</t>
  </si>
  <si>
    <t>INIFAP Oaxaca</t>
  </si>
  <si>
    <t>Chuck-Hernandez, C.</t>
  </si>
  <si>
    <t>Cooking Time</t>
  </si>
  <si>
    <t>Laboratorio de Calidad de Maíz</t>
  </si>
  <si>
    <t>Chávez-Vela, N.A.</t>
  </si>
  <si>
    <t>Dough</t>
  </si>
  <si>
    <t>Instituto Politécnico Nacional IPN</t>
  </si>
  <si>
    <t>Contreras-Padilla, M.</t>
  </si>
  <si>
    <t>Extrusion Process</t>
  </si>
  <si>
    <t>Instituto Tecnológico Superior de San Andrés Tuxtla</t>
  </si>
  <si>
    <t>Croubels, S.</t>
  </si>
  <si>
    <t>Processing And Impact On Active Components In Food</t>
  </si>
  <si>
    <t>Flow Kinetics</t>
  </si>
  <si>
    <t>Center for Research and Advanced Studies of the National Polytechnic Institute</t>
  </si>
  <si>
    <t>De Boevre, M.</t>
  </si>
  <si>
    <t>Fortified Food</t>
  </si>
  <si>
    <t>Renewable Energy Unit</t>
  </si>
  <si>
    <t>De Figueroa-Cárdenas, J.D.</t>
  </si>
  <si>
    <t>Reproductive And Developmental Toxicology</t>
  </si>
  <si>
    <t>Gelatinization Temperature</t>
  </si>
  <si>
    <t>Hubei Collaborative Innovation Center for Animal Nutrition and Feed Safety</t>
  </si>
  <si>
    <t>De Girolamo, A.</t>
  </si>
  <si>
    <t>Salud Publica De Mexico</t>
  </si>
  <si>
    <t>Glycemic Index</t>
  </si>
  <si>
    <t>Universidad Politécnica del Mar y la Sierra</t>
  </si>
  <si>
    <t>De Saeger, S.</t>
  </si>
  <si>
    <t>Heating</t>
  </si>
  <si>
    <t>Laboratorio Diagnóstico Molecular</t>
  </si>
  <si>
    <t>Delgado-Licon, E.</t>
  </si>
  <si>
    <t>Seeds As Functional Foods And Nutraceuticals New Frontiers In Food Science</t>
  </si>
  <si>
    <t>Hydrogen-Ion Concentration</t>
  </si>
  <si>
    <t>Laboratorio Diagnóstico Molecular S.A.</t>
  </si>
  <si>
    <t>Dominguez-Lopez, A.</t>
  </si>
  <si>
    <t>Superficies Y Vacio</t>
  </si>
  <si>
    <t>Lime-cooking</t>
  </si>
  <si>
    <t>Eggett, D.L.</t>
  </si>
  <si>
    <t>Theoretical And Applied Genetics</t>
  </si>
  <si>
    <t>Linoleic Acid</t>
  </si>
  <si>
    <t>Universidad Estatal de Sonora</t>
  </si>
  <si>
    <t>Eickholt, D.P.</t>
  </si>
  <si>
    <t>Methodology</t>
  </si>
  <si>
    <t>Centro de Investigación Científ ica de Yucatán</t>
  </si>
  <si>
    <t>Encarnación, S.</t>
  </si>
  <si>
    <t>Trends In Food Science And Technology</t>
  </si>
  <si>
    <t>Mixtures</t>
  </si>
  <si>
    <t>C.P. 42184</t>
  </si>
  <si>
    <t>Enríquez-Castro, C.M.</t>
  </si>
  <si>
    <t>Xanthan Gum Applications And Research Studies</t>
  </si>
  <si>
    <t>Nixtamalized Maize Flour</t>
  </si>
  <si>
    <t>Instituto Tecnológico de Roque</t>
  </si>
  <si>
    <t>Espinosa-Arbeláez, D.G.</t>
  </si>
  <si>
    <t>Ohmic Heating</t>
  </si>
  <si>
    <t>Instituto Tecnologico Superior de la Region Sierra</t>
  </si>
  <si>
    <t>Espinosa-Leal, C.</t>
  </si>
  <si>
    <t>Optimization</t>
  </si>
  <si>
    <t>Espinosa-Ramírez, J.</t>
  </si>
  <si>
    <t>Phenolics</t>
  </si>
  <si>
    <t>Biotechnology Unit</t>
  </si>
  <si>
    <t>Feria, J.S.</t>
  </si>
  <si>
    <t>Physical Parameters</t>
  </si>
  <si>
    <t>Paleoscapes Archaeobotanical Services Team PAST</t>
  </si>
  <si>
    <t>Pigments</t>
  </si>
  <si>
    <t>Centro de Desarrollo Materiales e Ingeniería S.A. de C.V</t>
  </si>
  <si>
    <t>Flores-Casamayor, V.</t>
  </si>
  <si>
    <t>Plant Seed</t>
  </si>
  <si>
    <t>National Polytechnic Institute CEPROBI</t>
  </si>
  <si>
    <t>Flores-Morales, A.</t>
  </si>
  <si>
    <t>Pozol</t>
  </si>
  <si>
    <t>Universidad Tecnológica de los Valles Centrales de Oaxaca</t>
  </si>
  <si>
    <t>Fontes-Gagiola, R.</t>
  </si>
  <si>
    <t>Priority Journal</t>
  </si>
  <si>
    <t>Laboratorio Nacional PlanTECC</t>
  </si>
  <si>
    <t>Frutos, M.J.</t>
  </si>
  <si>
    <t>Protein Quality</t>
  </si>
  <si>
    <t>GeMBio Laboratory</t>
  </si>
  <si>
    <t>Garcia, H.S.</t>
  </si>
  <si>
    <t>Reducing Sugars</t>
  </si>
  <si>
    <t>Universidad Tecnológica de la Sierra sur de Oaxaca</t>
  </si>
  <si>
    <t>Garcia-Hernandez, A.</t>
  </si>
  <si>
    <t>Seeds</t>
  </si>
  <si>
    <t>Laboratorio de Biotecnología de Alimentos TecNM-Instituto Tecnológico El Llano</t>
  </si>
  <si>
    <t>Gaxiola-Cuevas, N.</t>
  </si>
  <si>
    <t>Sensory Analysis</t>
  </si>
  <si>
    <t>Torre A Oficina 1403</t>
  </si>
  <si>
    <t>Gelineau-Van Waes, J.</t>
  </si>
  <si>
    <t>Snacks</t>
  </si>
  <si>
    <t>The East Nusa Tenggara Assessment Institute for Agriculture Technology</t>
  </si>
  <si>
    <t>Gilbert, A.M.</t>
  </si>
  <si>
    <t>Solubility</t>
  </si>
  <si>
    <t>Centro Nacional de Recursos Genéticos</t>
  </si>
  <si>
    <t>PUBLICATION YEAR</t>
  </si>
  <si>
    <t>AUTHORS</t>
  </si>
  <si>
    <t>RESEARCH AREA</t>
  </si>
  <si>
    <t>PUBLICATION TITLE</t>
  </si>
  <si>
    <t>FUNDING AGENCIES</t>
  </si>
  <si>
    <t>Santiago-Ramon, David</t>
  </si>
  <si>
    <t>Food Science Technology</t>
  </si>
  <si>
    <t>Instituto Politecnico Nacional Mexico</t>
  </si>
  <si>
    <t>Consejo Nacional De Ciencia Y Tecnologia Conacyt</t>
  </si>
  <si>
    <t>Figueroa-Cardenas, J.D.</t>
  </si>
  <si>
    <t>Review Article</t>
  </si>
  <si>
    <t>Universidad Autonoma de Queretaro</t>
  </si>
  <si>
    <t>Universidad Nacional Autonoma De Mexico</t>
  </si>
  <si>
    <t>Gold-Hybrid</t>
  </si>
  <si>
    <t>Agriculture</t>
  </si>
  <si>
    <t>Proceeding Paper</t>
  </si>
  <si>
    <t>Universidad Nacional Autonoma de Mexico</t>
  </si>
  <si>
    <t>Universidad Autonoma De Chihuahua</t>
  </si>
  <si>
    <t>Free to Read</t>
  </si>
  <si>
    <t>Torres-Chavez, Patricia</t>
  </si>
  <si>
    <t>Meeting Abstract</t>
  </si>
  <si>
    <t>LWT Food Science and Technology</t>
  </si>
  <si>
    <t>Cinvestav Centro de Investigacion y de Estudios Avanzados del Instituto Politecnico Nacional</t>
  </si>
  <si>
    <t>National Science Foundation Nsf</t>
  </si>
  <si>
    <t>Green Published</t>
  </si>
  <si>
    <t>Nutrition Dietetics</t>
  </si>
  <si>
    <t>Book Chapters</t>
  </si>
  <si>
    <t>United State Department of Agriculture Usda</t>
  </si>
  <si>
    <t>Green Accepted</t>
  </si>
  <si>
    <t>Marcela, Gaytan-Martínez</t>
  </si>
  <si>
    <t>Plant Science</t>
  </si>
  <si>
    <t>Early Access</t>
  </si>
  <si>
    <t>Universidad Autonoma de Sinaloa</t>
  </si>
  <si>
    <t>Programa De Apoyo A Proyectos De Investigacion E Innovacion Tecnologica Papiit</t>
  </si>
  <si>
    <t>Green Submitted</t>
  </si>
  <si>
    <t>Alvarez-Remirez, Jose</t>
  </si>
  <si>
    <t>Biochemistry Molecular Biology</t>
  </si>
  <si>
    <t>Correction</t>
  </si>
  <si>
    <t>Promep Sep</t>
  </si>
  <si>
    <t>Vernon-Carter, Jaime</t>
  </si>
  <si>
    <t>Biotechnology Applied Microbiology</t>
  </si>
  <si>
    <t>Universidad Autonoma Metropolitana Mexico</t>
  </si>
  <si>
    <t>Universidad Autonoma De Sinaloa</t>
  </si>
  <si>
    <t>Morales-Sanchez, Eduardo</t>
  </si>
  <si>
    <t>Archeology</t>
  </si>
  <si>
    <t>Inifap</t>
  </si>
  <si>
    <t>Cgiar</t>
  </si>
  <si>
    <t>Rodriguez-Garcia, Mario Enrique</t>
  </si>
  <si>
    <t>Toxicology</t>
  </si>
  <si>
    <t>Ciad Centro de Investigacion en Alimentacion y Desarrollo</t>
  </si>
  <si>
    <t>Guttierez-Cortez, Elsa</t>
  </si>
  <si>
    <t>Environmental Sciences Ecology</t>
  </si>
  <si>
    <t>Universidad Autonoma de Nuevo Leon</t>
  </si>
  <si>
    <t>Ipn</t>
  </si>
  <si>
    <t>Anthropology</t>
  </si>
  <si>
    <t>Pepsico Inc</t>
  </si>
  <si>
    <t>Villa, Gerónimo Arámbula</t>
  </si>
  <si>
    <t>Starch Starke</t>
  </si>
  <si>
    <t>International Maize Wheat Improvement Center CIMMYT</t>
  </si>
  <si>
    <t>Sip Ipn</t>
  </si>
  <si>
    <t xml:space="preserve">Brazil </t>
  </si>
  <si>
    <t>Bello-Perez, Luis A.</t>
  </si>
  <si>
    <t>Life Sciences Biomedicine Other Topics</t>
  </si>
  <si>
    <t>Univ Autonoma Chihuahua</t>
  </si>
  <si>
    <t>United States Department of Health Human Services</t>
  </si>
  <si>
    <t>Universidad Michoacana de san Nicolas de Hidalgo</t>
  </si>
  <si>
    <t>Cofaa Ipn</t>
  </si>
  <si>
    <t>Gutiérrez-Uribe, Janet Alejandra</t>
  </si>
  <si>
    <t>Department of Agriculture Bureau of Agriculture Research Da Bar</t>
  </si>
  <si>
    <t>Martinez-Bastos, Fernando</t>
  </si>
  <si>
    <t>Quintero-Ramos, Armando</t>
  </si>
  <si>
    <t>Martinez-Flores, Hector-Eduardo</t>
  </si>
  <si>
    <t>Perez-Carillo, E.</t>
  </si>
  <si>
    <t>Peopes R China</t>
  </si>
  <si>
    <t>Alberto Vazquez-Landaverde, Pedro</t>
  </si>
  <si>
    <t>Venezeula</t>
  </si>
  <si>
    <t>Cornejo-Villegas, Maria de los Angeles</t>
  </si>
  <si>
    <t>Flavia Loarca-Pina, Ma Guadalupe</t>
  </si>
  <si>
    <t>Vazquez-Carrillo, Ma. Gricelda</t>
  </si>
  <si>
    <t>Del Real Lopez, Alicia</t>
  </si>
  <si>
    <t>Mariscal-Moreno, Rosa María</t>
  </si>
  <si>
    <t>Mendez-Albores, Abraham</t>
  </si>
  <si>
    <t>Morales-Rosas, Ignacio</t>
  </si>
  <si>
    <t>Rojas-Molina, Isela</t>
  </si>
  <si>
    <t>Carvajal-Millan, Elizabeth</t>
  </si>
  <si>
    <t>Moreno-Martinez, E.</t>
  </si>
  <si>
    <t>Iran</t>
  </si>
  <si>
    <t>Reynoso-Camacho, Rosalia</t>
  </si>
  <si>
    <t>Graciela Ruiz-Gutierrez, Martha</t>
  </si>
  <si>
    <t>Oralia Melendez-Pizarro, Carmen</t>
  </si>
  <si>
    <t>Malawi</t>
  </si>
  <si>
    <t>Ponce Garcia, Nestor</t>
  </si>
  <si>
    <t>De Dios Figueroa, Juan</t>
  </si>
  <si>
    <t>Amador-Rodriguez, Karla Yuritzi</t>
  </si>
  <si>
    <t>Nino-Medina, Guillermo</t>
  </si>
  <si>
    <t>Ramos-Gomez, Minerva</t>
  </si>
  <si>
    <t>Maryati, Yati</t>
  </si>
  <si>
    <t>Tanumihardjo, Sherry A.</t>
  </si>
  <si>
    <t>Osorio, A. A.</t>
  </si>
  <si>
    <t>Cuevas-Rodriguez, Edith Olivia</t>
  </si>
  <si>
    <t>Figueroa Cardenas, Juan de Dios</t>
  </si>
  <si>
    <t>Garcia-Diaz, Samuel</t>
  </si>
  <si>
    <t>Vazquez-Duran, Alma</t>
  </si>
  <si>
    <t>Meraz, M.</t>
  </si>
  <si>
    <t>Publication Year</t>
  </si>
  <si>
    <t>Cited by</t>
  </si>
  <si>
    <t>Article Number</t>
  </si>
  <si>
    <t>ISSN</t>
  </si>
  <si>
    <t>PubMed ID</t>
  </si>
  <si>
    <t>0921-9668</t>
  </si>
  <si>
    <t>0038-9056</t>
  </si>
  <si>
    <t>e12609</t>
  </si>
  <si>
    <t>e12436</t>
  </si>
  <si>
    <t>Argun, MS</t>
  </si>
  <si>
    <t>Prediction of moisture content of wet and dried nixtamal after alkaline cooking process by using artificial neural network</t>
  </si>
  <si>
    <t>10.1007/s11694-022-01364-8</t>
  </si>
  <si>
    <t>http://dx.doi.org/10.1007/s11694-022-01364-8</t>
  </si>
  <si>
    <t>In this study, a versatile approach was presented by using a feedforward multi-layer perceptron (MLP) neural network utilizing Bayesian Regularization and Levenberg-Marquardt training algorithms with the aim of determining the moisture content of wet and dried nixtamal after the application of alkaline cooking. Two different corn varieties were dehydrated at different Ca(OH)(2) concentrations, cooking and steeping periods. The corn variety and processing conditions were accepted as inputs of an artificial neural network. In predicting the moisture content of the wet nixtamal, it was discovered that the network where Bayesian Regularization training algorithm was used and which had been designed to contain 20 neurons each in its first and second hidden layers, fitted best with the experimental data. In predicting the moisture content of dried nitamal, the network where the Bayesian Regularization training algorithm was used and which had been designed to contain 40 neurons each in first and second hidden layers, fit best to the experimental data. These configurations can predict the moisture content of wet and dried nixtamal with a regression coefficient of 0.99. Additionally, statistical analysis showed that the most effective two input variables related to the moisture content of corn were corn type and the cooking period.</t>
  </si>
  <si>
    <t>2193-4126</t>
  </si>
  <si>
    <t>e2018297</t>
  </si>
  <si>
    <t>0950-5423</t>
  </si>
  <si>
    <t xml:space="preserve">Nutraceutic aspects of pigmented maize: Digestibility of carbohydrates and anthocyanins </t>
  </si>
  <si>
    <t>0268-005X</t>
  </si>
  <si>
    <t>e108122</t>
  </si>
  <si>
    <t>0236-8722</t>
  </si>
  <si>
    <t>e08506</t>
  </si>
  <si>
    <t>0963-9969</t>
  </si>
  <si>
    <t>Calacich, SN</t>
  </si>
  <si>
    <t>University, Business and Government at the Competitiveness of SMEs in Tabasco: Case of Corn Tortilla, as part of the Knowledge Society</t>
  </si>
  <si>
    <t>IFKAD - KCWS 2012: 7TH INTERNATIONAL FORUM ON KNOWLEDGE ASSET DYNAMICS, 5TH KNOWLEDGE CITIES WORLD SUMMIT: KNOWLEDGE, INNOVATION AND SUSTAINABILITY: INTEGRATING MICRO &amp; MACRO PERSPECTIVES</t>
  </si>
  <si>
    <t>Purpose - Among the manufacturing industries of slower economic growth in Mexico is: Mass Production Nixtamal and corn tortillas (FIRA, 2007) Corn tortilla represents Mexican culture since prehispanic times. The place where is made and sold this product is called tortilleria, so this business is considered a manufacturing part of the identity of Mexico. These businesses are losing market because of supermarkets competition that can offer the product cheaper. As a traditional product it was not used innovation in order to diversify the product. But through the relationship between universities, business and government is intended to make these businesses more competitive through common strategies that involve a technology infrastructure to support the tortilla to be located in industrial parks and that altogether can support the construction of a knowledge society. Methodology - It is a non-experimental research because they are not building any situation, but existing situations to observe (Hernandez, Fernandez, and Baptista, 2006). A cross sectional because data collected at one time of the investigation. Establishing a purpose in the investigation, which saved the state agents involved in improving the competitiveness of companies, in the opinion of entrepreneurs, which belong to the industry they study and know the benefits received with programs learning organizations and the consultants have been obtained with government agencies, in this case through the Ministry of Economy, and little or a lot of help they have given universities. The design is intended as exploratory transactional study. To know the relationship between the three agents, on which this research is made. Originality - Millers were pressured by the bureaucracy for which they had to take certain measures such as use corn Corn prenixtamalizado Industrialized produced by MINSA to incorporate consideration of prototypes of new machines, through the scheme of Modernization of corn tortilla industry (Torres and Morales, 1997). The modernization of the industry in the country, affecting all the states of the republic and the response to this plan is different in each state, including Tabasco. Both government programs such as research carried out in the Higher Education Institutions (IES) aimed at improving the competitiveness of firms as a commitment to development, municipal, state and federal investigation in this case corn tortilla. In relation to this product from the basket, Federal Ministry of Economy announced the end of July 2007, the launch of the Integral Support Modernization of the Tortilla Industry, Mi Tortilla from which seek to transform, both administratively and technologically, the negotiations in the sector, which includes the State of Tabasco. Practical implications - Over 90% of affordable units in our country are micro enterprises, the tortilla are considered within this classification. The relationship between university, business and government would be an ideal to establish changes to strengthen the competitiveness of the sector. Universities to link up with these actors can impact the spread of ideas, productivity and employment. For this reason one might propose that the university was the manager to other actors involved, with the powers and responsibilities that correspond to each of them, to promote collaborative projects for the benefit of this productive sector. In Mexican states with greater participation on the concentration of businesses, manufacturers generally denoted a marked vocation of these in the first instance to the food industry, particularly to the production of tortilla and bread, and second, to the manufacture of metal products, machinery and equipment, where the forges stand, both activities are characterized by being developed in micro establishments.</t>
  </si>
  <si>
    <t>e12525</t>
  </si>
  <si>
    <t>Canelo-Álvarez F., Figueroa-Cárdenas J.D.D., Martínez-Cruz E., Pérez-Robles J.F., Arámbula Villa G., Mariscal-Moreno R.M., Véles Medina J.J.</t>
  </si>
  <si>
    <t>1878450X</t>
  </si>
  <si>
    <t>1874-3919</t>
  </si>
  <si>
    <t>Carrera, EMC; Cardenas, JDF; Villa, GA; Flores, HEM; Sandoval, SJJ; Barcenas, JGL</t>
  </si>
  <si>
    <t>New ecological nixtamalisation process for tortilla production and its impact on the chemical properties of whole corn flour and wastewater effluents</t>
  </si>
  <si>
    <t>10.1111/j.1365-2621.2011.02878.x</t>
  </si>
  <si>
    <t>http://dx.doi.org/10.1111/j.1365-2621.2011.02878.x</t>
  </si>
  <si>
    <t>An ecological nixtamalisation process (EP) for making whole corn flour for tortillas was compared with the traditional nixtamalisation process (TP). One of the problems of TP is high level of solid losses. The aim was to evaluate the composition of these losses. In EP, dry matter losses of nejayote were from 1.2% to 1.4%, while in TP 3.2%. Nejayote from TP showed a pH of 11.9, whereas EP showed a pH close to neutral. The pericarp was retained in EP with the use of calcium salts, whereas in TP lime destroyed it almost completely. Losses of total dietary fibre in nejayote solids were about 41.2% for TP compared to an average of 17.4% for EP. Most of nejayote losses in TP were soluble fibre (30.4%), compared with EP that ranged from 6.2% to 7.9%. All compounds retained by nixtamal from EP are important sources of nutrients and dietary fibre.</t>
  </si>
  <si>
    <t>0144-8617</t>
  </si>
  <si>
    <t>PII 932840876</t>
  </si>
  <si>
    <t>1939-3210</t>
  </si>
  <si>
    <t>0960-3085</t>
  </si>
  <si>
    <t>1665-1456</t>
  </si>
  <si>
    <t>Chaidez-Laguna, LD; Torres-Chavez, PI; Ramirez-Wong, B; Medina-Rodriguez, CL; Carvajal-Millan, E</t>
  </si>
  <si>
    <t>Comparison of Solubility of Corn Proteins in Propanol, Ethanol, and tert-Butyl Alcohol Solutions on the Tortilla Process Samples</t>
  </si>
  <si>
    <t>10.1094/CCHEM-05-17-0113-N</t>
  </si>
  <si>
    <t>http://dx.doi.org/10.1094/CCHEM-05-17-0113-N</t>
  </si>
  <si>
    <t>To find the best solvent of those reported and to study changes in protein aggregation during corn processing to obtain tortillas, extractability of corn proteins with three alcoholic solutions (70% ethanol, 50% propanol, and 60% tert-butyl alcohol) was compared in corn, nixtamal, masa, and tortillas. Relative solubility was assessed through size-exclusion chromatography, SDS-PAGE, and insoluble polymeric protein determination using the Dumas procedure. Differences in the behavior of solvents in the samples indicate that different protein interactions are promoted during each of the processing steps. All the three alcoholic solutions can be used to study changes in corn proteins, but the best solvent was 50% propanol. Ethanol (70%) extracted the lowest amounts of corn proteins in tortilla process samples.</t>
  </si>
  <si>
    <t>0009-0352</t>
  </si>
  <si>
    <t>2352409X</t>
  </si>
  <si>
    <t>0260-8774</t>
  </si>
  <si>
    <t>1664302X</t>
  </si>
  <si>
    <t>0733-5210</t>
  </si>
  <si>
    <t>Nutrient composition, starch microstructure and thermal properties, and in vitro availability of selected minerals of nixtamalized Philippine quality protein maize variety IPB Var 6 and the production of healthy loaf bread using nixtamalized corn-wheat flour blends</t>
  </si>
  <si>
    <t>e16665</t>
  </si>
  <si>
    <t>0360-3199</t>
  </si>
  <si>
    <t xml:space="preserve">Acrylamide content in tortilla chips prepared from pigmented maize kernels </t>
  </si>
  <si>
    <t>Domínguez-Hernández E., Gutiérrez-Uribe J.A., Domínguez-Hernández M.E., Loarca-Piña G.F., Gaytán-Martínez M.</t>
  </si>
  <si>
    <t>Dominguez-Ramirez, LL; Rodriguez-Sanoja, R; Tecante, A; Garcia-Garibay, M; Sainz, T; Wacher, C</t>
  </si>
  <si>
    <t>Tolerance to acid and alkali by Streptococcus infantarius subsp. infantarius strain 25124 isolated from fermented nixtamal dough: Pozol. Studies in APT broth</t>
  </si>
  <si>
    <t>FOOD MICROBIOLOGY</t>
  </si>
  <si>
    <t>10.1016/j.fm.2020.103458</t>
  </si>
  <si>
    <t>http://dx.doi.org/10.1016/j.fm.2020.103458</t>
  </si>
  <si>
    <t>Pozol is a beverage prepared with maize dough made after boiling the kernels in limewater. This pretreatment could act as a selective force that shapes the starter microbiota, with microorganisms able to survive the fermentation. Since Streptococcus infantarius subsp. infantarius (Sii) dominates in pozol, we evaluated the effect of acid and alkali stresses on strain Sii-25124 in commercial APT broth as a first attempt to assess its adaptation capacity. Results suggest that Sii-25124 has adaptative advantages to pH changes that possibly contribute to its persistence even after the acidification of the dough. Its cardinal pH values were 4.0 and 11.0, with an optimum between 6.6 and 8.0. It showed alkali tolerance unlike other pozol Sii strains. Adaptation at pH 4.0, 10.0 and 11.0, compared with non-adapted cells, induced acid tolerance enhancing survival at pH 3.6 (P &lt; 0.05); a 2 min heat shock at 62 degrees C induced alkali tolerance response enhancing survival at pH 10.5 (P &lt; 0.05). The upregulation of dnaK, groEL, ptsG and atpB was observed during 5 h of exposition at pH 3.6, 4.0 and 10.0, showing similar expression rates after induction by acid shock or alkaline stress. Changes of atpB were more evident having almost five-fold induction during long-term stress.</t>
  </si>
  <si>
    <t>0740-0020</t>
  </si>
  <si>
    <t>0023-6438</t>
  </si>
  <si>
    <t>1870-5472</t>
  </si>
  <si>
    <t>Effect of moisture content and temperature, on the rheological, microstructural and thermal properties of MASA (dough) from a hybrid corn (Zea Mays sp.) variety</t>
  </si>
  <si>
    <t>e15303</t>
  </si>
  <si>
    <t>2090908X</t>
  </si>
  <si>
    <t>Figueroa, JD; Medina, JJV; Landaverde, MAH; Cuevas, FA; Martinez, MG; Martinez, EC; Palacios, N; Willcox, M</t>
  </si>
  <si>
    <t>Effect of annealing from traditional nixtamalisation process on the microstructural, thermal, and rheological properties of starch and quality of pozole</t>
  </si>
  <si>
    <t>10.1016/j.jcs.2013.09.005</t>
  </si>
  <si>
    <t>http://dx.doi.org/10.1016/j.jcs.2013.09.005</t>
  </si>
  <si>
    <t>Eleven maize landraces were evaluated for pozole quality. The microstructural, thermal and rheological properties of annealed starch granules determine most of the quality of pozole. Annealed starch in traditional nixtamalisation has an important role in increasing gelatinisation onset (To), peak (Tp) and final (Tf) temperatures; peak, setback and final viscosity as well as the stability of the starch granule, all of which significantly affect pozole quality. Annealed starch in Cacahuacintle nixtamal (pozole end-use) increased temperatures To, Tp and Tf by &gt;5.2, &gt;3.8 and &gt;4.1 degrees C respectively, and narrowed the range Tf - To from 13.78 to 12.62 degrees C. The enthalpy was reduced from 6.76 to 5.85 J/g, while the nixtamal starch in tortilla maize landraces presented fewer annealing effects. The annealing effect in nixtamal starch seems to stabilize the starch granules and avoid their collapse, compared to native starch, as shown by the X-ray diffraction peak intensity and pattern that is similar to unprocessed maize. Starch in nixtamal changes from Type A to Type V pattern in pozole. Kernel physical parameters, although important, affected the quality to a lesser extent, with the exception of the flotation index. Cacahuacintle maize landrace showed the best quality and yield as well as a short pozole cooking time. (C) 2013 Elsevier Ltd. All rights reserved.</t>
  </si>
  <si>
    <t>Tortillas from blue maize elaborated from traditional nixtamalization and lime cooking extrusion process were screened for their free and bound total phenolic concentrations, profile of phenolic acids, anthocyanins and antioxidant capacity. Tortillas prepared from extruded maize flours had higher values (217.5 to 209.9 mg GAE/100 g DW) of total phenolic compared to by the nixtamalization process (140.4 to 119.9 mg GAE/100 g DW), and around 80% of total phenolic content and antioxidant capacity were found in the bound form. Analysis of phenolic acids in the free and bound fraction confirmed that ferulic acid was the most abundant (86.7%) and is mainly found in the bound fraction in tortillas made by both processes; this phenolic acid provides more than 90% of the antioxidant capacity in the maize. Both processes caused significant losses of anthocyanins (53.1 – 74.5%) when blue maize was transformed to tortilla. Tortillas prepared by the extrusion cooking process indicated higher retention of total antioxidant capacity analyzed by the two methods DPPH (2,2-diphenyl-1-picrylhydrazyl) and ORAC (oxygen radical absorbance capacity). The results clearly show that the alternative process, lime cooking extrusion, demonstrated higher retention of phytochemicals and antioxidant capacity in these products.</t>
  </si>
  <si>
    <t>0892-6638</t>
  </si>
  <si>
    <t>Gomez-Galvarriato, A</t>
  </si>
  <si>
    <t>Female entrepreneurship as a survival strategy: women during the early mechanisation of corn tortilla production in Mexico City</t>
  </si>
  <si>
    <t>CONTINUITY AND CHANGE</t>
  </si>
  <si>
    <t>PII S0268416020000065</t>
  </si>
  <si>
    <t>10.1017/S0268416020000065</t>
  </si>
  <si>
    <t>http://dx.doi.org/10.1017/S0268416020000065</t>
  </si>
  <si>
    <t>Until the nineteenth -century tortilla production was carried out by women through rudimentary methods. New technology for corn milling spread during the 1910s, coinciding with the Mexican Revolution. The analysis of nixtamal corn mills and tortilla shops in Mexico City in 1924 shows that the mechanisation of milling led to masculinisation and an increase in the gender wage gap. However, since tortilla-making remained unmechanised, it allowed hundreds of women to establish tortilla shops that mostly hired women. Their entrepreneurship can be considered a survival strategy of women confronting a technological change in an era of political, social and economic turmoils.</t>
  </si>
  <si>
    <t>0268-4160</t>
  </si>
  <si>
    <t>e14067</t>
  </si>
  <si>
    <t>0145-8892</t>
  </si>
  <si>
    <t>Gonzalez-Amaro, RM; Figueroa-Cardenas, JDD; Perales, H; Veles-Medina, JJ</t>
  </si>
  <si>
    <t>Physicochemical and Nutritional Properties of Different Maize Races on Toasted Tortillas</t>
  </si>
  <si>
    <t>10.1094/CCHEM-05-16-0138-R</t>
  </si>
  <si>
    <t>http://dx.doi.org/10.1094/CCHEM-05-16-0138-R</t>
  </si>
  <si>
    <t>Biodiversity contributes to nutrient production and, together with processing, is a critical factor in product quality. Physicochemical and nutritional properties of toasted tortillas (totopos) were evaluated in 1) maize samples from Oaxaca communities and 2) maize races of different endosperm texture. Texture profiles show that totopos elaborated from Zapalote Chico maize race showed the best performance (low breaking force) and higher crunch-ability, similar to commercial totopos. Quality of Zapalote Chico totopos was explained by flotation index (FI) and starch viscosity as well as thermal properties. FI was negatively correlated with texture that may related to end use. Zapalote Chico maize gelatinizes at higher (P &lt; 0.05) pasting temperature (72.8-73.3 degrees C) and it had higher (P &gt; 0.05) peak viscosity (3,093-4,723 cP), suggesting a more organized starch structure. In hybrid and Tuxpeno samples, most of the starch granules (90%) were gelatinized and increased the hardness in totopos. The totopo samples increased the peak at 4.45 angstrom, a characteristic of type-V diffraction of amylose-lipid complexes (resistant starch). A small increase in resistant starch (0.6%) was found in totopos, which has important nutritional benefits for consumers. Our results support the preference of Oaxaca people for the totopos made from Zapalote Chico maize.</t>
  </si>
  <si>
    <t>Guevara-Hernandez, F; Hernandez-Ramos, MA; La O-Arias, MA; Pinto-Ruiz, R; Rodriguez-Larramendi, LA; Aryal, DR</t>
  </si>
  <si>
    <t>Physical-chemical characterization of local maize from Chiapas, Mexico</t>
  </si>
  <si>
    <t>REVISTA DE LA FACULTAD DE AGRONOMIA DE LA UNIVERSIDAD DEL ZULIA</t>
  </si>
  <si>
    <t>http://dx.doi.org/10.47280</t>
  </si>
  <si>
    <t>The physical-chemical quality of maize has become important for the food industry, so it is a condition for the selection of any local cultivar or improved varieties. The physical-chemical quality of local maize from La Sepultura Biosphere Reserve (REBISE), Chiapas, was characterized, to demonstrate that the maize diversity in the reserve presents potential for the flour and tortilla industry in Mexico. Collections of eighteen local maize populations associated with different races and two commercial hybrid materials were evaluated. Nineteen variables were characterized using multivariate techniques of Factor Analysis and Clusters. By reduction of data, six components were extracted. Typology of maize varieties merged into four groups: Group I) Of high projection in the components of breaking strength (Fu Rup RE, 300.25 gf) and pericarp dissolution (pericarp, 5.39 %; retained pericarp, 47.91 %); Group II) also high scoring in breaking strength and its persistence (Fu Rup RE, 277.25 gf), but low scoring for grain consistence and protein yield (flotation index 24.50); weight of 100 grains 33.31 g, (grain proteins 9.94 %); Group III) presented greater projection in the component of grain density, and moisture of the nixtamal and the dough (hectoliter weight 73.5 kg-hl, elongation 13.60 mm, dough moisture 57.95 %, Fu Rup RE, 220.83 gf); Group IV) showed lower projection in nixtamal moisture (44.48 %) and dough, so as elasticity of the tortillas (12.94 mm). The physical-chemical variables contributed to identify cultivar groups on the quality of the grain.</t>
  </si>
  <si>
    <t>0378-7818</t>
  </si>
  <si>
    <t>e14642</t>
  </si>
  <si>
    <t>Alim2737</t>
  </si>
  <si>
    <t>1665-2738</t>
  </si>
  <si>
    <t>Guzman-Soria, D; Taboada-Gonzalez, P; Aguilar-Virgen, Q; Baltierra-Trejo, E; Marquez-Benavides, L</t>
  </si>
  <si>
    <t>Environmental Impact of Corn Tortilla Production: A Case Study</t>
  </si>
  <si>
    <t>10.3390/app9224852</t>
  </si>
  <si>
    <t>http://dx.doi.org/10.3390/app9224852</t>
  </si>
  <si>
    <t>Featured Application This work helps to realise improvements in the cultivation of corn and corn-nixtamalisation-dough-tortillas production, which could mean more environmentally friendly food production. Abstract The research on the environmental impacts of corn-derived products has been mainly on cultivation techniques and the production of biofuels, so there is limited information on the impacts produced by the transformation of corn for human consumption. The tortilla is a millennial product derived from corn of which consumption is increasing in North America. The aim of this study is to identify the environmental hotspots of the tortilla using a life cycle assessment (LCA) approach. The process studied included only the corn-nixtamalisation-dough-tortillas production. The functional unit is one kg of tortillas packed in kraft paper. The impacts of the tortilla production process were evaluated using SimaPro 8.5.0 software, considering ReCiPe Midpoint. The production has the greatest impact in 15 of the 18 impact categories. The normalisation reveals that the most significant impacts concentrate in the categories terrestrial acidification (TA), particulate matter formation (PMF), marine ecotoxicity (MET) and fossil fuel depletion (FD). Improvements in the cultivation could mean more environmentally friendly tortilla production.</t>
  </si>
  <si>
    <t>Hahn, I; Nagl, V; Schwartz-Zimmermann, HE; Varga, E; Schwarz, C; Slavik, V; Reisinger, N; Malachova, A; Cirlini, M; Generotti, S; Dall'Asta, C; Krska, R; Moll, WD; Berthiller, F</t>
  </si>
  <si>
    <t>Effects of orally administered fumonisin B-1 (FB1), partially hydrolysed FB1, hydrolysed FB1 and N-(1-deoxy-D-fructos-1-yl) FB1 on the sphingolipid metabolism in rats</t>
  </si>
  <si>
    <t>FOOD AND CHEMICAL TOXICOLOGY</t>
  </si>
  <si>
    <t>10.1016/j.fct.2014.11.020</t>
  </si>
  <si>
    <t>http://dx.doi.org/10.1016/j.fct.2014.11.020</t>
  </si>
  <si>
    <t>Fumonisin B-1 (FB1) is a Fusarium mycotoxin frequently occurring in maize-based food and feed. Alkaline processing like nixtamalisation of maize generates partially and fully hydrolysed FB1 (pHFB(1) and HFB1) and thermal treatment in the presence of reducing sugars leads to formation of N-(1-deoxy-D-fructos-1-y1) fumonisin B-1 (NDF). The toxicity of these metabolites, in particular their effect on the sphingolipid metabolism, is either unknown or discussed controversially. We produced high purity FB1, pHFB(1)a+b, HFB1 and NDF and fed them to male Sprague Dawley rats for three weeks. Once a week, urine and faeces samples were collected over 24 h and analysed for fumonisin metabolites as well as for the sphinganine (Sa) to sphingosine (So) ratio by validated LC-MS/MS based methods. While the latter was significantly increased in the FB1 positive control group, the Sa/So ratios of the partially and fully hydrolysed fumonisins were indifferent from the negative control group. Although NDF was partly cleaved during digestion, the liberated amounts of FB1 did not raise the Sa/So ratio. These results show that the investigated alkaline and thermal processing products of FB1 were, at the tested concentrations, non-toxic for rats, and suggest that according food processing can reduce fumonisin toxicity for humans. (C) 2014 Elsevier Ltd. All rights reserved.</t>
  </si>
  <si>
    <t>0278-6915</t>
  </si>
  <si>
    <t>Hartinger, D; Moll, WD</t>
  </si>
  <si>
    <t>Fumonisin elimination and prospects for detoxification by enzymatic transformation</t>
  </si>
  <si>
    <t>10.3920/WMJ2011.1285</t>
  </si>
  <si>
    <t>http://dx.doi.org/10.3920/WMJ2011.1285</t>
  </si>
  <si>
    <t>A technology to efficiently reduce the concentration of carcinogenic and toxic fumonisins in food and feed would be desirable. This class of mycotoxins is produced by the maize pathogen Fusarium verticillioides and other fungi. Fumonisins are frequently found in maize from the warm growing regions of the world, sometimes in considerable concentrations. Their molecular similarity with sphingolipids enables their binding to mammalian ceramide synthase, and the resulting interference with sphingolipid metabolism. Recently, we reported on a cluster of genes of Sphingopyxis sp. MTA144 which enables this alphaproteobacterium to degrade fumonisins. These and the previously known fumonisin catabolism genes and enzymes from the black yeast Exophiala spinifera and from bacterium ATCC 55552 allow the consideration of prospects for enzymatic detoxification of fumonisins in food and feed. All the known fumonisin catabolism pathways start by hydrolytic release of the two tricarballylic acid side chains, followed by removal of the 2-amino group from the core chain by different enzymatic mechanisms. The potential for application of feed enzymes for fumonisin detoxification in the gastrointestinal tract of animals is discussed, and possible applications in processing of maize for feed or food are also considered. To be able to evaluate the requirement for, and potential of, a new, enzyme-based fumonisin detoxification technology, an overview of the state of the art of fumonisin elimination and the known chemical reactions of fumonisins in processing or decontamination is also given. There is a special focus on the toxicity of hydrolysed fumonisins, because they can be generated from fumonisins both by an established, traditional method of maize processing, nixtamalisation, and by enzymatic biotransformation. As a complement to other approaches, enzymatic degradation of fumonisins to ameliorate the health risk of contaminated maize for animals, and possibly also for humans, seems feasible.</t>
  </si>
  <si>
    <t>1875-0710</t>
  </si>
  <si>
    <t>0022-1147</t>
  </si>
  <si>
    <t xml:space="preserve">Alkaline cooking and tortilla quality in maize grains from the humid, tropical lands of Mexico </t>
  </si>
  <si>
    <t>Juarez-Hernandez, S; Pardo, CS</t>
  </si>
  <si>
    <t>Water and energy use and greenhouse gas emissions for nixtamalised maize masa flour production</t>
  </si>
  <si>
    <t>JOURNAL OF CLEANER PRODUCTION</t>
  </si>
  <si>
    <t>10.1016/j.jclepro.2019.118936</t>
  </si>
  <si>
    <t>http://dx.doi.org/10.1016/j.jclepro.2019.118936</t>
  </si>
  <si>
    <t>( )In( )Mexico, &gt;10 million tons of maize are annually processed into food products, primarily maize tortillas. About 40-46% of commercially-produced tortillas are from nixtamalised maize masa flour (NMMF), which use is increasing throughout the country largely because it simplifies tortilla making process. Nonetheless, little information exists about resource demand and environmental burdens of NMMF production. The present study estimated fresh water and energy inputs to and energy-related greenhouse gas (GHG) emissions from NMMF manufacturing based on a generic NMMF production process reconstructed using literature data. Unit operations included alkaline pre-cooking, pre-cooked kernels mechanical washing, pre-conditioning, first milling, drying, cooling, sieving, and second milling. Estimated specific water use, energy use, and GHG emissions per ton of NMMF were 3.16 m(3), 5.76 GJ, and 334.66 kg-CO(2)e. Pre-cooked kernels mechanical washing accounted for similar to 94% of fresh water supply while drying was responsible for similar to 48% of total energy and similar to 46% of total GHG. Specific water use was highly sensitive to total solids concentration in pre-cooking suspension and the maize:water ratio in the precooker. Specific energy use and GHG emissions were very sensitive to pre-cooked kernels final moisture content and drying air inlet temperature. Results can help guide future efforts towards improving NMMF industry sustainability. (C) 2019 Elsevier Ltd. All rights reserved.</t>
  </si>
  <si>
    <t>0959-6526</t>
  </si>
  <si>
    <t>2087-3948</t>
  </si>
  <si>
    <t>2048-7177</t>
  </si>
  <si>
    <t>e12505</t>
  </si>
  <si>
    <t>1878-450X</t>
  </si>
  <si>
    <t>e91221</t>
  </si>
  <si>
    <t>0101-2061</t>
  </si>
  <si>
    <t>0308-8146</t>
  </si>
  <si>
    <t>Lopez, LOA; Perez, JRC; Santerre, A; Moreno, YS; De Anda, YH; Pineda, JB</t>
  </si>
  <si>
    <t>Effect of consumption of blue maize tortilla on anxiety-like behaviour, learning, memory and hippocampal BDNF expression in a chronic stress model in rats</t>
  </si>
  <si>
    <t>NUTRITIONAL NEUROSCIENCE</t>
  </si>
  <si>
    <t>10.1080/1028415X.2022.2126757</t>
  </si>
  <si>
    <t>http://dx.doi.org/10.1080/1028415X.2022.2126757</t>
  </si>
  <si>
    <t>Background Pigmented maize consumption is of much interest because of its high anthocyanin content and multiple health benefits. Objetives: This study was aimed to assess the effect of consuming blue maize tortillas on the anxiolytic capacity, preserve emotional memory, and the expression of brain-derived neurotrophic factor (BDNF) in rats subjected to chronic stress. Methods: Sixty-four 3-month-old male Wistar rats were used, divided into eight groups (n = 8). Four groups were subjected to chronic stress by movement restriction (7 h/daily/7 consecutive days) and the remaining four groups were subjected to standard management. The treatments were commercial food, blue tortilla, anthocyanin extract, or white tortilla, administered for nine weeks to stressed or unstressed animals. In the eighth week, the animals were subjected to the restraint stress model. Subsequently, anxiety-like behaviour was assessed using the elevated plus-maze, and memory and emotional learning were evaluated by the step-down passive avoidance test. The animals were then sacrificed to quantify the relative expression of hippocampal BDNF by RT-qPCR. Results: The consumption of anthocyanin extract or tortilla made with blue corn decreased anxiety-like behaviours, additionally, it improved the ability to retain emotionally relevant information, and it upregulated BDNF mRNA expression. Perspective: Thus, the analyse of the impact of blue tortilla consumption on the nervous system is now necessary to guarantee the nutraceutical value of this food.</t>
  </si>
  <si>
    <t>1028-415X</t>
  </si>
  <si>
    <t>1230-0322</t>
  </si>
  <si>
    <t>2078-0958</t>
  </si>
  <si>
    <t>Maryati, Y; Susilowati, A; Aspiyanto, A; Lotulung, PD</t>
  </si>
  <si>
    <t>Fermentation process condition of corn (Zea mays var indentata) for the development source of natural folic acid using Lactobacillus acidophilus</t>
  </si>
  <si>
    <t>10.1063/1.5064332</t>
  </si>
  <si>
    <t>http://dx.doi.org/10.1063/1.5064332</t>
  </si>
  <si>
    <t>Corn (Zae mays var identata) has a high content of soluble and not dissolved fiber. In addition, corn is also a source of natural folic acid. The process of fermentation with lactic acid bacteria can increase the natural folic acid content of corn. This research will be evaluate the condition of fermentation process of two types of white and yellow corn (Zea mays var identata) which have been done nixtamalisasi process with and without the addition of skim and sucrose with type of lactic acid bacteria used L. acidophilus, and fermentation time during 24 hours with range of a time 8 hours, at 37 degrees C for the development source of natural folic acid. The results of fermentation were analyzed to pH, total acid, folic acid, total solids, dissolved protein, reducing sugar and total sugar. The results showed optimum folic acid gain in white corn with BAL activity L. acidophilus, 8 hours fermentation of 70,9308 mu g/mL. In yellow corn with L. acidophilus BAL activity, 16 hours fermentation was 53,046 mu g/mL. The identification of folic acid monomer was done by LCMS analysis method on the two types of corn with the best folic acid content.</t>
  </si>
  <si>
    <t>0094-243X</t>
  </si>
  <si>
    <t>Maryati, Y; Susilowati, A; Melanie, H; Lotulung, PD</t>
  </si>
  <si>
    <t>Effect of Hydrolysis Enzymatic Process of Corn Using Protease Crude (Rhizopus oligosporus-C1) To Produce Corn Hydrolisate Rich Folic Acid</t>
  </si>
  <si>
    <t>PROCEEDINGS OF THE 3RD INTERNATIONAL SYMPOSIUM ON APPLIED CHEMISTRY (ISAC) 2017</t>
  </si>
  <si>
    <t>10.1063/1.5011892</t>
  </si>
  <si>
    <t>http://dx.doi.org/10.1063/1.5011892</t>
  </si>
  <si>
    <t>Corn hydrolyzate (Zea mays L) as a functional food fortificant derived from natural folic acid has been evaluated through a hydrolysis process using protease enzyme Rhizopus oligosporus strain C1. Enzymatic hydrolysis was carried out on two types of corn; yellow and white pearl variety corn, at concentration of protease enzyme (rough) 0.025; 0.125; and 0.225% (v/w of soluble nixtamal corn protein) with a hydrolysis time of 24 h at 30 degrees C, and pH 5.0. The results showed that the concentration of protease enzymes can increase the folic acid to the optimum condition, from the beginning to the end of the process time. Folic acid optimization of hydrolysis results in each corn was at the concentration of protease enzyme 0.225% (v/w of soluble nixtamal corn protein) in white corn and yellow corn at 24 hours hydrolysis, with folic acid composition, 283.56 mu g/mL and 412.52 mu g/mL, 1.07 and 1.04 mg/mL of soluble proteins, proteolytic activity 2.09 and 2.06 U/mL, total solids of 21.74 and 17.85%, total sugars of 0.56 and 2.22 mg/mL, and reducing sugar 91.72 and 48.47 mg/mL. In this condition, the increase of optimum folic acid for white corn was 33.57% and for yellow corn was 71.60% after hydrolysis.</t>
  </si>
  <si>
    <t>Mendez-Lagunas, LL; Cruz-Gracida, M; Barriada-Bernal, LG; Rodriguez-Mendez, LI</t>
  </si>
  <si>
    <t>Profile of phenolic acids, antioxidant activity and total phenolic compounds during blue corn tortilla processing and its bioaccessibility</t>
  </si>
  <si>
    <t>10.1007/s13197-020-04505-3</t>
  </si>
  <si>
    <t>http://dx.doi.org/10.1007/s13197-020-04505-3</t>
  </si>
  <si>
    <t>Varieties of blue maize are used to produce tortillas. The Bolita genotype is frequently underused, despite its rich content of bioactive compounds. The composition of derived products is influenced by maize processing. The impact of processing on the total phenolic content (TPC), phenolic acid profile (PAP), antioxidant activity (AA) and color was evaluated in tortillas produced from blue Bolita landraces. The properties were determined in anatomical fractions, nixtamal, wastewater, masa and tortillas. Vanillic, ferulic, p-coumaric and chlorogenic acids were identified in anatomical fractions. Nejayote had the highest AA. The compounds in the soluble fraction contributed mainly to the AA, whereas the free and bound fractions were largely responsible for the TPC. Syringic and ferulic acids were the most common compounds in the nejayote, and p-coumaric acids were the most common compounds in the masa. Only ferulic acid was detected after simulated gastric digestion, and temperature, pH and milling had an important effect on the PAP.</t>
  </si>
  <si>
    <t>0022-1155</t>
  </si>
  <si>
    <t>1385-8947</t>
  </si>
  <si>
    <t>0022-5142</t>
  </si>
  <si>
    <t>e2019023</t>
  </si>
  <si>
    <t>Ferulated arabinoxylans from cereals. A review of their physico-chemical characteristics and gelling capability</t>
  </si>
  <si>
    <t>Nixtamalization assisted with ultrasound: Effect on mass transfer and physicochemical properties of nixtamal, masa and tortilla</t>
  </si>
  <si>
    <t>0094243X</t>
  </si>
  <si>
    <t>1541-4337</t>
  </si>
  <si>
    <t>e3186</t>
  </si>
  <si>
    <t>Pedraza, EBM; Morales-Sanchez, E; Reyes-Vega, M; Gaytan-Martinez, M; Moody, JAO</t>
  </si>
  <si>
    <t>Effects of a Low-Shear Transport System on the Physicochemical Characteristics of Nixtamal Corn Flour</t>
  </si>
  <si>
    <t>10.1111/jfpp.12094</t>
  </si>
  <si>
    <t>http://dx.doi.org/10.1111/jfpp.12094</t>
  </si>
  <si>
    <t>Extrusion is considered a high potential technology in the production of nixtamal corn flour (NCF); however, shear force and high temperature produce starch dextrinization, modifying the quality characteristics of NCF. This investigation evaluated the effect of feed moisture, temperature, calcium hydroxide and speed in a low-shear transport system (LSTS) on water absorption index (WAI), water solubility index (WSI), relative viscosity, pH and color of NCF. Feed moisture and temperature had a significant effect on most of the characteristics of the NCF, while speed of transport and calcium hydroxide did not. NCF obtained from the LSTS presented a higher WAI and a lower WSI, relative viscosity and luminosity than NCF produced by the traditional method; however, differences between them were not significant. Lack of difference in WSI between NCF produced by both methods indirectly show that LSTS produces a low dextrinization. Practical Applications The most common corn food products elaborated from nixtamal corn flour (NCF) are snacks, tortilla, porridge and tamal. The low-shear transport system (LSTS) may be used to produce NCF appropriate for any of these final products surpassing the extrusion-cooking process, which is mainly used to produce snacks. According to the results of this investigation, it is possible to use LSTS to obtain NCF with a lower degree of dextrinization, improving NCF quality.</t>
  </si>
  <si>
    <t>e13136</t>
  </si>
  <si>
    <t>e13681</t>
  </si>
  <si>
    <t>Ramirez-Moreno, E; Cordoba-Diaz, M; Sanchez-Mata, MD; Marques, CD; Goni, I</t>
  </si>
  <si>
    <t>The addition of cladodes (Opuntia ficus indica L. Miller) to instant maize flour improves physicochemical and nutritional properties of maize tortillas</t>
  </si>
  <si>
    <t>10.1016/j.lwt.2014.12.021</t>
  </si>
  <si>
    <t>http://dx.doi.org/10.1016/j.lwt.2014.12.021</t>
  </si>
  <si>
    <t>The high consumption of maize tortillas in Mexico has prompted the widespread use of instant maize flours in the food industry, lowering the fibre and calcium contents in tortillas compared to the traditional nixtamal process. The inclusion of food sources such as cladodes could improve the nutritional value of maize tortillas. The aim of this study was to assess the physicochemical (rheology, puffing, rollability, and colour) and nutritional (chemical composition and in vitro intestinal bioaccessibility of calcium) parameters of maize tortillas made from commercial flour, substituted with 3% and 6% cladode flour. Partial substitution of maize flour with dried cladodes proved to be a good alternative to conventional tortillas both from a sensorial and a physical point of view. An improved rheological behaviour was observed in the dough, in addition to good puffing and rollability characteristics and an attractive colour of maize tortillas. The substitution of 6% maize flour with dried cladodes increased soluble fibre and calcium contents, and improved calcium intestinal absorption (bioaccessibility 48%), giving a value closer to that of traditional nixtamal maize tortillas. The introduction of cladode-supplemented instant maize flours on the market could help improve the fibre and calcium intake and thus the health status - of the Mexican population. (C) 2014 Elsevier Ltd. All rights reserved.</t>
  </si>
  <si>
    <t>e15499</t>
  </si>
  <si>
    <t>2296861X</t>
  </si>
  <si>
    <t>0065-7727</t>
  </si>
  <si>
    <t>1405-3195</t>
  </si>
  <si>
    <t>1226-7708</t>
  </si>
  <si>
    <t>2079052X</t>
  </si>
  <si>
    <t>Sanchez-Gonzalez, M; Blanco-Gamez, A; Escalante, A; Valladares, AG; Olvera, C; Parra, R</t>
  </si>
  <si>
    <t>Isolation and characterization of new facultative alkaliphilic Bacillus flexus strains from maize processing waste water (nejayote)</t>
  </si>
  <si>
    <t>LETTERS IN APPLIED MICROBIOLOGY</t>
  </si>
  <si>
    <t>10.1111/j.1472-765X.2011.03021.x</t>
  </si>
  <si>
    <t>http://dx.doi.org/10.1111/j.1472-765X.2011.03021.x</t>
  </si>
  <si>
    <t>Aims: This work describes the isolation and characterization of two new alkaliphilic micro-organisms present in nejayote. Methods and Results: Samples of fresh industrial nejayote were plated on nejayote medium and incubated for 4 days at 37 degrees C. Isolates were identified based on morphological and physiological characteristics, as well as 16S rDNA sequence analysis. Two gram-positive strains, NJY2 and NJY4, able to hydrolyse starch, xylan, and gelatin were isolated from nejayote. Comparative sequence analysis of 16S rDNA and phylogenetic studies indicate that the micro-organisms studied were closely related to members of the Bacillus flexus species. The strains were identified as facultative alkaliphilic salt tolerant bacteria. Isolate NJY2 produced cell associated phenolic acid esterases, able to release ferulic acid from nixtamalised corn bran and ethyl and methyl esters. Conclusions: The isolated strains of B. flexus NJY2 and NJY4 showed important physiological properties to produce high-value molecules from agroindustrial by-products. Significance and Impact of the Study: This is the first report about the isolation of alkaliphilic micro-organisms from nejayote and the first report of phenolic acid esterases synthesised by alkaliphiles. The new alkaliphilic micro-organisms have potential application in the treatment and transformation of tortilla industry residues.</t>
  </si>
  <si>
    <t>0266-8254</t>
  </si>
  <si>
    <t>Sanchez-Madrigal, MA; Melendez-Pizarro, CO; Martinez-Bustos, F; Ruiz-Gutierrez, MG; Quintero-Ramos, A; Marquez-Melendez, R; Lardizabal-Gutierrez, D; Campos-Venegas, K</t>
  </si>
  <si>
    <t>Structural, functional, thermal and rheological properties of nixtamalised and extruded blue maize (Zea mays L.) flour with different calcium sources</t>
  </si>
  <si>
    <t>10.1111/ijfs.12340</t>
  </si>
  <si>
    <t>http://dx.doi.org/10.1111/ijfs.12340</t>
  </si>
  <si>
    <t>The effects of different concentrations of calcium hydroxide [Ca(OH)(2)] and calcium lactate [C6H10O6Ca] on the functional and physical properties of extruded (EF) and nixtamalised (NF) blue maize flours were evaluated. Calcium source and concentration showed no significant effects on the EF expansion index. The water absorption index (WAI) of EF decreased as the concentrations of both calcium sources increased, and NF with C6H10O6Ca had the lowest WAI. The thermal and pasting properties of NFs were higher than those of EF. NF with C6H10O6Ca showed the highest final viscosity (FinV), indicating less damage to the starch granules, and this was correlated with microscopic analysis. In contrast, the FinV of EFs was significantly affected by calcium source and concentration. Extrusion with 0.3% and nixtamalisation at 2.95% of C6H10O6Ca yielded high WAI value and the best rheological properties in maize flour, respectively. These results suggest the use of C6H10O6Ca in extrusion or nixtamalisation to produce blue maize flours for tortilla or snacks with antioxidants.</t>
  </si>
  <si>
    <t>Mature corn kernels, food-grade lime, and water are the three fundamental raw materials for the production of an array of food. Processing-wise, cleaned corn is lime-cooked for production of nixtamal that is ground into a cohesive dough or masa which is the backbone for production of many traditional and industrialized food such as traditional gruels, tamales, table tortillas, corn chips, and tortilla chips. Undoubtedly, the soft tortilla is the most relevant food in Mexico and other Latin American countries, whereas tortilla chips one of the most important salty snacks worldwide. Other additives such as hydrocolloids, emulsifiers, acidulants, and preservatives are commonly added to table tortillas in order to enhance both textural and microbial shelf lives. For production of snacks, oil, salt, and flavorings are additional ingredients which affect flavor, mouth feel, and sensory attributes. Table tortillas are obtained from three major processes: traditional, industrial fresh masa, and from dry masa flour (DMF). The traditional and industrial processes consist of cooking corn kernels in the presence of a lime solution for about 30–40 min followed by overnight steeping for 8–16 h. The lime-cooked nixtamal is washed to remove excess lime and then stone-ground into masa. The resulting masa is formed into tortilla discs which are baked in continuous gas-fired ovens. Industrial production of DMF is accomplished by lime-cooking, washing, nixtamal grinding, drying, sieving, regrinding coarse particles, resieving, classifying, and blending to meet certain requirements, especially in terms of particle size distribution, water absorption, and pH. DMF is reconstituted into masa by blending with water for a few minutes. Extruded corn chips and tortilla chips are considered as the second most important salty snacks after potato chips. These snacks are commonly produced from coarse masa obtained from nixtamal cooked to a lesser extent. For corn chips, the masa is extruded and cut into different configurations and deep-fat fried. For tortilla chips, masa pieces are baked before frying to reduce the moisture content, absorb less oil, and induce a firmer texture and stronger flavor. Table tortillas, corn chips, and tortilla chips are considered caloric food with intermediate protein quality and an adequate source of bioavailable calcium and most B-vitamins. Regular corn and tortilla chips provide at least twice as much calories comparted to table tortillas because they contain 36% and 24% oil and are practically devoid of moisture. For this reason, the snack industry is manufacturing light tortilla chips and fat-free baked tortilla chips.</t>
  </si>
  <si>
    <t>e02318-21</t>
  </si>
  <si>
    <t>2214157X</t>
  </si>
  <si>
    <t>e2021035</t>
  </si>
  <si>
    <t>2261236X</t>
  </si>
  <si>
    <t>Torres, PC; Flores, FE; Andrade, JE</t>
  </si>
  <si>
    <t>Development of an extruded micronutrient delivery vehicle for the fortification of nixtamalised maize with chelated iron at the point of wet milling</t>
  </si>
  <si>
    <t>10.1111/ijfs.12795</t>
  </si>
  <si>
    <t>http://dx.doi.org/10.1111/ijfs.12795</t>
  </si>
  <si>
    <t>The use of high-temperature extrusion for the development of a micronutrient delivery vehicle (MDV), made of rice and maize (1:1 w/w), as part of a fortification technology for traditional nixtamalised maize (NM) masa at the point of use was evaluated. A Welly puffing extruder and a peristaltic pump were used to establish a uniform extrusion process for MDVs containing 302 +/- 13mgkg(-1) of NaFeEDTA or 656 +/- 8mgkg(-1) of ferrous bisglycinate. After manual premixing (30s) of MDVs with NM (1:20 or 1:40 MDV:NM) and grinding with a pilot scale burr mill (5min), iron distribution in masa was variable, ranging 3-21% RSD within sections of individual 2-kg batches. Kneading (5min) shortly after grinding resulted in uniformed iron distribution (&lt;4% RSD). Despite the iron source and fortification level, fortified NM masa was harder and darker than control after 8-h storage at room temperature; however, these changes require further sensory evaluation.</t>
  </si>
  <si>
    <t>e12748</t>
  </si>
  <si>
    <t>1947-6337</t>
  </si>
  <si>
    <t>0011183X</t>
  </si>
  <si>
    <t>Vázquez-Carrillo M.G., Toledo-Aguilar R., Aragón-Cuevas F., Salinas-Moreno Y., Palacios-Rojas N., Santiago-Ramos D.</t>
  </si>
  <si>
    <t>A reliable range of values of each RVA viscosity parameter (PV 2563-4689 cP, HS 1403-2832 cP, FV 3450-6222 cP, BV 502-2538 cP, and SV 1685-3539 cP) was found in order to predict the production of high masa and tortilla yield, as well as soft and extensible tortillas. However, the determination of grain density and hardness (FI &lt; 36 and TW &gt; 77.2 kg hL-1) is also necessary in order to discard hard and dense grains, which leads to the production of poor quality tortillas. The RVA could be a suitable and useful tool to analyze a large number of samples in a maize breeding program and for processors in the selection of samples for nixtamalization and the tortilla-making processes. Our findings could be useful in a breeding program, and also in the masa and tortilla industry, to discard samples or maize genotypes without the necessary quality for nixtamalization and the tortilla-making process in a short time at a low cost.</t>
  </si>
  <si>
    <t>Viljoen, M; Bipath, P; Roos, JL</t>
  </si>
  <si>
    <t>Aetiological doctrines and prevalence of pellagra: 18th century to middle 20th century</t>
  </si>
  <si>
    <t>SOUTH AFRICAN JOURNAL OF SCIENCE</t>
  </si>
  <si>
    <t>10.17159/sajs.2018/4597</t>
  </si>
  <si>
    <t>http://dx.doi.org/10.17159/sajs.2018/4597</t>
  </si>
  <si>
    <t>Pellagra is characterised by dermatological, gastrointestinal and neuropsychiatric manifestations. Millions contracted the disease and hundreds of thousands died between the time it was first recorded until pellagra was finally recognised as a niacin-deficiency disease. Pellagra became epidemic when maize, with its limited bio-availability of nutrients such as niacin and tryptophan, became the staple food in the near-monophagic diets of the impoverished and institutionalised. By the mid-20th century, pellagra was all but eradicated in large parts. The decline in prevalence can largely be ascribed to a better understanding of the link between nutrition and disease, improvements in socio-economic conditions of workers and food enrichment. We briefly review aetiological doctrines on pellagra and the global spread of the disease from the early 18th century until the middle of the 20th century. In the final analysis, we examine the reasons for, and the legitimacy of, the persistent association between pellagra and the consumption of maize. Significance: Almost two centuries have elapsed since the first description of pellagra and its general acceptance as a nutritional-deficiency disease. The link between maize and pellagra is primarily a reflection of the nutritional inadequacies of a near monophagic diet over-dependent on a grain deficient in bioavailable niacin and tryptophan. We refute the concept of nixtamalisation as the main reason for the apparent absence of pellagra in early pre-Columbian North American, Mesoamerican and South American cultures.</t>
  </si>
  <si>
    <t>0038-2353</t>
  </si>
  <si>
    <t>Voss K.A., Riley R.T., Waes J.G.</t>
  </si>
  <si>
    <t>This chapter describes fumonisins in detail. The discovery of the fumonisins was a major breakthrough ending the search to identify the mycotoxin(s) causing the animal diseases associated with maize or feeds contaminated with Fusarium verticillioides. The bioavailability, distribution and toxicokinetics of fumonisins have been studied in multiple species. Horses are the most sensitive species to fumonisins. Horses ingesting contaminated feed develop a syndrome referred to as equine leukoencephalomalacia (ELEM). Like ELEM, porcine pulmonary edema is associated with the consumption of moldy feed. Poultry and ruminants are less sensitive. Interest in the potential adverse effects of fumonisins on reproduction and development began shortly after their discovery, suggesting that fumonisins are responsible for the reproductive effects of F. verticillioides. Results of experiments using Syrian hamsters suggested that fumonisins were fetotoxic at doses that did not elicit maternal toxicity. Toxicity was not a prerequisite for embryotoxicity. Neural tube defect, a relatively common birth defect, is associated with fumonisin exposure. Hydrolyzed fumonisin (HFB1) is produced during the cooking and steeping of fumonisin-contaminated maize in alkaline water. Popular snack foods are also made from alkaline cooked maize. It is important to understand how thermal processing affects fumonisins during the preparation of maize-based foods. The effect of alkaline cooking of maize, known as nixtamalization, is of particular interest. Fumonisin B1 has been designated as a possible human carcinogen. Much has been learned about the general toxicity and carcinogenicity of fumonisins in animals; however, their impact on human health remains unclear. © 2011 Elsevier Inc. All rights reserved.</t>
  </si>
  <si>
    <t>Voss, KA; Riley, RT; Moore, ND; Burns, TD</t>
  </si>
  <si>
    <t>Alkaline cooking (nixtamalisation) and the reduction in the in vivo toxicity of fumonisin-contaminated corn in a rat feeding bioassay</t>
  </si>
  <si>
    <t>10.1080/19440049.2012.712064</t>
  </si>
  <si>
    <t>http://dx.doi.org/10.1080/19440049.2012.712064</t>
  </si>
  <si>
    <t>Nixtamalisation is a widely used food processing method in which whole kernel corn is cooked and steeped in alkaline water. It reduces the amount of fumonisin B1 (FB1) that can be detected after cooking. However, the fate of FB1 during nixtamalisation is not fully understood and potentially toxic reaction products, including matrix-associated masked FB1 forms that are not detected by routine analytical methods might remain in nixtamalised corn. To assess how nixtamalisation of whole kernel corn affects fumonisin toxicity, male rats were fed diets containing low, mid or high levels of uncooked (LU, MU, HU) or alkaline cooked (LC, MC, HC) FB1-contaminated corn for 3 weeks. The control diet contained uncontaminated corn only. Apoptotic kidney lesions of the type caused by FB1 were not found in the LC or MC groups. Lesions in the group fed HC were minimal and less severe than those found in the rats fed LU, MU or HU. Furthermore, significantly increased sphinganine and sphingosine concentrations indicative of FB1 exposure were found in the kidneys of the rats given LU, MU or HU. Concentrations were also elevated, but to a lesser extent, in rats fed HC, whereas sphinganine and sphingosine concentrations in rats given LC or MC did not differ from the control group. FB1 concentrations in the LC (0.08mgkg(-1)), MC (0.13mgkg(-1)) and HC (0.37mgkg(-1)) diets were markedly reduced compared with their LU (1.8mgkg(-1)), MU (3.5mgkg(-1)) and HU (4.2mgkg(-1)) counterparts as determined by HPLC (n=1 analysis/diet). Taken together, the findings show that nixtamalisation is an effective cooking method for reducing the potential toxicity of FB1 contaminated corn.</t>
  </si>
  <si>
    <t>1944-0049</t>
  </si>
  <si>
    <t>Wall-Martinez, HA; Ramirez-Martinez, A; Wesolek, N; Brabet, C; Rodriguez-Jimenes, GC; Garcia-Alvarado, MA; Salgado-Cervantes, MA; Robles-Olvera, VJ; Roudot, AC</t>
  </si>
  <si>
    <t>Statistical analysis of corn consumption for improved mycotoxin exposure estimates for the population of Veracruz City, Mexico</t>
  </si>
  <si>
    <t>10.1080/19440049.2017.1302603</t>
  </si>
  <si>
    <t>http://dx.doi.org/10.1080/19440049.2017.1302603</t>
  </si>
  <si>
    <t>Corn consumption was evaluated in the population of Veracruz City, Mexico, through two different dietary intake questionnaires. The selection of 300 sampling locations was completely random. The population was segregated into gender and age categories. A daily consumption questionnaire was used to determine the consumption of corn tortillas and a frequency questionnaire to determine the consumption of other corn products. A book of photographs was used to adjust criteria on the size of the portions of corn products and a probability distribution was built of the weight and content of corn for tortillas. Probability density functions (PDFs) were used to describe the consumption of each corn product. Men and those between 14 and 65years old have the highest consumption of tortillas. Tortillas, antojitos, tacos and chilaquiles are the products that provide the largest amount of corn to the Veracruz people's diet. Even though these products are nixtamalisated, there is evidence that after a thermo-alkaline process some contaminants such as mycotoxins (like aflatoxin, which is a mutagenic, teratogenic and carcinogenic toxin) could be present in high concentrations. These results highlight the need to characterise the consumption of one of the main foods included in dietary staple in Mexico as a first step for a probabilistic risk assessment.</t>
  </si>
  <si>
    <t>0340-5761</t>
  </si>
  <si>
    <t>1047482X</t>
  </si>
  <si>
    <t>1936-9751</t>
  </si>
  <si>
    <t>Effect of steeping time on dehydration kinetics of nixtamalized corn kernels</t>
  </si>
  <si>
    <t>Zepeda, RB; Hernandez, CA; Suazo, FL; Dominguez, AP; Cruz, AO; Martinez, EO; Hernandez, LMS</t>
  </si>
  <si>
    <t>Physical characteristics of maize grain and tortilla exposed to electromagnetic field</t>
  </si>
  <si>
    <t>In order to improve the physical characteristics of maize grain and, consequently, those of maize tortilla, a basic food in Latin American countries, using environment-friendly techniques, the effect of electromagnetic irradiation on physical properties of grain, nixtamal, and tortilla of maize varieties was assessed as well as the response of every variety. Grain was exposed to an electromagnetic field of 480 mT intensity induced by a solenoid. There were differences (p &lt;= 0.05) among maize varieties and times of exposure to the electromagnetic field for hectolitre mass, flotation index, mass of 100 kernels, colour of kernel and tortilla (reflectance in %), retained pericarp, loss of solids, and firmness. On average, flotation index of grain, retained pericarp and colour of tortilla diminished by 15.5, 11.0, and 3.1%, respectively, at 15 min of exposure, while firmness and elongation of tortilla increased by 39.4 and 9.3% with respect to the control. Kernel flotation index in HS2 diminished by 39.1% at 15 min, whereas in AS722 and CAZ there was no significant change compared to 0 min. Likewise, in CAZ and HS2 the colour of tortilla decreased by 4.9 and 6.0%, respectively, at 15 min. An increment of 2.6 and 4.5% in AS722 was observed for mass of 100 kernels and colour of grain compared to the control, at 10 min exposure to electromagnetic field. Each variety responded differently to electromagnetic field according to the structure and chemical composition of the grain.</t>
  </si>
  <si>
    <t>Development of extruded ready-to-eat snacks using pumpkin seed (Cucurbita pepo) and nixtamalized maize (Zea mays) flour blends</t>
  </si>
  <si>
    <t>2331-1932</t>
  </si>
  <si>
    <t>1877-2641</t>
  </si>
  <si>
    <t>Gutierrez-Cortez, E; Hernandez-Becerra, E; Londono-Restrepo, SM; Millan-Malo, BM; Morales-Sanchez, E; Gaytan-Martinez, M; Rodriguez-Garcia, ME</t>
  </si>
  <si>
    <t>http://dx.doi.org/10.1016/j.jcs.2022.103583</t>
  </si>
  <si>
    <t>This work focused on the physicochemical changes undergone by maize endosperm during a thermo-alkaline nixtamalization process for the cooking (0 h) and steeping (8 h) steps. The study was performed on the outer-most 10%, subsequent 10%, and the remaining 80% of crude, cooked (0 h), and steeped (8 h) endosperm. Calcium content increased mainly in the outermost layers of the endosperm, while the remaining 80% showed no significant changes. The starch granules showed no external damage during cooking and steeping. X-ray analysis revealed that the hard endosperm contained A-type starch with an orthorhombic crystalline structure. Exami-nation of the isolated starches during nixtamalization showed that there is a fraction that does not undergo physicochemical transformation when in contact with water and heat, and this fraction can be referred to as resistance starch. A new methodology using scanning electron microscopy has shown that the pasting properties are determined by the changes in the morphology of the paste.</t>
  </si>
  <si>
    <t>0133-3720</t>
  </si>
  <si>
    <t>0956-7135</t>
  </si>
  <si>
    <t>1212-1800</t>
  </si>
  <si>
    <t>1338-5178</t>
  </si>
  <si>
    <t>2666-5662</t>
  </si>
  <si>
    <t>2165-0497</t>
  </si>
  <si>
    <t>2214-157X</t>
  </si>
  <si>
    <t>1047-482X</t>
  </si>
  <si>
    <t>0040-5752</t>
  </si>
  <si>
    <t>1040-8398</t>
  </si>
  <si>
    <t>2296-861X</t>
  </si>
  <si>
    <t>2666-1543</t>
  </si>
  <si>
    <t>0141-8130</t>
  </si>
  <si>
    <t>0098-6445</t>
  </si>
  <si>
    <t>PII S0002731620000074</t>
  </si>
  <si>
    <t>0002-7316</t>
  </si>
  <si>
    <t>2356-7015</t>
  </si>
  <si>
    <t>8755-9129</t>
  </si>
  <si>
    <t>2042-6496</t>
  </si>
  <si>
    <t>0305-4403</t>
  </si>
  <si>
    <t>1756-4646</t>
  </si>
  <si>
    <t>e00588-20</t>
  </si>
  <si>
    <t>0099-2240</t>
  </si>
  <si>
    <t>2079-052X</t>
  </si>
  <si>
    <t>1755-1307</t>
  </si>
  <si>
    <t>1757-8981</t>
  </si>
  <si>
    <t>2212-4292</t>
  </si>
  <si>
    <t>2308-4057</t>
  </si>
  <si>
    <t>1661-7827</t>
  </si>
  <si>
    <t>0343-8651</t>
  </si>
  <si>
    <t>2352-409X</t>
  </si>
  <si>
    <t>0924-2244</t>
  </si>
  <si>
    <t>2191-0855</t>
  </si>
  <si>
    <t>0034-6659</t>
  </si>
  <si>
    <t>0145-8876</t>
  </si>
  <si>
    <t>1664-302X</t>
  </si>
  <si>
    <t>0149-6085</t>
  </si>
  <si>
    <t>1996-1073</t>
  </si>
  <si>
    <t>2470-1343</t>
  </si>
  <si>
    <t>0146-9428</t>
  </si>
  <si>
    <t>0021-8561</t>
  </si>
  <si>
    <t>2090-9063</t>
  </si>
  <si>
    <t>2090-908X</t>
  </si>
  <si>
    <t>0011-183X</t>
  </si>
  <si>
    <t>0031-7454</t>
  </si>
  <si>
    <t>0036-3634</t>
  </si>
  <si>
    <t>1076-5174</t>
  </si>
  <si>
    <t>1420-3049</t>
  </si>
  <si>
    <t>0077-8923</t>
  </si>
  <si>
    <t>0033-8222</t>
  </si>
  <si>
    <t>2251-6085</t>
  </si>
  <si>
    <t>1336-8672</t>
  </si>
  <si>
    <t>2066-6845</t>
  </si>
  <si>
    <t>0013-0001</t>
  </si>
  <si>
    <t>0168-1605</t>
  </si>
  <si>
    <t>2159-8126</t>
  </si>
  <si>
    <t>1935-5130</t>
  </si>
  <si>
    <t>0006-2952</t>
  </si>
  <si>
    <t>0097-6156</t>
  </si>
  <si>
    <t>1684-5315</t>
  </si>
  <si>
    <t>2194-5764</t>
  </si>
  <si>
    <t>0963-7486</t>
  </si>
  <si>
    <t>0378-1844</t>
  </si>
  <si>
    <t>0022-4901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</si>
</sst>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x14ac:knownFonts="1">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
      <u/>
      <sz val="11"/>
      <color theme="1"/>
      <name val="Calibri"/>
      <family val="2"/>
      <scheme val="minor"/>
    </font>
    <font>
      <b/>
      <i/>
      <sz val="11"/>
      <color theme="1"/>
      <name val="Calibri"/>
      <family val="2"/>
      <scheme val="minor"/>
    </font>
    <font>
      <b/>
      <sz val="11"/>
      <name val="Calibri"/>
      <family val="2"/>
      <scheme val="minor"/>
    </font>
    <font>
      <sz val="11"/>
      <color rgb="FFC00000"/>
      <name val="Calibri"/>
      <family val="2"/>
      <scheme val="minor"/>
    </font>
    <font>
      <sz val="11"/>
      <color rgb="FF000000"/>
      <name val="Calibri"/>
      <family val="2"/>
      <scheme val="minor"/>
    </font>
  </fonts>
  <fills count="12">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7" tint="-0.249977111117893"/>
        <bgColor indexed="64"/>
      </patternFill>
    </fill>
    <fill>
      <patternFill patternType="solid">
        <fgColor rgb="FFFF4B4B"/>
        <bgColor indexed="64"/>
      </patternFill>
    </fill>
    <fill>
      <patternFill patternType="solid">
        <fgColor rgb="FFFFDDEB"/>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rgb="FFFF0000"/>
        <bgColor indexed="64"/>
      </patternFill>
    </fill>
  </fills>
  <borders count="2">
    <border>
      <left/>
      <right/>
      <top/>
      <bottom/>
      <diagonal/>
    </border>
    <border>
      <left/>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39">
    <xf numFmtId="0" fontId="0" fillId="0" borderId="0" xfId="0"/>
    <xf numFmtId="0" fontId="0" fillId="2" borderId="0" xfId="0" applyFill="1"/>
    <xf numFmtId="0" fontId="0" fillId="0" borderId="0" xfId="0" applyAlignment="1">
      <alignment horizontal="right"/>
    </xf>
    <xf numFmtId="0" fontId="0" fillId="4" borderId="0" xfId="0" applyFill="1" applyAlignment="1">
      <alignment horizontal="right"/>
    </xf>
    <xf numFmtId="0" fontId="0" fillId="4" borderId="0" xfId="0" applyFill="1" applyAlignment="1">
      <alignment horizontal="right" wrapText="1"/>
    </xf>
    <xf numFmtId="0" fontId="1" fillId="4" borderId="0" xfId="0" applyFont="1" applyFill="1" applyAlignment="1">
      <alignment horizontal="right"/>
    </xf>
    <xf numFmtId="0" fontId="1" fillId="3" borderId="0" xfId="0" applyFont="1" applyFill="1" applyAlignment="1">
      <alignment horizontal="right"/>
    </xf>
    <xf numFmtId="0" fontId="0" fillId="5" borderId="0" xfId="0" applyFill="1" applyAlignment="1">
      <alignment horizontal="right"/>
    </xf>
    <xf numFmtId="0" fontId="2" fillId="0" borderId="0" xfId="0" applyFont="1" applyAlignment="1">
      <alignment horizontal="right"/>
    </xf>
    <xf numFmtId="0" fontId="0" fillId="5" borderId="0" xfId="0" applyFill="1" applyAlignment="1">
      <alignment horizontal="center"/>
    </xf>
    <xf numFmtId="0" fontId="0" fillId="0" borderId="0" xfId="0" applyAlignment="1">
      <alignment horizontal="left"/>
    </xf>
    <xf numFmtId="0" fontId="1" fillId="5" borderId="1" xfId="0" applyFont="1" applyFill="1" applyBorder="1" applyAlignment="1">
      <alignment horizontal="center"/>
    </xf>
    <xf numFmtId="0" fontId="0" fillId="0" borderId="0" xfId="0" applyAlignment="1">
      <alignment horizontal="center"/>
    </xf>
    <xf numFmtId="0" fontId="0" fillId="6" borderId="0" xfId="0" applyFill="1" applyAlignment="1">
      <alignment horizontal="left"/>
    </xf>
    <xf numFmtId="0" fontId="2" fillId="0" borderId="0" xfId="0" applyFont="1"/>
    <xf numFmtId="0" fontId="3" fillId="2" borderId="0" xfId="1" applyNumberFormat="1" applyFill="1"/>
    <xf numFmtId="0" fontId="1" fillId="0" borderId="0" xfId="0" applyFont="1" applyAlignment="1">
      <alignment horizontal="center"/>
    </xf>
    <xf numFmtId="2" fontId="1" fillId="0" borderId="0" xfId="0" applyNumberFormat="1" applyFont="1" applyAlignment="1">
      <alignment horizontal="center"/>
    </xf>
    <xf numFmtId="14" fontId="4" fillId="0" borderId="0" xfId="0" applyNumberFormat="1" applyFont="1"/>
    <xf numFmtId="0" fontId="1" fillId="0" borderId="0" xfId="0" applyFont="1"/>
    <xf numFmtId="0" fontId="5" fillId="0" borderId="0" xfId="0" applyFont="1"/>
    <xf numFmtId="0" fontId="0" fillId="7" borderId="0" xfId="0" applyFill="1"/>
    <xf numFmtId="0" fontId="0" fillId="8" borderId="0" xfId="0" applyFill="1"/>
    <xf numFmtId="0" fontId="6" fillId="0" borderId="0" xfId="0" applyFont="1" applyAlignment="1">
      <alignment horizontal="right"/>
    </xf>
    <xf numFmtId="0" fontId="0" fillId="9" borderId="0" xfId="0" applyFill="1"/>
    <xf numFmtId="0" fontId="1" fillId="0" borderId="0" xfId="0" applyFont="1" applyAlignment="1">
      <alignment horizontal="left"/>
    </xf>
    <xf numFmtId="0" fontId="6" fillId="0" borderId="0" xfId="0" applyFont="1"/>
    <xf numFmtId="2" fontId="0" fillId="0" borderId="0" xfId="0" applyNumberFormat="1"/>
    <xf numFmtId="2" fontId="1" fillId="0" borderId="0" xfId="0" applyNumberFormat="1" applyFont="1"/>
    <xf numFmtId="0" fontId="7" fillId="0" borderId="0" xfId="0" applyFont="1"/>
    <xf numFmtId="2" fontId="0" fillId="0" borderId="0" xfId="0" applyNumberFormat="1" applyAlignment="1">
      <alignment horizontal="right"/>
    </xf>
    <xf numFmtId="0" fontId="1" fillId="0" borderId="0" xfId="0" applyFont="1" applyAlignment="1">
      <alignment horizontal="right"/>
    </xf>
    <xf numFmtId="2" fontId="1" fillId="0" borderId="0" xfId="0" applyNumberFormat="1" applyFont="1" applyAlignment="1">
      <alignment horizontal="right"/>
    </xf>
    <xf numFmtId="0" fontId="0" fillId="10" borderId="0" xfId="0" applyFill="1"/>
    <xf numFmtId="0" fontId="0" fillId="3" borderId="0" xfId="0" applyFill="1"/>
    <xf numFmtId="164" fontId="0" fillId="0" borderId="0" xfId="0" applyNumberFormat="1"/>
    <xf numFmtId="0" fontId="0" fillId="11" borderId="0" xfId="0" applyFill="1"/>
    <xf numFmtId="0" fontId="8" fillId="0" borderId="0" xfId="0" applyFont="1"/>
    <xf numFmtId="164" fontId="8" fillId="0" borderId="0" xfId="0" applyNumberFormat="1" applyFont="1" applyAlignment="1">
      <alignment vertical="center"/>
    </xf>
  </cellXfs>
  <cellStyles count="2">
    <cellStyle name="Hyperlink" xfId="1" builtinId="8"/>
    <cellStyle name="Normal" xfId="0" builtinId="0"/>
  </cellStyles>
  <dxfs count="123">
    <dxf>
      <fill>
        <patternFill>
          <bgColor rgb="FFFF0000"/>
        </patternFill>
      </fill>
    </dxf>
    <dxf>
      <fill>
        <patternFill>
          <bgColor rgb="FFFF0000"/>
        </patternFill>
      </fill>
    </dxf>
    <dxf>
      <fill>
        <patternFill>
          <bgColor rgb="FFFF0000"/>
        </patternFill>
      </fill>
    </dxf>
    <dxf>
      <fill>
        <patternFill>
          <bgColor rgb="FFFF9393"/>
        </patternFill>
      </fill>
    </dxf>
    <dxf>
      <fill>
        <patternFill>
          <bgColor theme="8" tint="0.79998168889431442"/>
        </patternFill>
      </fill>
    </dxf>
    <dxf>
      <fill>
        <patternFill>
          <bgColor theme="9" tint="0.79998168889431442"/>
        </patternFill>
      </fill>
    </dxf>
    <dxf>
      <fill>
        <patternFill>
          <bgColor rgb="FFFFFFCC"/>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rgb="FF000000"/>
          <bgColor auto="1"/>
        </patternFill>
      </fill>
    </dxf>
    <dxf>
      <numFmt numFmtId="0" formatCode="General"/>
      <fill>
        <patternFill patternType="solid">
          <fgColor indexed="64"/>
          <bgColor theme="0"/>
        </patternFill>
      </fill>
    </dxf>
    <dxf>
      <fill>
        <patternFill patternType="solid">
          <fgColor indexed="64"/>
          <bgColor theme="0"/>
        </patternFill>
      </fill>
    </dxf>
    <dxf>
      <fill>
        <patternFill patternType="solid">
          <fgColor indexed="64"/>
          <bgColor theme="0"/>
        </patternFill>
      </fill>
    </dxf>
    <dxf>
      <numFmt numFmtId="0" formatCode="General"/>
      <fill>
        <patternFill patternType="solid">
          <fgColor indexed="64"/>
          <bgColor theme="0"/>
        </patternFill>
      </fill>
    </dxf>
    <dxf>
      <numFmt numFmtId="0" formatCode="General"/>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numFmt numFmtId="0" formatCode="General"/>
      <fill>
        <patternFill patternType="solid">
          <fgColor indexed="64"/>
          <bgColor theme="0"/>
        </patternFill>
      </fill>
    </dxf>
    <dxf>
      <fill>
        <patternFill patternType="solid">
          <fgColor indexed="64"/>
          <bgColor theme="0"/>
        </patternFill>
      </fill>
    </dxf>
    <dxf>
      <numFmt numFmtId="0" formatCode="General"/>
      <fill>
        <patternFill patternType="solid">
          <fgColor indexed="64"/>
          <bgColor theme="0"/>
        </patternFill>
      </fill>
    </dxf>
    <dxf>
      <numFmt numFmtId="0" formatCode="General"/>
      <fill>
        <patternFill patternType="solid">
          <fgColor indexed="64"/>
          <bgColor theme="0"/>
        </patternFill>
      </fill>
    </dxf>
    <dxf>
      <fill>
        <patternFill patternType="solid">
          <fgColor indexed="64"/>
          <bgColor theme="0"/>
        </patternFill>
      </fill>
    </dxf>
    <dxf>
      <numFmt numFmtId="0" formatCode="General"/>
      <fill>
        <patternFill patternType="solid">
          <fgColor indexed="64"/>
          <bgColor theme="0"/>
        </patternFill>
      </fill>
    </dxf>
    <dxf>
      <fill>
        <patternFill patternType="solid">
          <fgColor indexed="64"/>
          <bgColor theme="0"/>
        </patternFill>
      </fill>
    </dxf>
    <dxf>
      <fill>
        <patternFill patternType="solid">
          <fgColor indexed="64"/>
          <bgColor theme="0"/>
        </patternFill>
      </fill>
    </dxf>
    <dxf>
      <numFmt numFmtId="0" formatCode="General"/>
      <fill>
        <patternFill patternType="solid">
          <fgColor indexed="64"/>
          <bgColor theme="0"/>
        </patternFill>
      </fill>
    </dxf>
    <dxf>
      <numFmt numFmtId="0" formatCode="General"/>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numFmt numFmtId="0" formatCode="General"/>
      <fill>
        <patternFill patternType="solid">
          <fgColor indexed="64"/>
          <bgColor theme="0"/>
        </patternFill>
      </fill>
    </dxf>
    <dxf>
      <fill>
        <patternFill patternType="solid">
          <fgColor indexed="64"/>
          <bgColor theme="0"/>
        </patternFill>
      </fill>
    </dxf>
    <dxf>
      <numFmt numFmtId="0" formatCode="General"/>
      <fill>
        <patternFill patternType="solid">
          <fgColor indexed="64"/>
          <bgColor theme="0"/>
        </patternFill>
      </fill>
    </dxf>
    <dxf>
      <numFmt numFmtId="0" formatCode="General"/>
      <fill>
        <patternFill patternType="solid">
          <fgColor indexed="64"/>
          <bgColor theme="0"/>
        </patternFill>
      </fill>
    </dxf>
    <dxf>
      <fill>
        <patternFill patternType="solid">
          <fgColor rgb="FF000000"/>
          <bgColor rgb="FFFFFFFF"/>
        </patternFill>
      </fill>
    </dxf>
    <dxf>
      <fill>
        <patternFill patternType="solid">
          <fgColor indexed="64"/>
          <bgColor rgb="FFFF4B4B"/>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rgb="FFDDEBF7"/>
          <bgColor rgb="FF000000"/>
        </patternFill>
      </fill>
    </dxf>
    <dxf>
      <numFmt numFmtId="0" formatCode="General"/>
      <fill>
        <patternFill patternType="solid">
          <fgColor indexed="64"/>
          <bgColor theme="0"/>
        </patternFill>
      </fill>
    </dxf>
    <dxf>
      <numFmt numFmtId="0" formatCode="General"/>
      <fill>
        <patternFill patternType="solid">
          <fgColor indexed="64"/>
          <bgColor theme="0"/>
        </patternFill>
      </fill>
    </dxf>
    <dxf>
      <numFmt numFmtId="0" formatCode="General"/>
      <fill>
        <patternFill patternType="solid">
          <fgColor indexed="64"/>
          <bgColor theme="0"/>
        </patternFill>
      </fill>
    </dxf>
    <dxf>
      <fill>
        <patternFill patternType="solid">
          <fgColor indexed="64"/>
          <bgColor theme="0"/>
        </patternFill>
      </fill>
    </dxf>
    <dxf>
      <fill>
        <patternFill patternType="solid">
          <fgColor indexed="64"/>
          <bgColor theme="0"/>
        </patternFill>
      </fill>
    </dxf>
    <dxf>
      <numFmt numFmtId="0" formatCode="General"/>
      <fill>
        <patternFill patternType="solid">
          <fgColor indexed="64"/>
          <bgColor theme="0"/>
        </patternFill>
      </fill>
    </dxf>
    <dxf>
      <numFmt numFmtId="0" formatCode="General"/>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alignment horizontal="general" vertical="bottom" textRotation="0" wrapText="0" indent="0" justifyLastLine="0" shrinkToFit="0" readingOrder="0"/>
    </dxf>
    <dxf>
      <numFmt numFmtId="0" formatCode="General"/>
      <fill>
        <patternFill patternType="solid">
          <fgColor indexed="64"/>
          <bgColor theme="0"/>
        </patternFill>
      </fill>
    </dxf>
    <dxf>
      <numFmt numFmtId="0" formatCode="General"/>
      <fill>
        <patternFill patternType="solid">
          <fgColor indexed="64"/>
          <bgColor theme="0"/>
        </patternFill>
      </fill>
    </dxf>
    <dxf>
      <numFmt numFmtId="0" formatCode="General"/>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alignment horizontal="left" vertical="bottom" textRotation="0" wrapText="0" indent="0" justifyLastLine="0" shrinkToFit="0" readingOrder="0"/>
    </dxf>
  </dxfs>
  <tableStyles count="0" defaultTableStyle="TableStyleMedium2" defaultPivotStyle="PivotStyleLight16"/>
  <colors>
    <mruColors>
      <color rgb="FFFFDDEB"/>
      <color rgb="FFFF6565"/>
      <color rgb="FFDE0000"/>
      <color rgb="FFFF5D5D"/>
      <color rgb="FFFF9393"/>
      <color rgb="FFFF3F3F"/>
      <color rgb="FFFF4B4B"/>
      <color rgb="FFFFC1E0"/>
      <color rgb="FFFFC9C9"/>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5" Type="http://schemas.microsoft.com/office/2017/10/relationships/person" Target="persons/person0.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0636482527046722E-2"/>
          <c:y val="0.13720944087384357"/>
          <c:w val="0.88909371395530734"/>
          <c:h val="0.68217045888455052"/>
        </c:manualLayout>
      </c:layout>
      <c:barChart>
        <c:barDir val="col"/>
        <c:grouping val="clustered"/>
        <c:varyColors val="0"/>
        <c:ser>
          <c:idx val="0"/>
          <c:order val="0"/>
          <c:tx>
            <c:strRef>
              <c:f>Outline!$M$30</c:f>
              <c:strCache>
                <c:ptCount val="1"/>
                <c:pt idx="0">
                  <c:v>Number of Publications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Outline!$L$31:$L$44</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cat>
          <c:val>
            <c:numRef>
              <c:f>Outline!$M$31:$M$44</c:f>
              <c:numCache>
                <c:formatCode>General</c:formatCode>
                <c:ptCount val="14"/>
                <c:pt idx="0">
                  <c:v>16</c:v>
                </c:pt>
                <c:pt idx="1">
                  <c:v>14</c:v>
                </c:pt>
                <c:pt idx="2">
                  <c:v>16</c:v>
                </c:pt>
                <c:pt idx="3">
                  <c:v>27</c:v>
                </c:pt>
                <c:pt idx="4">
                  <c:v>25</c:v>
                </c:pt>
                <c:pt idx="5">
                  <c:v>35</c:v>
                </c:pt>
                <c:pt idx="6">
                  <c:v>29</c:v>
                </c:pt>
                <c:pt idx="7">
                  <c:v>22</c:v>
                </c:pt>
                <c:pt idx="8">
                  <c:v>28</c:v>
                </c:pt>
                <c:pt idx="9">
                  <c:v>31</c:v>
                </c:pt>
                <c:pt idx="10">
                  <c:v>41</c:v>
                </c:pt>
                <c:pt idx="11">
                  <c:v>33</c:v>
                </c:pt>
                <c:pt idx="12">
                  <c:v>41</c:v>
                </c:pt>
                <c:pt idx="13">
                  <c:v>6</c:v>
                </c:pt>
              </c:numCache>
            </c:numRef>
          </c:val>
          <c:extLst>
            <c:ext xmlns:c16="http://schemas.microsoft.com/office/drawing/2014/chart" uri="{C3380CC4-5D6E-409C-BE32-E72D297353CC}">
              <c16:uniqueId val="{00000000-FED6-453F-9B0F-427BF757D2D3}"/>
            </c:ext>
          </c:extLst>
        </c:ser>
        <c:ser>
          <c:idx val="1"/>
          <c:order val="1"/>
          <c:tx>
            <c:strRef>
              <c:f>Outline!$N$30</c:f>
              <c:strCache>
                <c:ptCount val="1"/>
                <c:pt idx="0">
                  <c:v>WOS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Outline!$L$31:$L$44</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cat>
          <c:val>
            <c:numRef>
              <c:f>Outline!$N$31:$N$44</c:f>
              <c:numCache>
                <c:formatCode>General</c:formatCode>
                <c:ptCount val="14"/>
                <c:pt idx="0">
                  <c:v>18</c:v>
                </c:pt>
                <c:pt idx="1">
                  <c:v>14</c:v>
                </c:pt>
                <c:pt idx="2">
                  <c:v>16</c:v>
                </c:pt>
                <c:pt idx="3">
                  <c:v>32</c:v>
                </c:pt>
                <c:pt idx="4">
                  <c:v>27</c:v>
                </c:pt>
                <c:pt idx="5">
                  <c:v>32</c:v>
                </c:pt>
                <c:pt idx="6">
                  <c:v>33</c:v>
                </c:pt>
                <c:pt idx="7">
                  <c:v>23</c:v>
                </c:pt>
                <c:pt idx="8">
                  <c:v>28</c:v>
                </c:pt>
                <c:pt idx="9">
                  <c:v>39</c:v>
                </c:pt>
                <c:pt idx="10">
                  <c:v>47</c:v>
                </c:pt>
                <c:pt idx="11">
                  <c:v>29</c:v>
                </c:pt>
                <c:pt idx="12">
                  <c:v>32</c:v>
                </c:pt>
                <c:pt idx="13">
                  <c:v>0</c:v>
                </c:pt>
              </c:numCache>
            </c:numRef>
          </c:val>
          <c:extLst>
            <c:ext xmlns:c16="http://schemas.microsoft.com/office/drawing/2014/chart" uri="{C3380CC4-5D6E-409C-BE32-E72D297353CC}">
              <c16:uniqueId val="{00000001-FED6-453F-9B0F-427BF757D2D3}"/>
            </c:ext>
          </c:extLst>
        </c:ser>
        <c:dLbls>
          <c:showLegendKey val="0"/>
          <c:showVal val="0"/>
          <c:showCatName val="0"/>
          <c:showSerName val="0"/>
          <c:showPercent val="0"/>
          <c:showBubbleSize val="0"/>
        </c:dLbls>
        <c:gapWidth val="219"/>
        <c:overlap val="-27"/>
        <c:axId val="681563488"/>
        <c:axId val="681560208"/>
      </c:barChart>
      <c:lineChart>
        <c:grouping val="standard"/>
        <c:varyColors val="0"/>
        <c:ser>
          <c:idx val="2"/>
          <c:order val="2"/>
          <c:tx>
            <c:strRef>
              <c:f>Outline!$S$30</c:f>
              <c:strCache>
                <c:ptCount val="1"/>
                <c:pt idx="0">
                  <c:v>Cumulative Publications Scopus-WOS</c:v>
                </c:pt>
              </c:strCache>
            </c:strRef>
          </c:tx>
          <c:spPr>
            <a:ln w="28575" cap="rnd">
              <a:solidFill>
                <a:schemeClr val="accent3"/>
              </a:solidFill>
              <a:round/>
            </a:ln>
            <a:effectLst/>
          </c:spPr>
          <c:marker>
            <c:symbol val="none"/>
          </c:marker>
          <c:cat>
            <c:numRef>
              <c:f>Outline!$L$31:$L$44</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cat>
          <c:val>
            <c:numRef>
              <c:f>Outline!$S$31:$S$44</c:f>
              <c:numCache>
                <c:formatCode>General</c:formatCode>
                <c:ptCount val="14"/>
                <c:pt idx="0">
                  <c:v>34</c:v>
                </c:pt>
                <c:pt idx="1">
                  <c:v>62</c:v>
                </c:pt>
                <c:pt idx="2">
                  <c:v>94</c:v>
                </c:pt>
                <c:pt idx="3">
                  <c:v>153</c:v>
                </c:pt>
                <c:pt idx="4">
                  <c:v>205</c:v>
                </c:pt>
                <c:pt idx="5">
                  <c:v>272</c:v>
                </c:pt>
                <c:pt idx="6">
                  <c:v>334</c:v>
                </c:pt>
                <c:pt idx="7">
                  <c:v>379</c:v>
                </c:pt>
                <c:pt idx="8">
                  <c:v>435</c:v>
                </c:pt>
                <c:pt idx="9">
                  <c:v>505</c:v>
                </c:pt>
                <c:pt idx="10">
                  <c:v>593</c:v>
                </c:pt>
                <c:pt idx="11">
                  <c:v>655</c:v>
                </c:pt>
                <c:pt idx="12">
                  <c:v>728</c:v>
                </c:pt>
                <c:pt idx="13">
                  <c:v>734</c:v>
                </c:pt>
              </c:numCache>
            </c:numRef>
          </c:val>
          <c:smooth val="0"/>
          <c:extLst>
            <c:ext xmlns:c16="http://schemas.microsoft.com/office/drawing/2014/chart" uri="{C3380CC4-5D6E-409C-BE32-E72D297353CC}">
              <c16:uniqueId val="{00000002-FED6-453F-9B0F-427BF757D2D3}"/>
            </c:ext>
          </c:extLst>
        </c:ser>
        <c:dLbls>
          <c:showLegendKey val="0"/>
          <c:showVal val="0"/>
          <c:showCatName val="0"/>
          <c:showSerName val="0"/>
          <c:showPercent val="0"/>
          <c:showBubbleSize val="0"/>
        </c:dLbls>
        <c:marker val="1"/>
        <c:smooth val="0"/>
        <c:axId val="681565128"/>
        <c:axId val="681564800"/>
      </c:lineChart>
      <c:catAx>
        <c:axId val="68156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81560208"/>
        <c:crosses val="autoZero"/>
        <c:auto val="1"/>
        <c:lblAlgn val="ctr"/>
        <c:lblOffset val="100"/>
        <c:noMultiLvlLbl val="0"/>
      </c:catAx>
      <c:valAx>
        <c:axId val="68156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crossAx val="681563488"/>
        <c:crosses val="autoZero"/>
        <c:crossBetween val="between"/>
      </c:valAx>
      <c:valAx>
        <c:axId val="68156480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crossAx val="681565128"/>
        <c:crosses val="max"/>
        <c:crossBetween val="between"/>
      </c:valAx>
      <c:catAx>
        <c:axId val="681565128"/>
        <c:scaling>
          <c:orientation val="minMax"/>
        </c:scaling>
        <c:delete val="1"/>
        <c:axPos val="b"/>
        <c:numFmt formatCode="General" sourceLinked="1"/>
        <c:majorTickMark val="none"/>
        <c:minorTickMark val="none"/>
        <c:tickLblPos val="nextTo"/>
        <c:crossAx val="68156480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Outline!$M$65</c:f>
              <c:strCache>
                <c:ptCount val="1"/>
                <c:pt idx="0">
                  <c:v>Scopus</c:v>
                </c:pt>
              </c:strCache>
            </c:strRef>
          </c:tx>
          <c:spPr>
            <a:solidFill>
              <a:schemeClr val="accent1"/>
            </a:solidFill>
            <a:ln>
              <a:noFill/>
            </a:ln>
            <a:effectLst/>
          </c:spPr>
          <c:invertIfNegative val="0"/>
          <c:cat>
            <c:strRef>
              <c:f>Outline!$L$66:$L$77</c:f>
              <c:strCache>
                <c:ptCount val="12"/>
                <c:pt idx="0">
                  <c:v>Mexico</c:v>
                </c:pt>
                <c:pt idx="1">
                  <c:v>United States</c:v>
                </c:pt>
                <c:pt idx="2">
                  <c:v>Indonesia</c:v>
                </c:pt>
                <c:pt idx="3">
                  <c:v>Spain</c:v>
                </c:pt>
                <c:pt idx="4">
                  <c:v>India</c:v>
                </c:pt>
                <c:pt idx="5">
                  <c:v>Nigeria</c:v>
                </c:pt>
                <c:pt idx="6">
                  <c:v>Czech Republic</c:v>
                </c:pt>
                <c:pt idx="7">
                  <c:v>France </c:v>
                </c:pt>
                <c:pt idx="8">
                  <c:v>Colombia</c:v>
                </c:pt>
                <c:pt idx="9">
                  <c:v>Philippines</c:v>
                </c:pt>
                <c:pt idx="10">
                  <c:v>Italy</c:v>
                </c:pt>
                <c:pt idx="11">
                  <c:v>Netherlands</c:v>
                </c:pt>
              </c:strCache>
            </c:strRef>
          </c:cat>
          <c:val>
            <c:numRef>
              <c:f>Outline!$M$66:$M$77</c:f>
              <c:numCache>
                <c:formatCode>General</c:formatCode>
                <c:ptCount val="12"/>
                <c:pt idx="0">
                  <c:v>266</c:v>
                </c:pt>
                <c:pt idx="1">
                  <c:v>57</c:v>
                </c:pt>
                <c:pt idx="2">
                  <c:v>17</c:v>
                </c:pt>
                <c:pt idx="3">
                  <c:v>13</c:v>
                </c:pt>
                <c:pt idx="4">
                  <c:v>6</c:v>
                </c:pt>
                <c:pt idx="5">
                  <c:v>5</c:v>
                </c:pt>
                <c:pt idx="6">
                  <c:v>4</c:v>
                </c:pt>
                <c:pt idx="7">
                  <c:v>4</c:v>
                </c:pt>
                <c:pt idx="8">
                  <c:v>4</c:v>
                </c:pt>
                <c:pt idx="9">
                  <c:v>4</c:v>
                </c:pt>
                <c:pt idx="10">
                  <c:v>3</c:v>
                </c:pt>
                <c:pt idx="11">
                  <c:v>3</c:v>
                </c:pt>
              </c:numCache>
            </c:numRef>
          </c:val>
          <c:extLst>
            <c:ext xmlns:c16="http://schemas.microsoft.com/office/drawing/2014/chart" uri="{C3380CC4-5D6E-409C-BE32-E72D297353CC}">
              <c16:uniqueId val="{00000000-2CBB-49FE-874C-B1BF1AEC2B74}"/>
            </c:ext>
          </c:extLst>
        </c:ser>
        <c:ser>
          <c:idx val="1"/>
          <c:order val="1"/>
          <c:tx>
            <c:strRef>
              <c:f>Outline!$N$65</c:f>
              <c:strCache>
                <c:ptCount val="1"/>
                <c:pt idx="0">
                  <c:v>WOS</c:v>
                </c:pt>
              </c:strCache>
            </c:strRef>
          </c:tx>
          <c:spPr>
            <a:solidFill>
              <a:schemeClr val="accent2"/>
            </a:solidFill>
            <a:ln>
              <a:noFill/>
            </a:ln>
            <a:effectLst/>
          </c:spPr>
          <c:invertIfNegative val="0"/>
          <c:cat>
            <c:strRef>
              <c:f>Outline!$L$66:$L$77</c:f>
              <c:strCache>
                <c:ptCount val="12"/>
                <c:pt idx="0">
                  <c:v>Mexico</c:v>
                </c:pt>
                <c:pt idx="1">
                  <c:v>United States</c:v>
                </c:pt>
                <c:pt idx="2">
                  <c:v>Indonesia</c:v>
                </c:pt>
                <c:pt idx="3">
                  <c:v>Spain</c:v>
                </c:pt>
                <c:pt idx="4">
                  <c:v>India</c:v>
                </c:pt>
                <c:pt idx="5">
                  <c:v>Nigeria</c:v>
                </c:pt>
                <c:pt idx="6">
                  <c:v>Czech Republic</c:v>
                </c:pt>
                <c:pt idx="7">
                  <c:v>France </c:v>
                </c:pt>
                <c:pt idx="8">
                  <c:v>Colombia</c:v>
                </c:pt>
                <c:pt idx="9">
                  <c:v>Philippines</c:v>
                </c:pt>
                <c:pt idx="10">
                  <c:v>Italy</c:v>
                </c:pt>
                <c:pt idx="11">
                  <c:v>Netherlands</c:v>
                </c:pt>
              </c:strCache>
            </c:strRef>
          </c:cat>
          <c:val>
            <c:numRef>
              <c:f>Outline!$N$66:$N$77</c:f>
              <c:numCache>
                <c:formatCode>General</c:formatCode>
                <c:ptCount val="12"/>
                <c:pt idx="0">
                  <c:v>283</c:v>
                </c:pt>
                <c:pt idx="1">
                  <c:v>59</c:v>
                </c:pt>
                <c:pt idx="2">
                  <c:v>7</c:v>
                </c:pt>
                <c:pt idx="3">
                  <c:v>12</c:v>
                </c:pt>
                <c:pt idx="4">
                  <c:v>4</c:v>
                </c:pt>
                <c:pt idx="5">
                  <c:v>5</c:v>
                </c:pt>
                <c:pt idx="6">
                  <c:v>4</c:v>
                </c:pt>
                <c:pt idx="7">
                  <c:v>6</c:v>
                </c:pt>
                <c:pt idx="8">
                  <c:v>3</c:v>
                </c:pt>
                <c:pt idx="9">
                  <c:v>2</c:v>
                </c:pt>
                <c:pt idx="10">
                  <c:v>4</c:v>
                </c:pt>
                <c:pt idx="11">
                  <c:v>4</c:v>
                </c:pt>
              </c:numCache>
            </c:numRef>
          </c:val>
          <c:extLst>
            <c:ext xmlns:c16="http://schemas.microsoft.com/office/drawing/2014/chart" uri="{C3380CC4-5D6E-409C-BE32-E72D297353CC}">
              <c16:uniqueId val="{00000001-2CBB-49FE-874C-B1BF1AEC2B74}"/>
            </c:ext>
          </c:extLst>
        </c:ser>
        <c:dLbls>
          <c:showLegendKey val="0"/>
          <c:showVal val="0"/>
          <c:showCatName val="0"/>
          <c:showSerName val="0"/>
          <c:showPercent val="0"/>
          <c:showBubbleSize val="0"/>
        </c:dLbls>
        <c:gapWidth val="150"/>
        <c:overlap val="100"/>
        <c:axId val="683805032"/>
        <c:axId val="683804376"/>
      </c:barChart>
      <c:catAx>
        <c:axId val="683805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804376"/>
        <c:crosses val="autoZero"/>
        <c:auto val="1"/>
        <c:lblAlgn val="ctr"/>
        <c:lblOffset val="100"/>
        <c:noMultiLvlLbl val="0"/>
      </c:catAx>
      <c:valAx>
        <c:axId val="683804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805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D4A8-4F6E-AF54-A18B7A75FEA4}"/>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D4A8-4F6E-AF54-A18B7A75FEA4}"/>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D4A8-4F6E-AF54-A18B7A75FEA4}"/>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D4A8-4F6E-AF54-A18B7A75FEA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D4A8-4F6E-AF54-A18B7A75FEA4}"/>
                </c:ext>
              </c:extLst>
            </c:dLbl>
            <c:dLbl>
              <c:idx val="1"/>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manualLayout>
                      <c:w val="0.27213530655391122"/>
                      <c:h val="0.27534569983136592"/>
                    </c:manualLayout>
                  </c15:layout>
                </c:ext>
                <c:ext xmlns:c16="http://schemas.microsoft.com/office/drawing/2014/chart" uri="{C3380CC4-5D6E-409C-BE32-E72D297353CC}">
                  <c16:uniqueId val="{00000002-D4A8-4F6E-AF54-A18B7A75FEA4}"/>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4-D4A8-4F6E-AF54-A18B7A75FEA4}"/>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D4A8-4F6E-AF54-A18B7A75FEA4}"/>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Outline!$L$275:$L$278</c:f>
              <c:strCache>
                <c:ptCount val="4"/>
                <c:pt idx="0">
                  <c:v>Corn</c:v>
                </c:pt>
                <c:pt idx="1">
                  <c:v>Dough/flour/tortilla</c:v>
                </c:pt>
                <c:pt idx="2">
                  <c:v>Nejayote</c:v>
                </c:pt>
                <c:pt idx="3">
                  <c:v>Starch</c:v>
                </c:pt>
              </c:strCache>
            </c:strRef>
          </c:cat>
          <c:val>
            <c:numRef>
              <c:f>Outline!$M$275:$M$278</c:f>
              <c:numCache>
                <c:formatCode>General</c:formatCode>
                <c:ptCount val="4"/>
                <c:pt idx="0">
                  <c:v>189</c:v>
                </c:pt>
                <c:pt idx="1">
                  <c:v>172</c:v>
                </c:pt>
                <c:pt idx="2">
                  <c:v>36</c:v>
                </c:pt>
                <c:pt idx="3">
                  <c:v>44</c:v>
                </c:pt>
              </c:numCache>
            </c:numRef>
          </c:val>
          <c:extLst>
            <c:ext xmlns:c16="http://schemas.microsoft.com/office/drawing/2014/chart" uri="{C3380CC4-5D6E-409C-BE32-E72D297353CC}">
              <c16:uniqueId val="{00000000-D4A8-4F6E-AF54-A18B7A75FEA4}"/>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8FA2-4277-AA80-0ABE2CAD807C}"/>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8FA2-4277-AA80-0ABE2CAD807C}"/>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8FA2-4277-AA80-0ABE2CAD807C}"/>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FA2-4277-AA80-0ABE2CAD807C}"/>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8FA2-4277-AA80-0ABE2CAD807C}"/>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8FA2-4277-AA80-0ABE2CAD807C}"/>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manualLayout>
                      <c:w val="0.24216772083817395"/>
                      <c:h val="0.19758124374104111"/>
                    </c:manualLayout>
                  </c15:layout>
                </c:ext>
                <c:ext xmlns:c16="http://schemas.microsoft.com/office/drawing/2014/chart" uri="{C3380CC4-5D6E-409C-BE32-E72D297353CC}">
                  <c16:uniqueId val="{00000005-8FA2-4277-AA80-0ABE2CAD807C}"/>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6-8FA2-4277-AA80-0ABE2CAD807C}"/>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manualLayout>
                      <c:w val="0.28783242258652092"/>
                      <c:h val="0.19758124374104111"/>
                    </c:manualLayout>
                  </c15:layout>
                </c:ext>
                <c:ext xmlns:c16="http://schemas.microsoft.com/office/drawing/2014/chart" uri="{C3380CC4-5D6E-409C-BE32-E72D297353CC}">
                  <c16:uniqueId val="{00000004-8FA2-4277-AA80-0ABE2CAD807C}"/>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manualLayout>
                      <c:w val="0.24765027322404368"/>
                      <c:h val="0.19758124374104111"/>
                    </c:manualLayout>
                  </c15:layout>
                </c:ext>
                <c:ext xmlns:c16="http://schemas.microsoft.com/office/drawing/2014/chart" uri="{C3380CC4-5D6E-409C-BE32-E72D297353CC}">
                  <c16:uniqueId val="{00000003-8FA2-4277-AA80-0ABE2CAD807C}"/>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8FA2-4277-AA80-0ABE2CAD807C}"/>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8-8FA2-4277-AA80-0ABE2CAD807C}"/>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Outline!$L$281:$L$286</c:f>
              <c:strCache>
                <c:ptCount val="6"/>
                <c:pt idx="0">
                  <c:v>Fortification</c:v>
                </c:pt>
                <c:pt idx="1">
                  <c:v>Microbial/ mycotoxins</c:v>
                </c:pt>
                <c:pt idx="2">
                  <c:v>Physicochemical</c:v>
                </c:pt>
                <c:pt idx="3">
                  <c:v>Phytochemical</c:v>
                </c:pt>
                <c:pt idx="4">
                  <c:v>Review, book</c:v>
                </c:pt>
                <c:pt idx="5">
                  <c:v>Others</c:v>
                </c:pt>
              </c:strCache>
            </c:strRef>
          </c:cat>
          <c:val>
            <c:numRef>
              <c:f>Outline!$M$281:$M$286</c:f>
              <c:numCache>
                <c:formatCode>General</c:formatCode>
                <c:ptCount val="6"/>
                <c:pt idx="0">
                  <c:v>57</c:v>
                </c:pt>
                <c:pt idx="1">
                  <c:v>47</c:v>
                </c:pt>
                <c:pt idx="2">
                  <c:v>153</c:v>
                </c:pt>
                <c:pt idx="3">
                  <c:v>43</c:v>
                </c:pt>
                <c:pt idx="4">
                  <c:v>52</c:v>
                </c:pt>
                <c:pt idx="5">
                  <c:v>89</c:v>
                </c:pt>
              </c:numCache>
            </c:numRef>
          </c:val>
          <c:extLst>
            <c:ext xmlns:c16="http://schemas.microsoft.com/office/drawing/2014/chart" uri="{C3380CC4-5D6E-409C-BE32-E72D297353CC}">
              <c16:uniqueId val="{00000000-8FA2-4277-AA80-0ABE2CAD807C}"/>
            </c:ext>
          </c:extLst>
        </c:ser>
        <c:dLbls>
          <c:dLblPos val="out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Outline!$M$30</c:f>
              <c:strCache>
                <c:ptCount val="1"/>
                <c:pt idx="0">
                  <c:v>Number of Publications</c:v>
                </c:pt>
              </c:strCache>
            </c:strRef>
          </c:tx>
          <c:spPr>
            <a:solidFill>
              <a:schemeClr val="accent1"/>
            </a:solidFill>
            <a:ln>
              <a:noFill/>
            </a:ln>
            <a:effectLst/>
          </c:spPr>
          <c:invertIfNegative val="0"/>
          <c:cat>
            <c:numRef>
              <c:f>Outline!$L$31:$L$44</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cat>
          <c:val>
            <c:numRef>
              <c:f>Outline!$M$31:$M$44</c:f>
              <c:numCache>
                <c:formatCode>General</c:formatCode>
                <c:ptCount val="14"/>
                <c:pt idx="0">
                  <c:v>16</c:v>
                </c:pt>
                <c:pt idx="1">
                  <c:v>14</c:v>
                </c:pt>
                <c:pt idx="2">
                  <c:v>16</c:v>
                </c:pt>
                <c:pt idx="3">
                  <c:v>27</c:v>
                </c:pt>
                <c:pt idx="4">
                  <c:v>25</c:v>
                </c:pt>
                <c:pt idx="5">
                  <c:v>35</c:v>
                </c:pt>
                <c:pt idx="6">
                  <c:v>29</c:v>
                </c:pt>
                <c:pt idx="7">
                  <c:v>22</c:v>
                </c:pt>
                <c:pt idx="8">
                  <c:v>28</c:v>
                </c:pt>
                <c:pt idx="9">
                  <c:v>31</c:v>
                </c:pt>
                <c:pt idx="10">
                  <c:v>41</c:v>
                </c:pt>
                <c:pt idx="11">
                  <c:v>33</c:v>
                </c:pt>
                <c:pt idx="12">
                  <c:v>41</c:v>
                </c:pt>
                <c:pt idx="13">
                  <c:v>6</c:v>
                </c:pt>
              </c:numCache>
            </c:numRef>
          </c:val>
          <c:extLst>
            <c:ext xmlns:c16="http://schemas.microsoft.com/office/drawing/2014/chart" uri="{C3380CC4-5D6E-409C-BE32-E72D297353CC}">
              <c16:uniqueId val="{00000000-1436-4D8A-B882-004AEFC46DD3}"/>
            </c:ext>
          </c:extLst>
        </c:ser>
        <c:dLbls>
          <c:showLegendKey val="0"/>
          <c:showVal val="0"/>
          <c:showCatName val="0"/>
          <c:showSerName val="0"/>
          <c:showPercent val="0"/>
          <c:showBubbleSize val="0"/>
        </c:dLbls>
        <c:gapWidth val="219"/>
        <c:overlap val="-27"/>
        <c:axId val="446321168"/>
        <c:axId val="446323792"/>
      </c:barChart>
      <c:lineChart>
        <c:grouping val="standard"/>
        <c:varyColors val="0"/>
        <c:ser>
          <c:idx val="1"/>
          <c:order val="1"/>
          <c:tx>
            <c:strRef>
              <c:f>Outline!$Q$30</c:f>
              <c:strCache>
                <c:ptCount val="1"/>
                <c:pt idx="0">
                  <c:v>Cumulative Publications</c:v>
                </c:pt>
              </c:strCache>
            </c:strRef>
          </c:tx>
          <c:spPr>
            <a:ln w="28575" cap="rnd">
              <a:solidFill>
                <a:schemeClr val="accent2"/>
              </a:solidFill>
              <a:round/>
            </a:ln>
            <a:effectLst/>
          </c:spPr>
          <c:marker>
            <c:symbol val="none"/>
          </c:marker>
          <c:cat>
            <c:numRef>
              <c:f>Outline!$L$31:$L$44</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cat>
          <c:val>
            <c:numRef>
              <c:f>Outline!$Q$31:$Q$44</c:f>
              <c:numCache>
                <c:formatCode>General</c:formatCode>
                <c:ptCount val="14"/>
                <c:pt idx="0">
                  <c:v>16</c:v>
                </c:pt>
                <c:pt idx="1">
                  <c:v>30</c:v>
                </c:pt>
                <c:pt idx="2">
                  <c:v>46</c:v>
                </c:pt>
                <c:pt idx="3">
                  <c:v>73</c:v>
                </c:pt>
                <c:pt idx="4">
                  <c:v>98</c:v>
                </c:pt>
                <c:pt idx="5">
                  <c:v>133</c:v>
                </c:pt>
                <c:pt idx="6">
                  <c:v>162</c:v>
                </c:pt>
                <c:pt idx="7">
                  <c:v>184</c:v>
                </c:pt>
                <c:pt idx="8">
                  <c:v>212</c:v>
                </c:pt>
                <c:pt idx="9">
                  <c:v>243</c:v>
                </c:pt>
                <c:pt idx="10">
                  <c:v>284</c:v>
                </c:pt>
                <c:pt idx="11">
                  <c:v>317</c:v>
                </c:pt>
                <c:pt idx="12">
                  <c:v>358</c:v>
                </c:pt>
                <c:pt idx="13">
                  <c:v>364</c:v>
                </c:pt>
              </c:numCache>
            </c:numRef>
          </c:val>
          <c:smooth val="0"/>
          <c:extLst>
            <c:ext xmlns:c16="http://schemas.microsoft.com/office/drawing/2014/chart" uri="{C3380CC4-5D6E-409C-BE32-E72D297353CC}">
              <c16:uniqueId val="{00000001-1436-4D8A-B882-004AEFC46DD3}"/>
            </c:ext>
          </c:extLst>
        </c:ser>
        <c:dLbls>
          <c:showLegendKey val="0"/>
          <c:showVal val="0"/>
          <c:showCatName val="0"/>
          <c:showSerName val="0"/>
          <c:showPercent val="0"/>
          <c:showBubbleSize val="0"/>
        </c:dLbls>
        <c:marker val="1"/>
        <c:smooth val="0"/>
        <c:axId val="450063984"/>
        <c:axId val="440615808"/>
      </c:lineChart>
      <c:catAx>
        <c:axId val="44632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323792"/>
        <c:crosses val="autoZero"/>
        <c:auto val="1"/>
        <c:lblAlgn val="ctr"/>
        <c:lblOffset val="100"/>
        <c:noMultiLvlLbl val="0"/>
      </c:catAx>
      <c:valAx>
        <c:axId val="446323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321168"/>
        <c:crosses val="autoZero"/>
        <c:crossBetween val="between"/>
      </c:valAx>
      <c:valAx>
        <c:axId val="44061580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063984"/>
        <c:crosses val="max"/>
        <c:crossBetween val="between"/>
      </c:valAx>
      <c:catAx>
        <c:axId val="450063984"/>
        <c:scaling>
          <c:orientation val="minMax"/>
        </c:scaling>
        <c:delete val="1"/>
        <c:axPos val="b"/>
        <c:numFmt formatCode="General" sourceLinked="1"/>
        <c:majorTickMark val="out"/>
        <c:minorTickMark val="none"/>
        <c:tickLblPos val="nextTo"/>
        <c:crossAx val="4406158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15</xdr:col>
      <xdr:colOff>13608</xdr:colOff>
      <xdr:row>44</xdr:row>
      <xdr:rowOff>21606</xdr:rowOff>
    </xdr:from>
    <xdr:to>
      <xdr:col>20</xdr:col>
      <xdr:colOff>270782</xdr:colOff>
      <xdr:row>61</xdr:row>
      <xdr:rowOff>22679</xdr:rowOff>
    </xdr:to>
    <xdr:graphicFrame macro="">
      <xdr:nvGraphicFramePr>
        <xdr:cNvPr id="5" name="Chart 4">
          <a:extLst>
            <a:ext uri="{FF2B5EF4-FFF2-40B4-BE49-F238E27FC236}">
              <a16:creationId xmlns:a16="http://schemas.microsoft.com/office/drawing/2014/main" id="{0984279D-B494-4512-9E1B-6A790FBD9B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1126192</xdr:colOff>
      <xdr:row>64</xdr:row>
      <xdr:rowOff>12325</xdr:rowOff>
    </xdr:from>
    <xdr:to>
      <xdr:col>18</xdr:col>
      <xdr:colOff>2168339</xdr:colOff>
      <xdr:row>78</xdr:row>
      <xdr:rowOff>0</xdr:rowOff>
    </xdr:to>
    <xdr:graphicFrame macro="">
      <xdr:nvGraphicFramePr>
        <xdr:cNvPr id="4" name="Chart 3">
          <a:extLst>
            <a:ext uri="{FF2B5EF4-FFF2-40B4-BE49-F238E27FC236}">
              <a16:creationId xmlns:a16="http://schemas.microsoft.com/office/drawing/2014/main" id="{19A1E276-BB40-42B1-85DB-1A712E7E22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987425</xdr:colOff>
      <xdr:row>272</xdr:row>
      <xdr:rowOff>168275</xdr:rowOff>
    </xdr:from>
    <xdr:to>
      <xdr:col>17</xdr:col>
      <xdr:colOff>69850</xdr:colOff>
      <xdr:row>282</xdr:row>
      <xdr:rowOff>142875</xdr:rowOff>
    </xdr:to>
    <xdr:graphicFrame macro="">
      <xdr:nvGraphicFramePr>
        <xdr:cNvPr id="2" name="Chart 1">
          <a:extLst>
            <a:ext uri="{FF2B5EF4-FFF2-40B4-BE49-F238E27FC236}">
              <a16:creationId xmlns:a16="http://schemas.microsoft.com/office/drawing/2014/main" id="{304B76A9-3770-4755-B2AE-7785FDB684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3175</xdr:colOff>
      <xdr:row>283</xdr:row>
      <xdr:rowOff>111125</xdr:rowOff>
    </xdr:from>
    <xdr:to>
      <xdr:col>17</xdr:col>
      <xdr:colOff>558800</xdr:colOff>
      <xdr:row>296</xdr:row>
      <xdr:rowOff>177800</xdr:rowOff>
    </xdr:to>
    <xdr:graphicFrame macro="">
      <xdr:nvGraphicFramePr>
        <xdr:cNvPr id="3" name="Chart 2">
          <a:extLst>
            <a:ext uri="{FF2B5EF4-FFF2-40B4-BE49-F238E27FC236}">
              <a16:creationId xmlns:a16="http://schemas.microsoft.com/office/drawing/2014/main" id="{8E8BCDFF-BF94-4E72-8022-F291C3214C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707229</xdr:colOff>
      <xdr:row>44</xdr:row>
      <xdr:rowOff>628</xdr:rowOff>
    </xdr:from>
    <xdr:to>
      <xdr:col>28</xdr:col>
      <xdr:colOff>270537</xdr:colOff>
      <xdr:row>58</xdr:row>
      <xdr:rowOff>23396</xdr:rowOff>
    </xdr:to>
    <xdr:graphicFrame macro="">
      <xdr:nvGraphicFramePr>
        <xdr:cNvPr id="7" name="Chart 6">
          <a:extLst>
            <a:ext uri="{FF2B5EF4-FFF2-40B4-BE49-F238E27FC236}">
              <a16:creationId xmlns:a16="http://schemas.microsoft.com/office/drawing/2014/main" id="{A6FEA6B8-759A-42C3-A429-32332D86D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4" xr16:uid="{D340E9E1-23D0-4973-88FD-E74AC1FAC31B}" autoFormatId="16" applyNumberFormats="0" applyBorderFormats="0" applyFontFormats="0" applyPatternFormats="0" applyAlignmentFormats="0" applyWidthHeightFormats="0">
  <queryTableRefresh nextId="30" unboundColumnsLeft="3">
    <queryTableFields count="16">
      <queryTableField id="24" dataBound="0" tableColumnId="18"/>
      <queryTableField id="23" dataBound="0" tableColumnId="15"/>
      <queryTableField id="25" dataBound="0" tableColumnId="19"/>
      <queryTableField id="1" name="Authors" tableColumnId="1"/>
      <queryTableField id="2" name="Title" tableColumnId="2"/>
      <queryTableField id="5" name="Year" tableColumnId="5"/>
      <queryTableField id="15" dataBound="0" tableColumnId="12"/>
      <queryTableField id="18" dataBound="0" tableColumnId="16"/>
      <queryTableField id="19" dataBound="0" tableColumnId="17"/>
      <queryTableField id="4" name="Abstract" tableColumnId="4"/>
      <queryTableField id="3" name="Source Title" tableColumnId="3"/>
      <queryTableField id="6" name="Volume" tableColumnId="6"/>
      <queryTableField id="7" name="Issue" tableColumnId="7"/>
      <queryTableField id="8" name="DOI" tableColumnId="8"/>
      <queryTableField id="9" name="DOI Link" tableColumnId="9"/>
      <queryTableField id="10" name="Source" tableColumnId="10"/>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3" connectionId="11" xr16:uid="{3B57B07D-6D3E-4767-B989-E6912B23C9BD}" autoFormatId="16" applyNumberFormats="0" applyBorderFormats="0" applyFontFormats="0" applyPatternFormats="0" applyAlignmentFormats="0" applyWidthHeightFormats="0">
  <queryTableRefresh nextId="15">
    <queryTableFields count="14">
      <queryTableField id="1" name="Authors" tableColumnId="1"/>
      <queryTableField id="2" name="Title" tableColumnId="2"/>
      <queryTableField id="3" name="Publication Year" tableColumnId="3"/>
      <queryTableField id="4" name="Source Title" tableColumnId="4"/>
      <queryTableField id="5" name="Abstract" tableColumnId="5"/>
      <queryTableField id="6" name="Cited by" tableColumnId="6"/>
      <queryTableField id="7" name="ISSN" tableColumnId="7"/>
      <queryTableField id="8" name="Volume" tableColumnId="8"/>
      <queryTableField id="9" name="Issue" tableColumnId="9"/>
      <queryTableField id="10" name="Article Number" tableColumnId="10"/>
      <queryTableField id="11" name="DOI" tableColumnId="11"/>
      <queryTableField id="12" name="DOI Link" tableColumnId="12"/>
      <queryTableField id="13" name="PubMed ID" tableColumnId="13"/>
      <queryTableField id="14" name="Source" tableColumnId="1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1" xr16:uid="{3B93792E-2FD7-4B22-8163-C76DBD6A758B}" autoFormatId="16" applyNumberFormats="0" applyBorderFormats="0" applyFontFormats="0" applyPatternFormats="0" applyAlignmentFormats="0" applyWidthHeightFormats="0">
  <queryTableRefresh nextId="11">
    <queryTableFields count="10">
      <queryTableField id="1" name="Authors" tableColumnId="1"/>
      <queryTableField id="2" name="Title" tableColumnId="2"/>
      <queryTableField id="3" name="Source Title" tableColumnId="3"/>
      <queryTableField id="4" name="Abstract" tableColumnId="4"/>
      <queryTableField id="5" name="Year" tableColumnId="5"/>
      <queryTableField id="6" name="Volume" tableColumnId="6"/>
      <queryTableField id="7" name="Issue" tableColumnId="7"/>
      <queryTableField id="8" name="DOI" tableColumnId="8"/>
      <queryTableField id="9" name="DOI Link" tableColumnId="9"/>
      <queryTableField id="10" name="Source" tableColumnId="1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9" xr16:uid="{C24BDBA9-5B64-457B-B5DE-4152A0E68356}" autoFormatId="16" applyNumberFormats="0" applyBorderFormats="0" applyFontFormats="0" applyPatternFormats="0" applyAlignmentFormats="0" applyWidthHeightFormats="0">
  <queryTableRefresh nextId="11">
    <queryTableFields count="10">
      <queryTableField id="1" name="Authors" tableColumnId="1"/>
      <queryTableField id="2" name="Title" tableColumnId="2"/>
      <queryTableField id="3" name="Year" tableColumnId="3"/>
      <queryTableField id="4" name="Source Title" tableColumnId="4"/>
      <queryTableField id="5" name="Volume" tableColumnId="5"/>
      <queryTableField id="6" name="Issue" tableColumnId="6"/>
      <queryTableField id="7" name="DOI" tableColumnId="7"/>
      <queryTableField id="8" name="DOI Link" tableColumnId="8"/>
      <queryTableField id="9" name="Abstract" tableColumnId="9"/>
      <queryTableField id="10" name="Source" tableColumnId="1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2" xr16:uid="{D111CF47-5C7B-42A3-93D2-861B4327D168}" autoFormatId="16" applyNumberFormats="0" applyBorderFormats="0" applyFontFormats="0" applyPatternFormats="0" applyAlignmentFormats="0" applyWidthHeightFormats="0">
  <queryTableRefresh nextId="11">
    <queryTableFields count="10">
      <queryTableField id="1" name="Authors" tableColumnId="1"/>
      <queryTableField id="2" name="Title" tableColumnId="2"/>
      <queryTableField id="3" name="Source Title" tableColumnId="3"/>
      <queryTableField id="4" name="Abstract" tableColumnId="4"/>
      <queryTableField id="5" name="Year" tableColumnId="5"/>
      <queryTableField id="6" name="Volume" tableColumnId="6"/>
      <queryTableField id="7" name="Issue" tableColumnId="7"/>
      <queryTableField id="8" name="DOI" tableColumnId="8"/>
      <queryTableField id="9" name="DOI Link" tableColumnId="9"/>
      <queryTableField id="10" name="Source" tableColumnId="10"/>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connectionId="8" xr16:uid="{F8A02D44-1269-4234-A014-32C43C36D725}" autoFormatId="16" applyNumberFormats="0" applyBorderFormats="0" applyFontFormats="0" applyPatternFormats="0" applyAlignmentFormats="0" applyWidthHeightFormats="0">
  <queryTableRefresh nextId="15">
    <queryTableFields count="14">
      <queryTableField id="1" name="Authors" tableColumnId="1"/>
      <queryTableField id="2" name="Title" tableColumnId="2"/>
      <queryTableField id="3" name="Publication Year" tableColumnId="3"/>
      <queryTableField id="4" name="Source Title" tableColumnId="4"/>
      <queryTableField id="5" name="Cited by" tableColumnId="5"/>
      <queryTableField id="6" name="Volume" tableColumnId="6"/>
      <queryTableField id="7" name="Issue" tableColumnId="7"/>
      <queryTableField id="8" name="Article Number" tableColumnId="8"/>
      <queryTableField id="9" name="DOI" tableColumnId="9"/>
      <queryTableField id="10" name="DOI Link" tableColumnId="10"/>
      <queryTableField id="11" name="Abstract" tableColumnId="11"/>
      <queryTableField id="12" name="ISSN" tableColumnId="12"/>
      <queryTableField id="13" name="PubMed ID" tableColumnId="13"/>
      <queryTableField id="14" name="Source" tableColumnId="14"/>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5" connectionId="7" xr16:uid="{44A343C9-5D29-4DEF-99B5-6701C7DBDF4A}" autoFormatId="16" applyNumberFormats="0" applyBorderFormats="0" applyFontFormats="0" applyPatternFormats="0" applyAlignmentFormats="0" applyWidthHeightFormats="0">
  <queryTableRefresh nextId="15">
    <queryTableFields count="14">
      <queryTableField id="1" name="Authors" tableColumnId="1"/>
      <queryTableField id="2" name="Title" tableColumnId="2"/>
      <queryTableField id="3" name="Publication Year" tableColumnId="3"/>
      <queryTableField id="4" name="Source Title" tableColumnId="4"/>
      <queryTableField id="5" name="Cited by" tableColumnId="5"/>
      <queryTableField id="6" name="Volume" tableColumnId="6"/>
      <queryTableField id="7" name="Issue" tableColumnId="7"/>
      <queryTableField id="8" name="Article Number" tableColumnId="8"/>
      <queryTableField id="9" name="DOI" tableColumnId="9"/>
      <queryTableField id="10" name="DOI Link" tableColumnId="10"/>
      <queryTableField id="11" name="Abstract" tableColumnId="11"/>
      <queryTableField id="12" name="ISSN" tableColumnId="12"/>
      <queryTableField id="13" name="PubMed ID" tableColumnId="13"/>
      <queryTableField id="14" name="Source" tableColumnId="14"/>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5" connectionId="6" xr16:uid="{C0D56372-D9F2-440C-B605-6FFA5323587C}" autoFormatId="16" applyNumberFormats="0" applyBorderFormats="0" applyFontFormats="0" applyPatternFormats="0" applyAlignmentFormats="0" applyWidthHeightFormats="0">
  <queryTableRefresh nextId="15">
    <queryTableFields count="14">
      <queryTableField id="1" name="Authors" tableColumnId="1"/>
      <queryTableField id="2" name="Title" tableColumnId="2"/>
      <queryTableField id="3" name="Publication Year" tableColumnId="3"/>
      <queryTableField id="4" name="Source Title" tableColumnId="4"/>
      <queryTableField id="5" name="Cited by" tableColumnId="5"/>
      <queryTableField id="6" name="Volume" tableColumnId="6"/>
      <queryTableField id="7" name="Issue" tableColumnId="7"/>
      <queryTableField id="8" name="Article Number" tableColumnId="8"/>
      <queryTableField id="9" name="DOI" tableColumnId="9"/>
      <queryTableField id="10" name="DOI Link" tableColumnId="10"/>
      <queryTableField id="11" name="Abstract" tableColumnId="11"/>
      <queryTableField id="12" name="ISSN" tableColumnId="12"/>
      <queryTableField id="13" name="PubMed ID" tableColumnId="13"/>
      <queryTableField id="14" name="Source" tableColumnId="14"/>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5" connectionId="5" xr16:uid="{4A19BE8B-F5A8-4AD0-B769-4A3A52F2BDE7}" autoFormatId="16" applyNumberFormats="0" applyBorderFormats="0" applyFontFormats="0" applyPatternFormats="0" applyAlignmentFormats="0" applyWidthHeightFormats="0">
  <queryTableRefresh nextId="15">
    <queryTableFields count="14">
      <queryTableField id="1" name="Authors" tableColumnId="1"/>
      <queryTableField id="2" name="Title" tableColumnId="2"/>
      <queryTableField id="3" name="Publication Year" tableColumnId="3"/>
      <queryTableField id="4" name="Source Title" tableColumnId="4"/>
      <queryTableField id="5" name="Cited by" tableColumnId="5"/>
      <queryTableField id="6" name="Volume" tableColumnId="6"/>
      <queryTableField id="7" name="Issue" tableColumnId="7"/>
      <queryTableField id="8" name="Article Number" tableColumnId="8"/>
      <queryTableField id="9" name="DOI" tableColumnId="9"/>
      <queryTableField id="10" name="DOI Link" tableColumnId="10"/>
      <queryTableField id="11" name="Abstract" tableColumnId="11"/>
      <queryTableField id="12" name="ISSN" tableColumnId="12"/>
      <queryTableField id="13" name="PubMed ID" tableColumnId="13"/>
      <queryTableField id="14" name="Source" tableColumnId="14"/>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4" connectionId="14" xr16:uid="{418B92A2-ECDD-4A49-AD7D-32FA93D442E6}" autoFormatId="16" applyNumberFormats="0" applyBorderFormats="0" applyFontFormats="0" applyPatternFormats="0" applyAlignmentFormats="0" applyWidthHeightFormats="0">
  <queryTableRefresh nextId="15">
    <queryTableFields count="14">
      <queryTableField id="1" name="Authors" tableColumnId="1"/>
      <queryTableField id="2" name="Title" tableColumnId="2"/>
      <queryTableField id="3" name="Publication Year" tableColumnId="3"/>
      <queryTableField id="4" name="Source Title" tableColumnId="4"/>
      <queryTableField id="5" name="Cited by" tableColumnId="5"/>
      <queryTableField id="6" name="Volume" tableColumnId="6"/>
      <queryTableField id="7" name="Issue" tableColumnId="7"/>
      <queryTableField id="8" name="Article Number" tableColumnId="8"/>
      <queryTableField id="9" name="DOI" tableColumnId="9"/>
      <queryTableField id="10" name="DOI Link" tableColumnId="10"/>
      <queryTableField id="11" name="Abstract" tableColumnId="11"/>
      <queryTableField id="12" name="ISSN" tableColumnId="12"/>
      <queryTableField id="13" name="PubMed ID" tableColumnId="13"/>
      <queryTableField id="14" name="Source" tableColumnId="1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AAEB42-4FB8-4361-BBC2-C69339C11106}" name="Append1102" displayName="Append1102" ref="A1:P442" tableType="queryTable" totalsRowShown="0" headerRowDxfId="122" dataDxfId="121">
  <autoFilter ref="A1:P442" xr:uid="{B6AAEB42-4FB8-4361-BBC2-C69339C11106}"/>
  <sortState xmlns:xlrd2="http://schemas.microsoft.com/office/spreadsheetml/2017/richdata2" ref="A2:P442">
    <sortCondition descending="1" ref="F1:F442"/>
  </sortState>
  <tableColumns count="16">
    <tableColumn id="18" xr3:uid="{EC07179C-872F-47FE-B691-1E247C648B9A}" uniqueName="18" name="Heading" queryTableFieldId="24" dataDxfId="120"/>
    <tableColumn id="15" xr3:uid="{4F1BED45-76B5-45AA-89CA-B3DEF8F9C107}" uniqueName="15" name="Section" queryTableFieldId="23" dataDxfId="119"/>
    <tableColumn id="19" xr3:uid="{D72B63A9-E3EC-49B1-9F93-B4216B0396A3}" uniqueName="19" name="Sub-Section" queryTableFieldId="25" dataDxfId="118"/>
    <tableColumn id="1" xr3:uid="{85C2465B-7341-4AD7-96BE-EEC59DB5BF3C}" uniqueName="1" name="Authors" queryTableFieldId="1" dataDxfId="117"/>
    <tableColumn id="2" xr3:uid="{E5466DDB-8C91-4FAC-9839-7A252E1562DC}" uniqueName="2" name="Title" queryTableFieldId="2" dataDxfId="116"/>
    <tableColumn id="5" xr3:uid="{67378F29-BD82-42F3-8D1E-A34C632E83F1}" uniqueName="5" name="Year" queryTableFieldId="5" dataDxfId="115"/>
    <tableColumn id="12" xr3:uid="{C7A53199-148C-447C-A269-7DA3614573B2}" uniqueName="12" name="Access" queryTableFieldId="15" dataDxfId="114"/>
    <tableColumn id="16" xr3:uid="{FFFEA818-7461-4F20-8B9D-18077B880012}" uniqueName="16" name="Study" queryTableFieldId="18" dataDxfId="113"/>
    <tableColumn id="17" xr3:uid="{3883C832-3830-40E6-989A-80B6DB44CFBC}" uniqueName="17" name="Analysis" queryTableFieldId="19" dataDxfId="112"/>
    <tableColumn id="4" xr3:uid="{47A643B4-C5EB-4EA8-8186-BAF06BAD0F17}" uniqueName="4" name="Abstract" queryTableFieldId="4" dataDxfId="111"/>
    <tableColumn id="3" xr3:uid="{83C440F1-FFA6-4AC0-B26C-7C05323A0765}" uniqueName="3" name="Source Title" queryTableFieldId="3" dataDxfId="110"/>
    <tableColumn id="6" xr3:uid="{97FD1C72-CB27-4AA8-A53B-548C86499D72}" uniqueName="6" name="Volume" queryTableFieldId="6" dataDxfId="109"/>
    <tableColumn id="7" xr3:uid="{D9F1619D-3C32-4F88-AEE3-580E655743DA}" uniqueName="7" name="Issue" queryTableFieldId="7" dataDxfId="108"/>
    <tableColumn id="8" xr3:uid="{FD39DBBC-9F31-4510-B7E1-84E64557F1C8}" uniqueName="8" name="DOI" queryTableFieldId="8" dataDxfId="107"/>
    <tableColumn id="9" xr3:uid="{A4D2EABE-4A60-4012-887D-E0C5FAAB9E51}" uniqueName="9" name="DOI Link" queryTableFieldId="9" dataDxfId="106"/>
    <tableColumn id="10" xr3:uid="{F3FB9A59-72FA-4D29-BC73-D01C2AC7D3E9}" uniqueName="10" name="Source" queryTableFieldId="10" dataDxfId="105"/>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F89CF-C271-4BCD-AB3F-8F270364418D}" name="savedrecs" displayName="savedrecs" ref="A1:N368" tableType="queryTable" totalsRowShown="0">
  <autoFilter ref="A1:N368" xr:uid="{542F89CF-C271-4BCD-AB3F-8F270364418D}"/>
  <tableColumns count="14">
    <tableColumn id="1" xr3:uid="{D3A71BDF-9599-49A6-A6FC-5494C7384BAD}" uniqueName="1" name="Authors" queryTableFieldId="1" dataDxfId="13"/>
    <tableColumn id="2" xr3:uid="{1A7D6ADB-44D0-47B3-B4C6-BB932B30ACE7}" uniqueName="2" name="Title" queryTableFieldId="2" dataDxfId="12"/>
    <tableColumn id="3" xr3:uid="{1983B5C2-DF8E-403A-8D5C-EE465054AC14}" uniqueName="3" name="Publication Year" queryTableFieldId="3"/>
    <tableColumn id="4" xr3:uid="{DA50B5A0-054F-43BE-816B-C6AE6D8D1B79}" uniqueName="4" name="Source Title" queryTableFieldId="4" dataDxfId="11"/>
    <tableColumn id="5" xr3:uid="{0B712B18-FA7A-4643-89DE-5AB941572CFC}" uniqueName="5" name="Abstract" queryTableFieldId="5" dataDxfId="10"/>
    <tableColumn id="6" xr3:uid="{011AF73B-8036-4FA0-9113-7CADB4A695A4}" uniqueName="6" name="Cited by" queryTableFieldId="6"/>
    <tableColumn id="7" xr3:uid="{42E5F1FB-FAB1-4A4A-AB11-80EACE08A6D2}" uniqueName="7" name="ISSN" queryTableFieldId="7" dataDxfId="9"/>
    <tableColumn id="8" xr3:uid="{9C84EACE-D88C-4777-A791-C21BE0852FCE}" uniqueName="8" name="Volume" queryTableFieldId="8"/>
    <tableColumn id="9" xr3:uid="{3DE870B5-D1E4-4556-ACE7-269C47E78000}" uniqueName="9" name="Issue" queryTableFieldId="9"/>
    <tableColumn id="10" xr3:uid="{DC6F3841-C880-4DFB-A00D-8F91BA4138A9}" uniqueName="10" name="Article Number" queryTableFieldId="10"/>
    <tableColumn id="11" xr3:uid="{0D4D1318-25A3-449E-B532-C22D07DC13F9}" uniqueName="11" name="DOI" queryTableFieldId="11"/>
    <tableColumn id="12" xr3:uid="{FEE6EBE4-EC02-4082-915E-D6D1F1E82BAC}" uniqueName="12" name="DOI Link" queryTableFieldId="12" dataDxfId="8"/>
    <tableColumn id="13" xr3:uid="{393FEACE-E563-456E-BEBB-D1FD99C3B459}" uniqueName="13" name="PubMed ID" queryTableFieldId="13"/>
    <tableColumn id="14" xr3:uid="{5E327734-F9BB-4F21-9954-640B7C1A77D6}" uniqueName="14" name="Source" queryTableFieldId="14" dataDxf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A5266C2-2647-4E07-A3E3-0A5179E3D168}" name="Append1" displayName="Append1" ref="A1:J800" tableType="queryTable" totalsRowShown="0">
  <autoFilter ref="A1:J800" xr:uid="{3A5266C2-2647-4E07-A3E3-0A5179E3D168}">
    <filterColumn colId="1">
      <colorFilter dxfId="104"/>
    </filterColumn>
  </autoFilter>
  <sortState xmlns:xlrd2="http://schemas.microsoft.com/office/spreadsheetml/2017/richdata2" ref="A2:J800">
    <sortCondition descending="1" ref="E1:E800"/>
  </sortState>
  <tableColumns count="10">
    <tableColumn id="1" xr3:uid="{F2F28A4F-23E2-465C-9D27-532D91953F41}" uniqueName="1" name="Authors" queryTableFieldId="1" dataDxfId="103"/>
    <tableColumn id="2" xr3:uid="{FD4D6B72-9211-44FC-BC15-C878DD2F20DC}" uniqueName="2" name="Title" queryTableFieldId="2" dataDxfId="102"/>
    <tableColumn id="3" xr3:uid="{EE124C46-36A5-45A0-995B-890450DB504E}" uniqueName="3" name="Source Title" queryTableFieldId="3" dataDxfId="101"/>
    <tableColumn id="4" xr3:uid="{93ABD81D-FF87-4234-8B88-18E2F9E3F0D7}" uniqueName="4" name="Abstract" queryTableFieldId="4" dataDxfId="100"/>
    <tableColumn id="5" xr3:uid="{DF12C202-2894-42CD-B19F-4DAF4B38969E}" uniqueName="5" name="Year" queryTableFieldId="5"/>
    <tableColumn id="6" xr3:uid="{DB05798E-9263-48E9-80B7-696CDE8D86E6}" uniqueName="6" name="Volume" queryTableFieldId="6"/>
    <tableColumn id="7" xr3:uid="{15F8C25C-B32C-4BCE-AE53-4002B9590051}" uniqueName="7" name="Issue" queryTableFieldId="7"/>
    <tableColumn id="8" xr3:uid="{6CFF189E-1B5B-453D-84F3-4AB0706A506B}" uniqueName="8" name="DOI" queryTableFieldId="8" dataDxfId="99"/>
    <tableColumn id="9" xr3:uid="{257A99E6-C209-4DF4-861D-126CDBD20531}" uniqueName="9" name="DOI Link" queryTableFieldId="9" dataDxfId="98"/>
    <tableColumn id="10" xr3:uid="{5C40C129-CBA1-4B2B-9350-C4A7A911B939}" uniqueName="10" name="Source" queryTableFieldId="10" dataDxfId="9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BD4550C-9A94-4FFB-9E31-EDF8807C3365}" name="Nixtamalized_corn__2" displayName="Nixtamalized_corn__2" ref="A1:J430" tableType="queryTable" totalsRowShown="0">
  <autoFilter ref="A1:J430" xr:uid="{9BD4550C-9A94-4FFB-9E31-EDF8807C3365}"/>
  <sortState xmlns:xlrd2="http://schemas.microsoft.com/office/spreadsheetml/2017/richdata2" ref="A2:J430">
    <sortCondition descending="1" ref="C1:C430"/>
  </sortState>
  <tableColumns count="10">
    <tableColumn id="1" xr3:uid="{1613E729-48B9-4759-94B1-6BEE151A659D}" uniqueName="1" name="Authors" queryTableFieldId="1" dataDxfId="96"/>
    <tableColumn id="2" xr3:uid="{33A7C838-5516-4DCA-B7A2-CE47301821BB}" uniqueName="2" name="Title" queryTableFieldId="2" dataDxfId="95"/>
    <tableColumn id="3" xr3:uid="{C993A296-4A5C-4C8C-92DF-8CB295B9E223}" uniqueName="3" name="Year" queryTableFieldId="3"/>
    <tableColumn id="4" xr3:uid="{C97E1A50-D118-41B5-AD0F-9970CF579636}" uniqueName="4" name="Source Title" queryTableFieldId="4" dataDxfId="94"/>
    <tableColumn id="5" xr3:uid="{27C460BF-6348-4E54-8550-5375921B40B1}" uniqueName="5" name="Volume" queryTableFieldId="5"/>
    <tableColumn id="6" xr3:uid="{53DC24A1-674E-4659-A07C-0F267E4F6AE7}" uniqueName="6" name="Issue" queryTableFieldId="6"/>
    <tableColumn id="7" xr3:uid="{A41DEBFB-9C79-4D89-AB7C-EC47416B4AB9}" uniqueName="7" name="DOI" queryTableFieldId="7" dataDxfId="93"/>
    <tableColumn id="8" xr3:uid="{302C2ECF-0D2A-4E4D-B295-A53AAC42B5F4}" uniqueName="8" name="DOI Link" queryTableFieldId="8" dataDxfId="92"/>
    <tableColumn id="9" xr3:uid="{BC1DB375-6609-4B6D-84D1-6749F17074AF}" uniqueName="9" name="Abstract" queryTableFieldId="9" dataDxfId="91"/>
    <tableColumn id="10" xr3:uid="{D4096DA2-A24F-450C-BCCE-DB89E409A35E}" uniqueName="10" name="Source" queryTableFieldId="10" dataDxfId="9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89A987F-4BA1-4B28-9678-C61AE7AEA48A}" name="savedrecs__2" displayName="savedrecs__2" ref="A1:J371" tableType="queryTable" totalsRowShown="0">
  <autoFilter ref="A1:J371" xr:uid="{D89A987F-4BA1-4B28-9678-C61AE7AEA48A}"/>
  <sortState xmlns:xlrd2="http://schemas.microsoft.com/office/spreadsheetml/2017/richdata2" ref="A2:J371">
    <sortCondition descending="1" ref="E1:E371"/>
  </sortState>
  <tableColumns count="10">
    <tableColumn id="1" xr3:uid="{1FE3D5C1-14A6-4434-A308-449CC7AC06A6}" uniqueName="1" name="Authors" queryTableFieldId="1" dataDxfId="89"/>
    <tableColumn id="2" xr3:uid="{A79BFB21-34A4-4060-A37F-1C013735577A}" uniqueName="2" name="Title" queryTableFieldId="2" dataDxfId="88"/>
    <tableColumn id="3" xr3:uid="{BBA41B95-E788-4555-9CA6-1507BD66647A}" uniqueName="3" name="Source Title" queryTableFieldId="3" dataDxfId="87"/>
    <tableColumn id="4" xr3:uid="{7B45769B-3FA7-4984-B6D0-B1FA3162060E}" uniqueName="4" name="Abstract" queryTableFieldId="4" dataDxfId="86"/>
    <tableColumn id="5" xr3:uid="{ACA56340-C5D2-4C90-986E-E5FE09160C78}" uniqueName="5" name="Year" queryTableFieldId="5"/>
    <tableColumn id="6" xr3:uid="{A3FFE9F3-9C0B-416E-8AEE-12442D4B0B13}" uniqueName="6" name="Volume" queryTableFieldId="6"/>
    <tableColumn id="7" xr3:uid="{F9A8C1B6-8BC1-476F-BE97-40F3F0AB9372}" uniqueName="7" name="Issue" queryTableFieldId="7" dataDxfId="85"/>
    <tableColumn id="8" xr3:uid="{49A8B690-C891-4306-B51C-9B6AC0E49111}" uniqueName="8" name="DOI" queryTableFieldId="8" dataDxfId="84"/>
    <tableColumn id="9" xr3:uid="{C78632CD-3514-4752-9647-0EEBA9CD9FC4}" uniqueName="9" name="DOI Link" queryTableFieldId="9" dataDxfId="83"/>
    <tableColumn id="10" xr3:uid="{6F9382E6-511E-44E9-932E-15BE4590708A}" uniqueName="10" name="Source" queryTableFieldId="10" dataDxfId="8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31BFF53-FC6A-48B2-A192-B0E71CDFA55E}" name="Append291112" displayName="Append291112" ref="A1:N455" tableType="queryTable" totalsRowShown="0" headerRowDxfId="81" dataDxfId="80">
  <autoFilter ref="A1:N455" xr:uid="{D7593311-0503-4EFC-90B2-5DB68A4CCB7A}"/>
  <sortState xmlns:xlrd2="http://schemas.microsoft.com/office/spreadsheetml/2017/richdata2" ref="A2:N455">
    <sortCondition ref="A1:A456"/>
  </sortState>
  <tableColumns count="14">
    <tableColumn id="1" xr3:uid="{92605DA2-FA30-4A26-902E-615A60CD113C}" uniqueName="1" name="Authors" queryTableFieldId="1" dataDxfId="79"/>
    <tableColumn id="2" xr3:uid="{B69BC336-9239-43DA-88C7-71F49F307FCC}" uniqueName="2" name="Title" queryTableFieldId="2" dataDxfId="78"/>
    <tableColumn id="3" xr3:uid="{E0C01308-60F7-4F80-9CF2-08AF66DB4CA6}" uniqueName="3" name="Publication Year" queryTableFieldId="3" dataDxfId="77"/>
    <tableColumn id="4" xr3:uid="{92711547-ACDF-4D6F-A390-60A581DD5107}" uniqueName="4" name="Source Title" queryTableFieldId="4" dataDxfId="76"/>
    <tableColumn id="5" xr3:uid="{F243DDEF-F20D-4713-A409-A97A9D08000C}" uniqueName="5" name="Cited by" queryTableFieldId="5" dataDxfId="75"/>
    <tableColumn id="6" xr3:uid="{1DA78362-85A1-4682-B6C8-6BD384662AD2}" uniqueName="6" name="Volume" queryTableFieldId="6" dataDxfId="74"/>
    <tableColumn id="7" xr3:uid="{79203552-8A6F-4D0D-BBB8-D04CA4189786}" uniqueName="7" name="Issue" queryTableFieldId="7" dataDxfId="73"/>
    <tableColumn id="8" xr3:uid="{3D4A79F8-4BDF-4BD9-993D-8FC088263D90}" uniqueName="8" name="Article Number" queryTableFieldId="8" dataDxfId="72"/>
    <tableColumn id="9" xr3:uid="{447F6DB6-ECC7-420B-8DAF-6489A6EE3020}" uniqueName="9" name="DOI" queryTableFieldId="9" dataDxfId="71"/>
    <tableColumn id="10" xr3:uid="{7A28ABD3-BCD3-4416-ACD7-D6B36EDD23DD}" uniqueName="10" name="DOI Link" queryTableFieldId="10" dataDxfId="70"/>
    <tableColumn id="11" xr3:uid="{D5D69AA3-35C0-40DE-8799-5256E9C9AC57}" uniqueName="11" name="Abstract" queryTableFieldId="11" dataDxfId="69"/>
    <tableColumn id="12" xr3:uid="{B03C94A9-CD85-41A1-AE90-C4BEEAAF4D97}" uniqueName="12" name="ISSN" queryTableFieldId="12" dataDxfId="68"/>
    <tableColumn id="13" xr3:uid="{EFE97EC7-5C83-44A0-A7E2-6B435E56EE83}" uniqueName="13" name="PubMed ID" queryTableFieldId="13" dataDxfId="67"/>
    <tableColumn id="14" xr3:uid="{99B7D466-B4DF-41F9-8160-77AB65D2BDCF}" uniqueName="14" name="Source" queryTableFieldId="14" dataDxfId="66"/>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D1917AA-697C-46BC-AF2C-DDC3CC6E4EC6}" name="Append2911" displayName="Append2911" ref="A1:N460" tableType="queryTable" totalsRowShown="0" dataDxfId="65">
  <autoFilter ref="A1:N460" xr:uid="{D7593311-0503-4EFC-90B2-5DB68A4CCB7A}"/>
  <sortState xmlns:xlrd2="http://schemas.microsoft.com/office/spreadsheetml/2017/richdata2" ref="A2:N460">
    <sortCondition ref="B1:B460"/>
  </sortState>
  <tableColumns count="14">
    <tableColumn id="1" xr3:uid="{49C7CA1F-F0E2-411F-AA69-4A8FD65AE035}" uniqueName="1" name="Authors" queryTableFieldId="1" dataDxfId="64"/>
    <tableColumn id="2" xr3:uid="{48644388-D494-4397-A10D-F67521CD7EC9}" uniqueName="2" name="Title" queryTableFieldId="2" dataDxfId="63"/>
    <tableColumn id="3" xr3:uid="{81D3E335-8E60-4C8E-9A2F-F887783312EA}" uniqueName="3" name="Publication Year" queryTableFieldId="3" dataDxfId="62"/>
    <tableColumn id="4" xr3:uid="{0054EFE5-7819-4011-9FFE-4115D80DFF9F}" uniqueName="4" name="Source Title" queryTableFieldId="4" dataDxfId="61"/>
    <tableColumn id="5" xr3:uid="{1EBE7023-2F72-42FA-8EE1-7D5241EA7B8B}" uniqueName="5" name="Cited by" queryTableFieldId="5" dataDxfId="60"/>
    <tableColumn id="6" xr3:uid="{29087A96-99AC-461C-9213-EF975E157A61}" uniqueName="6" name="Volume" queryTableFieldId="6" dataDxfId="59"/>
    <tableColumn id="7" xr3:uid="{7757E90E-A17E-42E2-9F90-B735AFFE1D73}" uniqueName="7" name="Issue" queryTableFieldId="7" dataDxfId="58"/>
    <tableColumn id="8" xr3:uid="{E89FA599-BF87-45ED-A8F1-062CE0DDEB7A}" uniqueName="8" name="Article Number" queryTableFieldId="8" dataDxfId="57"/>
    <tableColumn id="9" xr3:uid="{8376E1F8-E362-4709-808A-C9335039C48F}" uniqueName="9" name="DOI" queryTableFieldId="9" dataDxfId="56"/>
    <tableColumn id="10" xr3:uid="{147F8C85-721D-46C0-843A-B5FE43D4E1B1}" uniqueName="10" name="DOI Link" queryTableFieldId="10" dataDxfId="55"/>
    <tableColumn id="11" xr3:uid="{9D9513B5-F077-4DE9-A580-41E56BCA5A5B}" uniqueName="11" name="Abstract" queryTableFieldId="11" dataDxfId="54"/>
    <tableColumn id="12" xr3:uid="{37DC2901-DE38-4E3C-9B90-DE452CE57406}" uniqueName="12" name="ISSN" queryTableFieldId="12" dataDxfId="53"/>
    <tableColumn id="13" xr3:uid="{0F131C49-E310-40CA-B3AC-477FEA3F4298}" uniqueName="13" name="PubMed ID" queryTableFieldId="13" dataDxfId="52"/>
    <tableColumn id="14" xr3:uid="{A94A0366-C5F6-4E41-B9FE-C40920F3D459}" uniqueName="14" name="Source" queryTableFieldId="14" dataDxfId="51"/>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E82EAC2-8FD0-4D6C-B073-C664DAB1CC79}" name="Append29" displayName="Append29" ref="A1:N730" tableType="queryTable" totalsRowShown="0" dataDxfId="50">
  <autoFilter ref="A1:N730" xr:uid="{D7593311-0503-4EFC-90B2-5DB68A4CCB7A}"/>
  <sortState xmlns:xlrd2="http://schemas.microsoft.com/office/spreadsheetml/2017/richdata2" ref="A2:N730">
    <sortCondition descending="1" ref="C1:C730"/>
  </sortState>
  <tableColumns count="14">
    <tableColumn id="1" xr3:uid="{BCB73AA1-84FB-4615-83C4-8624E9437921}" uniqueName="1" name="Authors" queryTableFieldId="1" dataDxfId="49"/>
    <tableColumn id="2" xr3:uid="{BEE6312B-04E2-48D3-8DEF-6CCDCFFFF499}" uniqueName="2" name="Title" queryTableFieldId="2" dataDxfId="48"/>
    <tableColumn id="3" xr3:uid="{0C5A9812-835D-4DA7-B1A4-F21F4942993F}" uniqueName="3" name="Publication Year" queryTableFieldId="3" dataDxfId="47"/>
    <tableColumn id="4" xr3:uid="{09C072AB-470B-4CA5-B658-065DCF60B9D6}" uniqueName="4" name="Source Title" queryTableFieldId="4" dataDxfId="46"/>
    <tableColumn id="5" xr3:uid="{CC6D50E1-381C-42A3-AEC3-A1287B3CD1BD}" uniqueName="5" name="Cited by" queryTableFieldId="5" dataDxfId="45"/>
    <tableColumn id="6" xr3:uid="{02218959-9C37-4C00-8D1E-E56A353E44F9}" uniqueName="6" name="Volume" queryTableFieldId="6" dataDxfId="44"/>
    <tableColumn id="7" xr3:uid="{FC17326E-3FF5-434D-839F-BE4191B051A0}" uniqueName="7" name="Issue" queryTableFieldId="7" dataDxfId="43"/>
    <tableColumn id="8" xr3:uid="{1463CBD6-A9DF-4D8A-835E-86089B3A929E}" uniqueName="8" name="Article Number" queryTableFieldId="8" dataDxfId="42"/>
    <tableColumn id="9" xr3:uid="{88FC3581-636B-4FB6-9E1D-46E1B572DF2A}" uniqueName="9" name="DOI" queryTableFieldId="9" dataDxfId="41"/>
    <tableColumn id="10" xr3:uid="{444D352E-519F-43BE-B0F8-2A9B3EB89A50}" uniqueName="10" name="DOI Link" queryTableFieldId="10" dataDxfId="40"/>
    <tableColumn id="11" xr3:uid="{E1D027B5-5A9E-4869-9B61-BFAAD5618A68}" uniqueName="11" name="Abstract" queryTableFieldId="11" dataDxfId="39"/>
    <tableColumn id="12" xr3:uid="{404150B6-C182-4CA0-A71E-CA50129047D1}" uniqueName="12" name="ISSN" queryTableFieldId="12" dataDxfId="38"/>
    <tableColumn id="13" xr3:uid="{410F7265-2779-4A20-8F43-BE6A1BA85413}" uniqueName="13" name="PubMed ID" queryTableFieldId="13" dataDxfId="37"/>
    <tableColumn id="14" xr3:uid="{1E1F89F8-C531-4140-8983-0B704FF4F68C}" uniqueName="14" name="Source" queryTableFieldId="14" dataDxfId="36"/>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7593311-0503-4EFC-90B2-5DB68A4CCB7A}" name="Append2" displayName="Append2" ref="A1:N730" tableType="queryTable" totalsRowShown="0" dataDxfId="35">
  <autoFilter ref="A1:N730" xr:uid="{D7593311-0503-4EFC-90B2-5DB68A4CCB7A}"/>
  <sortState xmlns:xlrd2="http://schemas.microsoft.com/office/spreadsheetml/2017/richdata2" ref="A2:N730">
    <sortCondition ref="B1:B730"/>
  </sortState>
  <tableColumns count="14">
    <tableColumn id="1" xr3:uid="{5EE26AF2-9242-40CC-98D8-D57F850B3B87}" uniqueName="1" name="Authors" queryTableFieldId="1" dataDxfId="34"/>
    <tableColumn id="2" xr3:uid="{8788AD01-B046-447C-B23E-CFFED5454213}" uniqueName="2" name="Title" queryTableFieldId="2" dataDxfId="33"/>
    <tableColumn id="3" xr3:uid="{C2EBF057-0AFC-4F19-9F05-E30C01B89539}" uniqueName="3" name="Publication Year" queryTableFieldId="3" dataDxfId="32"/>
    <tableColumn id="4" xr3:uid="{B4BE2C24-C623-46EA-8DC8-4DBFBF53C3C1}" uniqueName="4" name="Source Title" queryTableFieldId="4" dataDxfId="31"/>
    <tableColumn id="5" xr3:uid="{C65AF89B-B4AE-4961-85EF-33F64A8C2AF1}" uniqueName="5" name="Cited by" queryTableFieldId="5" dataDxfId="30"/>
    <tableColumn id="6" xr3:uid="{7C0527BF-B6BD-4AF1-BAA1-D290033FEDA7}" uniqueName="6" name="Volume" queryTableFieldId="6" dataDxfId="29"/>
    <tableColumn id="7" xr3:uid="{79F74E30-7DB0-4D7E-829D-8BA29832D0BC}" uniqueName="7" name="Issue" queryTableFieldId="7" dataDxfId="28"/>
    <tableColumn id="8" xr3:uid="{3D0F2B9C-2AFF-4239-89C7-49C62F20FA97}" uniqueName="8" name="Article Number" queryTableFieldId="8" dataDxfId="27"/>
    <tableColumn id="9" xr3:uid="{DC7CAF00-D8F3-46B6-B16F-71209B15993F}" uniqueName="9" name="DOI" queryTableFieldId="9" dataDxfId="26"/>
    <tableColumn id="10" xr3:uid="{38A081B4-A66B-4F8C-99C2-446379087112}" uniqueName="10" name="DOI Link" queryTableFieldId="10" dataDxfId="25"/>
    <tableColumn id="11" xr3:uid="{8FE1EBF6-98BE-43CA-A522-373A479CACEB}" uniqueName="11" name="Abstract" queryTableFieldId="11" dataDxfId="24"/>
    <tableColumn id="12" xr3:uid="{7B061A59-3730-46A4-9652-10758E3C2E74}" uniqueName="12" name="ISSN" queryTableFieldId="12" dataDxfId="23"/>
    <tableColumn id="13" xr3:uid="{3D648955-11BE-4A2F-A02D-5B8685D0FC7A}" uniqueName="13" name="PubMed ID" queryTableFieldId="13" dataDxfId="22"/>
    <tableColumn id="14" xr3:uid="{43BD99F4-4906-46D2-87BE-7823D8F8A92E}" uniqueName="14" name="Source" queryTableFieldId="14" dataDxfId="21"/>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F84EDDF-24AD-47AF-88A1-345FF4D7D33A}" name="scopus_up" displayName="scopus_up" ref="A1:N363" tableType="queryTable" totalsRowShown="0">
  <autoFilter ref="A1:N363" xr:uid="{AF84EDDF-24AD-47AF-88A1-345FF4D7D33A}"/>
  <tableColumns count="14">
    <tableColumn id="1" xr3:uid="{986D53B2-4DFB-42B0-A2E8-2B297C5C7E20}" uniqueName="1" name="Authors" queryTableFieldId="1" dataDxfId="20"/>
    <tableColumn id="2" xr3:uid="{4A6D6027-27CB-43A1-83E3-5E799C1611BE}" uniqueName="2" name="Title" queryTableFieldId="2" dataDxfId="19"/>
    <tableColumn id="3" xr3:uid="{6A283227-C595-46EC-BE96-7FFE87095AA1}" uniqueName="3" name="Publication Year" queryTableFieldId="3"/>
    <tableColumn id="4" xr3:uid="{10A3C63A-6E83-45A1-96AC-9329810A40DA}" uniqueName="4" name="Source Title" queryTableFieldId="4" dataDxfId="18"/>
    <tableColumn id="5" xr3:uid="{F21DBA72-3E65-428D-9072-AB0E0AB14E61}" uniqueName="5" name="Cited by" queryTableFieldId="5"/>
    <tableColumn id="6" xr3:uid="{381B5FD1-0330-477C-90A4-EDDAA86DABCB}" uniqueName="6" name="Volume" queryTableFieldId="6"/>
    <tableColumn id="7" xr3:uid="{818E5B4C-1A0A-4215-A730-BC2F83C1B570}" uniqueName="7" name="Issue" queryTableFieldId="7"/>
    <tableColumn id="8" xr3:uid="{6546BB4F-9297-4CFD-A5CF-F7B3CCD163AB}" uniqueName="8" name="Article Number" queryTableFieldId="8"/>
    <tableColumn id="9" xr3:uid="{681C2FC3-BDA8-41A1-92DA-ABDB8FE1E0A2}" uniqueName="9" name="DOI" queryTableFieldId="9" dataDxfId="17"/>
    <tableColumn id="10" xr3:uid="{FE5D12D0-F1B5-43E9-A997-F16EDD389027}" uniqueName="10" name="DOI Link" queryTableFieldId="10" dataDxfId="16"/>
    <tableColumn id="11" xr3:uid="{78FFEEE4-E852-4E29-A849-BDABBDAF79E8}" uniqueName="11" name="Abstract" queryTableFieldId="11" dataDxfId="15"/>
    <tableColumn id="12" xr3:uid="{C41AB9DF-D512-4C55-AFFE-E254DA739D37}" uniqueName="12" name="ISSN" queryTableFieldId="12"/>
    <tableColumn id="13" xr3:uid="{8FF6F820-25E3-4631-B26F-FB5F01B680DC}" uniqueName="13" name="PubMed ID" queryTableFieldId="13"/>
    <tableColumn id="14" xr3:uid="{30590600-45B2-49FD-A843-FB08CE5B3FF5}" uniqueName="14" name="Source" queryTableFieldId="14" dataDxf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scopus.com/inward/record.uri?eid=2-s2.0-85099096735&amp;doi=10.1590%2f1981-6723.02319&amp;partnerID=40&amp;md5=939e64d426156028f50f881d666e5427" TargetMode="External"/><Relationship Id="rId2" Type="http://schemas.openxmlformats.org/officeDocument/2006/relationships/hyperlink" Target="https://www.scopus.com/inward/record.uri?eid=2-s2.0-85088130057&amp;doi=10.4067%2fS0718-07642020000300149&amp;partnerID=40&amp;md5=a20a373c30b9a939ef3f7d7d74f71df7" TargetMode="External"/><Relationship Id="rId1" Type="http://schemas.openxmlformats.org/officeDocument/2006/relationships/hyperlink" Target="https://www.scopus.com/inward/record.uri?eid=2-s2.0-85108927207&amp;partnerID=40&amp;md5=d5cb9fb45d71521f5ddcf26276723f70" TargetMode="External"/><Relationship Id="rId5" Type="http://schemas.openxmlformats.org/officeDocument/2006/relationships/table" Target="../tables/table1.xml"/><Relationship Id="rId4" Type="http://schemas.openxmlformats.org/officeDocument/2006/relationships/hyperlink" Target="http://dx.doi.org/10.1063/1.5095015"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BDAF9-B1F9-459E-9E31-471E974445E6}">
  <sheetPr>
    <tabColor rgb="FFFFFF00"/>
  </sheetPr>
  <dimension ref="A1:S321"/>
  <sheetViews>
    <sheetView tabSelected="1" zoomScale="85" zoomScaleNormal="85" workbookViewId="0">
      <selection activeCell="N49" sqref="N49"/>
    </sheetView>
  </sheetViews>
  <sheetFormatPr defaultRowHeight="14.6" x14ac:dyDescent="0.4"/>
  <cols>
    <col min="1" max="1" width="17" customWidth="1"/>
    <col min="3" max="3" width="11.69140625" customWidth="1"/>
    <col min="4" max="4" width="12.69140625" customWidth="1"/>
    <col min="5" max="5" width="11.3828125" customWidth="1"/>
    <col min="11" max="11" width="15.3828125" customWidth="1"/>
    <col min="12" max="12" width="26.3828125" customWidth="1"/>
    <col min="13" max="13" width="9.3828125" bestFit="1" customWidth="1"/>
    <col min="14" max="14" width="14.84375" customWidth="1"/>
    <col min="15" max="15" width="17.15234375" customWidth="1"/>
    <col min="16" max="16" width="13" customWidth="1"/>
    <col min="17" max="17" width="13.69140625" customWidth="1"/>
    <col min="19" max="19" width="29.3046875" style="12" customWidth="1"/>
    <col min="20" max="20" width="13.15234375" customWidth="1"/>
    <col min="21" max="21" width="10.84375" customWidth="1"/>
  </cols>
  <sheetData>
    <row r="1" spans="1:17" x14ac:dyDescent="0.4">
      <c r="A1" s="5" t="s">
        <v>0</v>
      </c>
      <c r="B1" s="6" t="s">
        <v>1</v>
      </c>
      <c r="C1" s="6" t="s">
        <v>2</v>
      </c>
      <c r="D1" s="6" t="s">
        <v>3</v>
      </c>
      <c r="E1" s="6" t="s">
        <v>4</v>
      </c>
      <c r="F1" s="6" t="s">
        <v>5</v>
      </c>
      <c r="G1" t="s">
        <v>6</v>
      </c>
    </row>
    <row r="2" spans="1:17" x14ac:dyDescent="0.4">
      <c r="A2" s="3" t="s">
        <v>7</v>
      </c>
      <c r="B2" s="2">
        <f>SUM(M31:M44)</f>
        <v>364</v>
      </c>
      <c r="C2" s="2">
        <f>SUM(N31:N44)</f>
        <v>370</v>
      </c>
      <c r="D2" s="2">
        <v>0</v>
      </c>
      <c r="E2" s="7">
        <f>SUM(B2:D2)</f>
        <v>734</v>
      </c>
      <c r="F2" s="22"/>
    </row>
    <row r="3" spans="1:17" ht="43.75" x14ac:dyDescent="0.4">
      <c r="A3" s="4" t="s">
        <v>8</v>
      </c>
      <c r="B3" s="2">
        <v>123</v>
      </c>
      <c r="C3" s="2">
        <v>129</v>
      </c>
      <c r="D3" s="2">
        <v>241</v>
      </c>
      <c r="E3" s="7">
        <f>SUM(B3:D3)</f>
        <v>493</v>
      </c>
      <c r="F3" s="22">
        <f>E2-E3</f>
        <v>241</v>
      </c>
    </row>
    <row r="4" spans="1:17" ht="29.15" x14ac:dyDescent="0.4">
      <c r="A4" s="4" t="s">
        <v>9</v>
      </c>
      <c r="B4" s="3"/>
      <c r="C4" s="3"/>
      <c r="D4" s="3"/>
      <c r="E4" s="7">
        <v>441</v>
      </c>
      <c r="F4" s="22">
        <f>E3-E4</f>
        <v>52</v>
      </c>
    </row>
    <row r="5" spans="1:17" x14ac:dyDescent="0.4">
      <c r="A5" s="3" t="s">
        <v>10</v>
      </c>
      <c r="B5" s="2"/>
      <c r="C5" s="2"/>
      <c r="D5" s="2"/>
      <c r="E5" s="2"/>
      <c r="K5" s="18">
        <v>44976</v>
      </c>
      <c r="L5" t="s">
        <v>11</v>
      </c>
      <c r="M5" t="s">
        <v>12</v>
      </c>
      <c r="N5" s="14" t="s">
        <v>13</v>
      </c>
    </row>
    <row r="6" spans="1:17" x14ac:dyDescent="0.4">
      <c r="A6" s="3" t="s">
        <v>14</v>
      </c>
      <c r="B6" s="2"/>
      <c r="C6" s="2"/>
      <c r="D6" s="2"/>
      <c r="E6" s="2"/>
      <c r="L6" t="s">
        <v>15</v>
      </c>
      <c r="M6" t="s">
        <v>16</v>
      </c>
      <c r="N6" s="14" t="s">
        <v>17</v>
      </c>
      <c r="O6" s="14"/>
    </row>
    <row r="7" spans="1:17" x14ac:dyDescent="0.4">
      <c r="L7" t="s">
        <v>18</v>
      </c>
      <c r="M7" t="s">
        <v>19</v>
      </c>
    </row>
    <row r="8" spans="1:17" x14ac:dyDescent="0.4">
      <c r="M8" s="14" t="s">
        <v>20</v>
      </c>
      <c r="N8" s="14"/>
      <c r="O8" s="14"/>
      <c r="P8" s="14"/>
      <c r="Q8" s="14"/>
    </row>
    <row r="9" spans="1:17" x14ac:dyDescent="0.4">
      <c r="L9" s="19" t="s">
        <v>21</v>
      </c>
      <c r="M9" s="20"/>
      <c r="N9" s="20"/>
      <c r="O9" s="20"/>
      <c r="P9" s="14"/>
      <c r="Q9" s="14"/>
    </row>
    <row r="10" spans="1:17" x14ac:dyDescent="0.4">
      <c r="M10" s="14"/>
      <c r="N10" s="14"/>
      <c r="O10" s="14"/>
      <c r="P10" s="14"/>
      <c r="Q10" s="14"/>
    </row>
    <row r="11" spans="1:17" x14ac:dyDescent="0.4">
      <c r="O11" s="2"/>
    </row>
    <row r="12" spans="1:17" x14ac:dyDescent="0.4">
      <c r="A12" s="8" t="s">
        <v>22</v>
      </c>
      <c r="B12" t="s">
        <v>23</v>
      </c>
      <c r="K12" s="8" t="s">
        <v>22</v>
      </c>
      <c r="L12" t="s">
        <v>24</v>
      </c>
      <c r="N12" s="2"/>
    </row>
    <row r="13" spans="1:17" x14ac:dyDescent="0.4">
      <c r="A13" t="s">
        <v>25</v>
      </c>
      <c r="K13" t="s">
        <v>26</v>
      </c>
      <c r="O13" s="2"/>
    </row>
    <row r="14" spans="1:17" x14ac:dyDescent="0.4">
      <c r="A14" t="s">
        <v>27</v>
      </c>
      <c r="L14" t="s">
        <v>28</v>
      </c>
    </row>
    <row r="15" spans="1:17" x14ac:dyDescent="0.4">
      <c r="A15" t="s">
        <v>29</v>
      </c>
      <c r="K15" t="s">
        <v>30</v>
      </c>
      <c r="O15" s="2"/>
    </row>
    <row r="16" spans="1:17" x14ac:dyDescent="0.4">
      <c r="B16" t="s">
        <v>31</v>
      </c>
      <c r="K16" t="s">
        <v>25</v>
      </c>
      <c r="O16" s="2"/>
    </row>
    <row r="17" spans="1:19" x14ac:dyDescent="0.4">
      <c r="B17" t="s">
        <v>32</v>
      </c>
      <c r="L17" t="s">
        <v>33</v>
      </c>
      <c r="O17" s="2"/>
    </row>
    <row r="18" spans="1:19" x14ac:dyDescent="0.4">
      <c r="B18" t="s">
        <v>34</v>
      </c>
      <c r="L18" t="s">
        <v>35</v>
      </c>
      <c r="O18" s="2"/>
    </row>
    <row r="19" spans="1:19" x14ac:dyDescent="0.4">
      <c r="A19" t="s">
        <v>36</v>
      </c>
      <c r="L19" t="s">
        <v>37</v>
      </c>
      <c r="O19" s="2"/>
    </row>
    <row r="20" spans="1:19" x14ac:dyDescent="0.4">
      <c r="A20" t="s">
        <v>38</v>
      </c>
      <c r="K20" t="s">
        <v>39</v>
      </c>
      <c r="O20" s="2"/>
    </row>
    <row r="21" spans="1:19" x14ac:dyDescent="0.4">
      <c r="B21" t="s">
        <v>40</v>
      </c>
      <c r="L21" t="s">
        <v>41</v>
      </c>
    </row>
    <row r="22" spans="1:19" x14ac:dyDescent="0.4">
      <c r="B22" t="s">
        <v>42</v>
      </c>
      <c r="M22" t="s">
        <v>43</v>
      </c>
    </row>
    <row r="23" spans="1:19" x14ac:dyDescent="0.4">
      <c r="A23" s="10" t="s">
        <v>44</v>
      </c>
      <c r="M23" t="s">
        <v>45</v>
      </c>
    </row>
    <row r="24" spans="1:19" x14ac:dyDescent="0.4">
      <c r="A24" t="s">
        <v>46</v>
      </c>
      <c r="L24" t="s">
        <v>47</v>
      </c>
    </row>
    <row r="25" spans="1:19" x14ac:dyDescent="0.4">
      <c r="A25" t="s">
        <v>48</v>
      </c>
      <c r="L25" t="s">
        <v>49</v>
      </c>
    </row>
    <row r="28" spans="1:19" x14ac:dyDescent="0.4">
      <c r="K28" t="s">
        <v>50</v>
      </c>
    </row>
    <row r="29" spans="1:19" x14ac:dyDescent="0.4">
      <c r="L29" s="10">
        <v>3.1</v>
      </c>
      <c r="P29" s="14" t="s">
        <v>51</v>
      </c>
    </row>
    <row r="30" spans="1:19" x14ac:dyDescent="0.4">
      <c r="L30" s="16" t="s">
        <v>52</v>
      </c>
      <c r="M30" s="16" t="s">
        <v>53</v>
      </c>
      <c r="N30" s="16" t="s">
        <v>2</v>
      </c>
      <c r="P30" s="16" t="s">
        <v>52</v>
      </c>
      <c r="Q30" s="16" t="s">
        <v>54</v>
      </c>
      <c r="R30" s="16" t="s">
        <v>2</v>
      </c>
      <c r="S30" s="16" t="s">
        <v>55</v>
      </c>
    </row>
    <row r="31" spans="1:19" x14ac:dyDescent="0.4">
      <c r="L31" s="12">
        <v>2010</v>
      </c>
      <c r="M31" s="12">
        <v>16</v>
      </c>
      <c r="N31" s="12">
        <v>18</v>
      </c>
      <c r="P31" s="12">
        <v>2010</v>
      </c>
      <c r="Q31" s="12">
        <f>SUM(M31)</f>
        <v>16</v>
      </c>
      <c r="R31" s="12">
        <f>SUM(N31)</f>
        <v>18</v>
      </c>
      <c r="S31" s="12">
        <f>SUM(Q31,R31)</f>
        <v>34</v>
      </c>
    </row>
    <row r="32" spans="1:19" x14ac:dyDescent="0.4">
      <c r="L32" s="12">
        <v>2011</v>
      </c>
      <c r="M32" s="12">
        <v>14</v>
      </c>
      <c r="N32" s="12">
        <v>14</v>
      </c>
      <c r="P32" s="12">
        <v>2011</v>
      </c>
      <c r="Q32" s="12">
        <f>SUM(Q31,M32)</f>
        <v>30</v>
      </c>
      <c r="R32" s="12">
        <f>SUM(R31,N32)</f>
        <v>32</v>
      </c>
      <c r="S32" s="12">
        <f t="shared" ref="S32:S43" si="0">SUM(Q32,R32)</f>
        <v>62</v>
      </c>
    </row>
    <row r="33" spans="12:19" x14ac:dyDescent="0.4">
      <c r="L33" s="12">
        <v>2012</v>
      </c>
      <c r="M33" s="12">
        <v>16</v>
      </c>
      <c r="N33" s="12">
        <v>16</v>
      </c>
      <c r="P33" s="12">
        <v>2012</v>
      </c>
      <c r="Q33" s="12">
        <f t="shared" ref="Q33:Q44" si="1">SUM(Q32,M33)</f>
        <v>46</v>
      </c>
      <c r="R33" s="12">
        <f t="shared" ref="R33:R44" si="2">SUM(R32,N33)</f>
        <v>48</v>
      </c>
      <c r="S33" s="12">
        <f t="shared" si="0"/>
        <v>94</v>
      </c>
    </row>
    <row r="34" spans="12:19" x14ac:dyDescent="0.4">
      <c r="L34" s="12">
        <v>2013</v>
      </c>
      <c r="M34" s="12">
        <v>27</v>
      </c>
      <c r="N34" s="12">
        <v>32</v>
      </c>
      <c r="P34" s="12">
        <v>2013</v>
      </c>
      <c r="Q34" s="12">
        <f t="shared" si="1"/>
        <v>73</v>
      </c>
      <c r="R34" s="12">
        <f t="shared" si="2"/>
        <v>80</v>
      </c>
      <c r="S34" s="12">
        <f t="shared" si="0"/>
        <v>153</v>
      </c>
    </row>
    <row r="35" spans="12:19" x14ac:dyDescent="0.4">
      <c r="L35" s="12">
        <v>2014</v>
      </c>
      <c r="M35" s="12">
        <v>25</v>
      </c>
      <c r="N35" s="12">
        <v>27</v>
      </c>
      <c r="P35" s="12">
        <v>2014</v>
      </c>
      <c r="Q35" s="12">
        <f t="shared" si="1"/>
        <v>98</v>
      </c>
      <c r="R35" s="12">
        <f t="shared" si="2"/>
        <v>107</v>
      </c>
      <c r="S35" s="12">
        <f t="shared" si="0"/>
        <v>205</v>
      </c>
    </row>
    <row r="36" spans="12:19" x14ac:dyDescent="0.4">
      <c r="L36" s="12">
        <v>2015</v>
      </c>
      <c r="M36" s="12">
        <v>35</v>
      </c>
      <c r="N36" s="12">
        <v>32</v>
      </c>
      <c r="P36" s="12">
        <v>2015</v>
      </c>
      <c r="Q36" s="12">
        <f t="shared" si="1"/>
        <v>133</v>
      </c>
      <c r="R36" s="12">
        <f t="shared" si="2"/>
        <v>139</v>
      </c>
      <c r="S36" s="12">
        <f t="shared" si="0"/>
        <v>272</v>
      </c>
    </row>
    <row r="37" spans="12:19" x14ac:dyDescent="0.4">
      <c r="L37" s="12">
        <v>2016</v>
      </c>
      <c r="M37" s="12">
        <v>29</v>
      </c>
      <c r="N37" s="12">
        <v>33</v>
      </c>
      <c r="P37" s="12">
        <v>2016</v>
      </c>
      <c r="Q37" s="12">
        <f t="shared" si="1"/>
        <v>162</v>
      </c>
      <c r="R37" s="12">
        <f t="shared" si="2"/>
        <v>172</v>
      </c>
      <c r="S37" s="12">
        <f t="shared" si="0"/>
        <v>334</v>
      </c>
    </row>
    <row r="38" spans="12:19" x14ac:dyDescent="0.4">
      <c r="L38" s="12">
        <v>2017</v>
      </c>
      <c r="M38" s="12">
        <v>22</v>
      </c>
      <c r="N38" s="12">
        <v>23</v>
      </c>
      <c r="P38" s="12">
        <v>2017</v>
      </c>
      <c r="Q38" s="12">
        <f t="shared" si="1"/>
        <v>184</v>
      </c>
      <c r="R38" s="12">
        <f t="shared" si="2"/>
        <v>195</v>
      </c>
      <c r="S38" s="12">
        <f t="shared" si="0"/>
        <v>379</v>
      </c>
    </row>
    <row r="39" spans="12:19" x14ac:dyDescent="0.4">
      <c r="L39" s="12">
        <v>2018</v>
      </c>
      <c r="M39" s="12">
        <v>28</v>
      </c>
      <c r="N39" s="12">
        <v>28</v>
      </c>
      <c r="P39" s="12">
        <v>2018</v>
      </c>
      <c r="Q39" s="12">
        <f t="shared" si="1"/>
        <v>212</v>
      </c>
      <c r="R39" s="12">
        <f t="shared" si="2"/>
        <v>223</v>
      </c>
      <c r="S39" s="12">
        <f t="shared" si="0"/>
        <v>435</v>
      </c>
    </row>
    <row r="40" spans="12:19" x14ac:dyDescent="0.4">
      <c r="L40" s="12">
        <v>2019</v>
      </c>
      <c r="M40" s="12">
        <v>31</v>
      </c>
      <c r="N40" s="12">
        <v>39</v>
      </c>
      <c r="P40" s="12">
        <v>2019</v>
      </c>
      <c r="Q40" s="12">
        <f t="shared" si="1"/>
        <v>243</v>
      </c>
      <c r="R40" s="12">
        <f t="shared" si="2"/>
        <v>262</v>
      </c>
      <c r="S40" s="12">
        <f t="shared" si="0"/>
        <v>505</v>
      </c>
    </row>
    <row r="41" spans="12:19" x14ac:dyDescent="0.4">
      <c r="L41" s="12">
        <v>2020</v>
      </c>
      <c r="M41" s="12">
        <v>41</v>
      </c>
      <c r="N41" s="12">
        <v>47</v>
      </c>
      <c r="P41" s="12">
        <v>2020</v>
      </c>
      <c r="Q41" s="12">
        <f t="shared" si="1"/>
        <v>284</v>
      </c>
      <c r="R41" s="12">
        <f t="shared" si="2"/>
        <v>309</v>
      </c>
      <c r="S41" s="12">
        <f t="shared" si="0"/>
        <v>593</v>
      </c>
    </row>
    <row r="42" spans="12:19" x14ac:dyDescent="0.4">
      <c r="L42" s="12">
        <v>2021</v>
      </c>
      <c r="M42" s="12">
        <v>33</v>
      </c>
      <c r="N42" s="12">
        <v>29</v>
      </c>
      <c r="P42" s="12">
        <v>2021</v>
      </c>
      <c r="Q42" s="12">
        <f t="shared" si="1"/>
        <v>317</v>
      </c>
      <c r="R42" s="12">
        <f t="shared" si="2"/>
        <v>338</v>
      </c>
      <c r="S42" s="12">
        <f t="shared" si="0"/>
        <v>655</v>
      </c>
    </row>
    <row r="43" spans="12:19" x14ac:dyDescent="0.4">
      <c r="L43" s="12">
        <v>2022</v>
      </c>
      <c r="M43" s="12">
        <v>41</v>
      </c>
      <c r="N43" s="12">
        <v>32</v>
      </c>
      <c r="P43" s="12">
        <v>2022</v>
      </c>
      <c r="Q43" s="12">
        <f t="shared" si="1"/>
        <v>358</v>
      </c>
      <c r="R43" s="12">
        <f t="shared" si="2"/>
        <v>370</v>
      </c>
      <c r="S43" s="12">
        <f t="shared" si="0"/>
        <v>728</v>
      </c>
    </row>
    <row r="44" spans="12:19" x14ac:dyDescent="0.4">
      <c r="L44" s="12">
        <v>2023</v>
      </c>
      <c r="M44" s="12">
        <v>6</v>
      </c>
      <c r="N44" s="12">
        <v>0</v>
      </c>
      <c r="P44" s="12">
        <v>2023</v>
      </c>
      <c r="Q44" s="12">
        <f t="shared" si="1"/>
        <v>364</v>
      </c>
      <c r="R44" s="12">
        <f t="shared" si="2"/>
        <v>370</v>
      </c>
      <c r="S44" s="12">
        <f>SUM(Q44,R44)</f>
        <v>734</v>
      </c>
    </row>
    <row r="45" spans="12:19" x14ac:dyDescent="0.4">
      <c r="L45" s="16" t="s">
        <v>56</v>
      </c>
      <c r="M45" s="17">
        <f>AVERAGE(M31:M44)</f>
        <v>26</v>
      </c>
      <c r="N45" s="17">
        <f>AVERAGE(N31:N44)</f>
        <v>26.428571428571427</v>
      </c>
    </row>
    <row r="47" spans="12:19" x14ac:dyDescent="0.4">
      <c r="L47" s="10"/>
    </row>
    <row r="63" spans="12:12" x14ac:dyDescent="0.4">
      <c r="L63" s="10"/>
    </row>
    <row r="65" spans="12:14" x14ac:dyDescent="0.4">
      <c r="L65" s="19" t="s">
        <v>57</v>
      </c>
      <c r="M65" s="23" t="s">
        <v>1</v>
      </c>
      <c r="N65" s="23" t="s">
        <v>2</v>
      </c>
    </row>
    <row r="66" spans="12:14" x14ac:dyDescent="0.4">
      <c r="L66" t="s">
        <v>58</v>
      </c>
      <c r="M66">
        <v>266</v>
      </c>
      <c r="N66">
        <v>283</v>
      </c>
    </row>
    <row r="67" spans="12:14" x14ac:dyDescent="0.4">
      <c r="L67" t="s">
        <v>59</v>
      </c>
      <c r="M67">
        <v>57</v>
      </c>
      <c r="N67">
        <v>59</v>
      </c>
    </row>
    <row r="68" spans="12:14" x14ac:dyDescent="0.4">
      <c r="L68" t="s">
        <v>60</v>
      </c>
      <c r="M68">
        <v>17</v>
      </c>
      <c r="N68" s="2">
        <v>7</v>
      </c>
    </row>
    <row r="69" spans="12:14" x14ac:dyDescent="0.4">
      <c r="L69" t="s">
        <v>61</v>
      </c>
      <c r="M69">
        <v>13</v>
      </c>
      <c r="N69">
        <v>12</v>
      </c>
    </row>
    <row r="70" spans="12:14" x14ac:dyDescent="0.4">
      <c r="L70" t="s">
        <v>62</v>
      </c>
      <c r="M70">
        <v>6</v>
      </c>
      <c r="N70">
        <v>4</v>
      </c>
    </row>
    <row r="71" spans="12:14" x14ac:dyDescent="0.4">
      <c r="L71" t="s">
        <v>63</v>
      </c>
      <c r="M71">
        <v>5</v>
      </c>
      <c r="N71">
        <v>5</v>
      </c>
    </row>
    <row r="72" spans="12:14" x14ac:dyDescent="0.4">
      <c r="L72" t="s">
        <v>64</v>
      </c>
      <c r="M72">
        <v>4</v>
      </c>
      <c r="N72">
        <v>4</v>
      </c>
    </row>
    <row r="73" spans="12:14" x14ac:dyDescent="0.4">
      <c r="L73" t="s">
        <v>65</v>
      </c>
      <c r="M73">
        <v>4</v>
      </c>
      <c r="N73">
        <v>6</v>
      </c>
    </row>
    <row r="74" spans="12:14" x14ac:dyDescent="0.4">
      <c r="L74" s="24" t="s">
        <v>66</v>
      </c>
      <c r="M74" s="24">
        <v>4</v>
      </c>
      <c r="N74" s="24">
        <v>3</v>
      </c>
    </row>
    <row r="75" spans="12:14" x14ac:dyDescent="0.4">
      <c r="L75" s="24" t="s">
        <v>67</v>
      </c>
      <c r="M75" s="24">
        <v>4</v>
      </c>
      <c r="N75" s="24">
        <v>2</v>
      </c>
    </row>
    <row r="76" spans="12:14" x14ac:dyDescent="0.4">
      <c r="L76" s="24" t="s">
        <v>68</v>
      </c>
      <c r="M76" s="24">
        <v>3</v>
      </c>
      <c r="N76" s="24">
        <v>4</v>
      </c>
    </row>
    <row r="77" spans="12:14" x14ac:dyDescent="0.4">
      <c r="L77" s="24" t="s">
        <v>69</v>
      </c>
      <c r="M77" s="24">
        <v>3</v>
      </c>
      <c r="N77" s="24">
        <v>4</v>
      </c>
    </row>
    <row r="82" spans="11:18" x14ac:dyDescent="0.4">
      <c r="M82" s="26" t="s">
        <v>1</v>
      </c>
    </row>
    <row r="83" spans="11:18" x14ac:dyDescent="0.4">
      <c r="K83" s="19" t="s">
        <v>70</v>
      </c>
      <c r="L83" s="25" t="s">
        <v>57</v>
      </c>
      <c r="M83" s="19" t="s">
        <v>71</v>
      </c>
      <c r="N83" s="25" t="s">
        <v>72</v>
      </c>
      <c r="O83" s="25" t="s">
        <v>73</v>
      </c>
      <c r="P83" s="25" t="s">
        <v>74</v>
      </c>
      <c r="Q83" s="25" t="s">
        <v>75</v>
      </c>
      <c r="R83" s="25" t="s">
        <v>76</v>
      </c>
    </row>
    <row r="84" spans="11:18" x14ac:dyDescent="0.4">
      <c r="K84" s="10">
        <v>1</v>
      </c>
      <c r="L84" t="s">
        <v>58</v>
      </c>
      <c r="M84">
        <v>265</v>
      </c>
      <c r="N84" s="30">
        <f>(M84/M100)*100</f>
        <v>62.060889929742387</v>
      </c>
      <c r="O84">
        <v>3145</v>
      </c>
      <c r="P84" s="30">
        <f>O84/M84</f>
        <v>11.867924528301886</v>
      </c>
      <c r="Q84">
        <v>15</v>
      </c>
      <c r="R84">
        <v>237</v>
      </c>
    </row>
    <row r="85" spans="11:18" x14ac:dyDescent="0.4">
      <c r="K85" s="10">
        <v>2</v>
      </c>
      <c r="L85" t="s">
        <v>59</v>
      </c>
      <c r="M85">
        <v>57</v>
      </c>
      <c r="N85" s="30">
        <f>(M85/M100)*100</f>
        <v>13.348946135831383</v>
      </c>
      <c r="O85">
        <v>1344</v>
      </c>
      <c r="P85" s="30">
        <f t="shared" ref="P85:P99" si="3">O85/M85</f>
        <v>23.578947368421051</v>
      </c>
      <c r="Q85">
        <v>1</v>
      </c>
      <c r="R85">
        <v>152</v>
      </c>
    </row>
    <row r="86" spans="11:18" x14ac:dyDescent="0.4">
      <c r="K86" s="10">
        <v>3</v>
      </c>
      <c r="L86" t="s">
        <v>60</v>
      </c>
      <c r="M86">
        <v>17</v>
      </c>
      <c r="N86" s="30">
        <f>(M86/M100)*100</f>
        <v>3.9812646370023423</v>
      </c>
      <c r="O86">
        <v>19</v>
      </c>
      <c r="P86" s="30">
        <f t="shared" si="3"/>
        <v>1.1176470588235294</v>
      </c>
      <c r="Q86">
        <v>17</v>
      </c>
      <c r="R86">
        <v>1</v>
      </c>
    </row>
    <row r="87" spans="11:18" x14ac:dyDescent="0.4">
      <c r="K87" s="10">
        <v>4</v>
      </c>
      <c r="L87" t="s">
        <v>61</v>
      </c>
      <c r="M87">
        <v>13</v>
      </c>
      <c r="N87" s="30">
        <f>(M87/M100)*100</f>
        <v>3.0444964871194378</v>
      </c>
      <c r="O87">
        <v>152</v>
      </c>
      <c r="P87" s="30">
        <f t="shared" si="3"/>
        <v>11.692307692307692</v>
      </c>
      <c r="Q87">
        <v>16</v>
      </c>
      <c r="R87">
        <v>46</v>
      </c>
    </row>
    <row r="88" spans="11:18" x14ac:dyDescent="0.4">
      <c r="K88" s="10">
        <v>5</v>
      </c>
      <c r="L88" t="s">
        <v>62</v>
      </c>
      <c r="M88">
        <v>6</v>
      </c>
      <c r="N88" s="30">
        <f>(M88/M100)*100</f>
        <v>1.405152224824356</v>
      </c>
      <c r="O88">
        <v>10</v>
      </c>
      <c r="P88" s="30">
        <f t="shared" si="3"/>
        <v>1.6666666666666667</v>
      </c>
      <c r="Q88">
        <v>5</v>
      </c>
      <c r="R88">
        <v>11</v>
      </c>
    </row>
    <row r="89" spans="11:18" x14ac:dyDescent="0.4">
      <c r="K89" s="10">
        <v>6</v>
      </c>
      <c r="L89" t="s">
        <v>63</v>
      </c>
      <c r="M89">
        <v>5</v>
      </c>
      <c r="N89" s="30">
        <f>(M89/M100)*100</f>
        <v>1.1709601873536302</v>
      </c>
      <c r="O89">
        <v>29</v>
      </c>
      <c r="P89" s="30">
        <f t="shared" si="3"/>
        <v>5.8</v>
      </c>
      <c r="Q89">
        <v>31</v>
      </c>
      <c r="R89">
        <v>15</v>
      </c>
    </row>
    <row r="90" spans="11:18" x14ac:dyDescent="0.4">
      <c r="K90" s="10">
        <v>7</v>
      </c>
      <c r="L90" t="s">
        <v>66</v>
      </c>
      <c r="M90">
        <v>4</v>
      </c>
      <c r="N90" s="30">
        <f>(M90/M100)*100</f>
        <v>0.93676814988290402</v>
      </c>
      <c r="O90">
        <v>53</v>
      </c>
      <c r="P90" s="30">
        <f t="shared" si="3"/>
        <v>13.25</v>
      </c>
      <c r="Q90">
        <v>44</v>
      </c>
      <c r="R90">
        <v>38</v>
      </c>
    </row>
    <row r="91" spans="11:18" x14ac:dyDescent="0.4">
      <c r="K91" s="10">
        <v>8</v>
      </c>
      <c r="L91" t="s">
        <v>64</v>
      </c>
      <c r="M91">
        <v>4</v>
      </c>
      <c r="N91" s="30">
        <f>(M91/M100)*100</f>
        <v>0.93676814988290402</v>
      </c>
      <c r="O91">
        <v>116</v>
      </c>
      <c r="P91" s="30">
        <f t="shared" si="3"/>
        <v>29</v>
      </c>
      <c r="Q91">
        <v>47</v>
      </c>
      <c r="R91">
        <v>12</v>
      </c>
    </row>
    <row r="92" spans="11:18" x14ac:dyDescent="0.4">
      <c r="K92" s="10">
        <v>9</v>
      </c>
      <c r="L92" t="s">
        <v>77</v>
      </c>
      <c r="M92">
        <v>4</v>
      </c>
      <c r="N92" s="30">
        <f>(M92/M100)*100</f>
        <v>0.93676814988290402</v>
      </c>
      <c r="O92">
        <v>137</v>
      </c>
      <c r="P92" s="30">
        <f t="shared" si="3"/>
        <v>34.25</v>
      </c>
      <c r="Q92">
        <v>7</v>
      </c>
      <c r="R92">
        <v>11</v>
      </c>
    </row>
    <row r="93" spans="11:18" x14ac:dyDescent="0.4">
      <c r="K93" s="10">
        <v>10</v>
      </c>
      <c r="L93" t="s">
        <v>67</v>
      </c>
      <c r="M93">
        <v>4</v>
      </c>
      <c r="N93" s="30">
        <f>(M93/M100)*100</f>
        <v>0.93676814988290402</v>
      </c>
      <c r="O93">
        <v>8</v>
      </c>
      <c r="P93" s="30">
        <f t="shared" si="3"/>
        <v>2</v>
      </c>
      <c r="Q93">
        <v>40</v>
      </c>
      <c r="R93">
        <v>29</v>
      </c>
    </row>
    <row r="94" spans="11:18" x14ac:dyDescent="0.4">
      <c r="K94" s="10">
        <v>11</v>
      </c>
      <c r="L94" t="s">
        <v>78</v>
      </c>
      <c r="M94">
        <v>3</v>
      </c>
      <c r="N94" s="30">
        <f>(M94/M100)*100</f>
        <v>0.70257611241217799</v>
      </c>
      <c r="O94">
        <v>130</v>
      </c>
      <c r="P94" s="30">
        <f t="shared" si="3"/>
        <v>43.333333333333336</v>
      </c>
      <c r="Q94">
        <v>12</v>
      </c>
      <c r="R94">
        <v>5</v>
      </c>
    </row>
    <row r="95" spans="11:18" x14ac:dyDescent="0.4">
      <c r="K95" s="10">
        <v>12</v>
      </c>
      <c r="L95" t="s">
        <v>79</v>
      </c>
      <c r="M95">
        <v>3</v>
      </c>
      <c r="N95" s="30">
        <f>(M95/M100)*100</f>
        <v>0.70257611241217799</v>
      </c>
      <c r="O95">
        <v>80</v>
      </c>
      <c r="P95" s="30">
        <f t="shared" si="3"/>
        <v>26.666666666666668</v>
      </c>
      <c r="Q95">
        <v>70</v>
      </c>
      <c r="R95">
        <v>18</v>
      </c>
    </row>
    <row r="96" spans="11:18" x14ac:dyDescent="0.4">
      <c r="K96" s="10">
        <v>13</v>
      </c>
      <c r="L96" t="s">
        <v>68</v>
      </c>
      <c r="M96">
        <v>3</v>
      </c>
      <c r="N96" s="30">
        <f>(M96/M100)*100</f>
        <v>0.70257611241217799</v>
      </c>
      <c r="O96">
        <v>73</v>
      </c>
      <c r="P96" s="30">
        <f t="shared" si="3"/>
        <v>24.333333333333332</v>
      </c>
      <c r="Q96">
        <v>10</v>
      </c>
      <c r="R96">
        <v>8</v>
      </c>
    </row>
    <row r="97" spans="11:19" x14ac:dyDescent="0.4">
      <c r="K97" s="10">
        <v>14</v>
      </c>
      <c r="L97" t="s">
        <v>69</v>
      </c>
      <c r="M97">
        <v>3</v>
      </c>
      <c r="N97" s="30">
        <f>(M97/M100)*100</f>
        <v>0.70257611241217799</v>
      </c>
      <c r="O97">
        <v>30</v>
      </c>
      <c r="P97" s="30">
        <f t="shared" si="3"/>
        <v>10</v>
      </c>
      <c r="Q97">
        <v>19</v>
      </c>
      <c r="R97">
        <v>7</v>
      </c>
    </row>
    <row r="98" spans="11:19" x14ac:dyDescent="0.4">
      <c r="K98" s="10">
        <v>15</v>
      </c>
      <c r="L98" t="s">
        <v>80</v>
      </c>
      <c r="M98">
        <v>3</v>
      </c>
      <c r="N98" s="30">
        <f>(M98/M100)*100</f>
        <v>0.70257611241217799</v>
      </c>
      <c r="O98">
        <v>12</v>
      </c>
      <c r="P98" s="30">
        <f t="shared" si="3"/>
        <v>4</v>
      </c>
      <c r="Q98">
        <v>39</v>
      </c>
      <c r="R98">
        <v>12</v>
      </c>
    </row>
    <row r="99" spans="11:19" x14ac:dyDescent="0.4">
      <c r="K99" s="10">
        <v>16</v>
      </c>
      <c r="L99" s="10" t="s">
        <v>81</v>
      </c>
      <c r="M99" s="2">
        <v>33</v>
      </c>
      <c r="N99" s="30">
        <f>(M99/M100)*100</f>
        <v>7.7283372365339584</v>
      </c>
      <c r="O99" s="2">
        <v>696</v>
      </c>
      <c r="P99" s="30">
        <f t="shared" si="3"/>
        <v>21.09090909090909</v>
      </c>
      <c r="Q99" s="2" t="s">
        <v>82</v>
      </c>
      <c r="R99" s="2" t="s">
        <v>82</v>
      </c>
    </row>
    <row r="100" spans="11:19" x14ac:dyDescent="0.4">
      <c r="L100" s="29">
        <v>427</v>
      </c>
      <c r="M100" s="31">
        <f>SUM(M84:M99)</f>
        <v>427</v>
      </c>
      <c r="N100" s="32">
        <f>SUM(N84:N99)</f>
        <v>100</v>
      </c>
      <c r="O100" s="31">
        <f>SUM(O84:O99)</f>
        <v>6034</v>
      </c>
      <c r="P100" s="2"/>
      <c r="Q100" s="2"/>
      <c r="R100" s="2"/>
    </row>
    <row r="101" spans="11:19" x14ac:dyDescent="0.4">
      <c r="S101"/>
    </row>
    <row r="102" spans="11:19" x14ac:dyDescent="0.4">
      <c r="L102" s="12"/>
      <c r="M102" s="26" t="s">
        <v>2</v>
      </c>
      <c r="S102"/>
    </row>
    <row r="103" spans="11:19" x14ac:dyDescent="0.4">
      <c r="K103" s="19" t="s">
        <v>70</v>
      </c>
      <c r="L103" s="25" t="s">
        <v>57</v>
      </c>
      <c r="M103" s="19" t="s">
        <v>71</v>
      </c>
      <c r="N103" s="25" t="s">
        <v>72</v>
      </c>
      <c r="O103" s="25" t="s">
        <v>73</v>
      </c>
      <c r="P103" s="25" t="s">
        <v>74</v>
      </c>
      <c r="Q103" s="25" t="s">
        <v>75</v>
      </c>
      <c r="R103" s="25" t="s">
        <v>76</v>
      </c>
      <c r="S103" s="16"/>
    </row>
    <row r="104" spans="11:19" x14ac:dyDescent="0.4">
      <c r="K104" s="10">
        <v>1</v>
      </c>
      <c r="L104" t="s">
        <v>58</v>
      </c>
      <c r="M104">
        <v>283</v>
      </c>
      <c r="N104" s="27">
        <f>(M104/M121)*100</f>
        <v>63.882618510158018</v>
      </c>
      <c r="O104">
        <v>3370</v>
      </c>
      <c r="P104" s="27">
        <f>O104/M104</f>
        <v>11.908127208480565</v>
      </c>
      <c r="Q104">
        <v>15</v>
      </c>
      <c r="R104">
        <v>541</v>
      </c>
      <c r="S104"/>
    </row>
    <row r="105" spans="11:19" x14ac:dyDescent="0.4">
      <c r="K105" s="10">
        <v>2</v>
      </c>
      <c r="L105" t="s">
        <v>83</v>
      </c>
      <c r="M105">
        <v>59</v>
      </c>
      <c r="N105" s="27">
        <f>(M105/M121)*100</f>
        <v>13.318284424379231</v>
      </c>
      <c r="O105">
        <v>1287</v>
      </c>
      <c r="P105" s="27">
        <f t="shared" ref="P105:P120" si="4">O105/M105</f>
        <v>21.8135593220339</v>
      </c>
      <c r="Q105">
        <v>1</v>
      </c>
      <c r="R105">
        <v>336</v>
      </c>
      <c r="S105"/>
    </row>
    <row r="106" spans="11:19" x14ac:dyDescent="0.4">
      <c r="K106" s="10">
        <v>3</v>
      </c>
      <c r="L106" t="s">
        <v>61</v>
      </c>
      <c r="M106">
        <v>12</v>
      </c>
      <c r="N106" s="27">
        <f>(M106/M121)*100</f>
        <v>2.7088036117381491</v>
      </c>
      <c r="O106">
        <v>138</v>
      </c>
      <c r="P106" s="27">
        <f t="shared" si="4"/>
        <v>11.5</v>
      </c>
      <c r="Q106">
        <v>16</v>
      </c>
      <c r="R106">
        <v>61</v>
      </c>
      <c r="S106"/>
    </row>
    <row r="107" spans="11:19" x14ac:dyDescent="0.4">
      <c r="K107" s="10">
        <v>4</v>
      </c>
      <c r="L107" t="s">
        <v>60</v>
      </c>
      <c r="M107">
        <v>7</v>
      </c>
      <c r="N107" s="27">
        <f>(M107/M121)*100</f>
        <v>1.5801354401805869</v>
      </c>
      <c r="O107">
        <v>3</v>
      </c>
      <c r="P107" s="27">
        <f t="shared" si="4"/>
        <v>0.42857142857142855</v>
      </c>
      <c r="Q107">
        <v>17</v>
      </c>
      <c r="R107">
        <v>12</v>
      </c>
      <c r="S107"/>
    </row>
    <row r="108" spans="11:19" x14ac:dyDescent="0.4">
      <c r="K108" s="10">
        <v>5</v>
      </c>
      <c r="L108" t="s">
        <v>77</v>
      </c>
      <c r="M108">
        <v>6</v>
      </c>
      <c r="N108" s="27">
        <f>(M108/M121)*100</f>
        <v>1.3544018058690745</v>
      </c>
      <c r="O108">
        <v>150</v>
      </c>
      <c r="P108" s="27">
        <f t="shared" si="4"/>
        <v>25</v>
      </c>
      <c r="Q108">
        <v>7</v>
      </c>
      <c r="R108">
        <v>19</v>
      </c>
      <c r="S108"/>
    </row>
    <row r="109" spans="11:19" x14ac:dyDescent="0.4">
      <c r="K109" s="10">
        <v>6</v>
      </c>
      <c r="L109" t="s">
        <v>63</v>
      </c>
      <c r="M109">
        <v>5</v>
      </c>
      <c r="N109" s="27">
        <f>(M109/M121)*100</f>
        <v>1.1286681715575622</v>
      </c>
      <c r="O109">
        <v>26</v>
      </c>
      <c r="P109" s="27">
        <f t="shared" si="4"/>
        <v>5.2</v>
      </c>
      <c r="Q109">
        <v>31</v>
      </c>
      <c r="R109">
        <v>26</v>
      </c>
      <c r="S109"/>
    </row>
    <row r="110" spans="11:19" x14ac:dyDescent="0.4">
      <c r="K110" s="10">
        <v>7</v>
      </c>
      <c r="L110" t="s">
        <v>64</v>
      </c>
      <c r="M110">
        <v>4</v>
      </c>
      <c r="N110" s="27">
        <f>(M110/M121)*100</f>
        <v>0.90293453724604955</v>
      </c>
      <c r="O110">
        <v>105</v>
      </c>
      <c r="P110" s="27">
        <f t="shared" si="4"/>
        <v>26.25</v>
      </c>
      <c r="Q110">
        <v>47</v>
      </c>
      <c r="R110">
        <v>32</v>
      </c>
      <c r="S110"/>
    </row>
    <row r="111" spans="11:19" x14ac:dyDescent="0.4">
      <c r="K111" s="10">
        <v>8</v>
      </c>
      <c r="L111" t="s">
        <v>62</v>
      </c>
      <c r="M111">
        <v>4</v>
      </c>
      <c r="N111" s="27">
        <f>(M111/M121)*100</f>
        <v>0.90293453724604955</v>
      </c>
      <c r="O111">
        <v>8</v>
      </c>
      <c r="P111" s="27">
        <f t="shared" si="4"/>
        <v>2</v>
      </c>
      <c r="Q111">
        <v>5</v>
      </c>
      <c r="R111">
        <v>19</v>
      </c>
      <c r="S111"/>
    </row>
    <row r="112" spans="11:19" x14ac:dyDescent="0.4">
      <c r="K112" s="10">
        <v>9</v>
      </c>
      <c r="L112" t="s">
        <v>68</v>
      </c>
      <c r="M112">
        <v>4</v>
      </c>
      <c r="N112" s="27">
        <f>(M112/M121)*100</f>
        <v>0.90293453724604955</v>
      </c>
      <c r="O112">
        <v>88</v>
      </c>
      <c r="P112" s="27">
        <f t="shared" si="4"/>
        <v>22</v>
      </c>
      <c r="Q112">
        <v>10</v>
      </c>
      <c r="R112">
        <v>25</v>
      </c>
      <c r="S112"/>
    </row>
    <row r="113" spans="11:19" x14ac:dyDescent="0.4">
      <c r="K113" s="10">
        <v>10</v>
      </c>
      <c r="L113" t="s">
        <v>69</v>
      </c>
      <c r="M113">
        <v>4</v>
      </c>
      <c r="N113" s="27">
        <f>(M113/M121)*100</f>
        <v>0.90293453724604955</v>
      </c>
      <c r="O113">
        <v>31</v>
      </c>
      <c r="P113" s="27">
        <f t="shared" si="4"/>
        <v>7.75</v>
      </c>
      <c r="Q113">
        <v>19</v>
      </c>
      <c r="R113">
        <v>23</v>
      </c>
      <c r="S113"/>
    </row>
    <row r="114" spans="11:19" x14ac:dyDescent="0.4">
      <c r="K114" s="10">
        <v>11</v>
      </c>
      <c r="L114" t="s">
        <v>84</v>
      </c>
      <c r="M114">
        <v>4</v>
      </c>
      <c r="N114" s="27">
        <f>(M114/M121)*100</f>
        <v>0.90293453724604955</v>
      </c>
      <c r="O114">
        <v>12</v>
      </c>
      <c r="P114" s="27">
        <f t="shared" si="4"/>
        <v>3</v>
      </c>
      <c r="Q114">
        <v>27</v>
      </c>
      <c r="R114">
        <v>4</v>
      </c>
      <c r="S114"/>
    </row>
    <row r="115" spans="11:19" x14ac:dyDescent="0.4">
      <c r="K115" s="10">
        <v>12</v>
      </c>
      <c r="L115" t="s">
        <v>85</v>
      </c>
      <c r="M115">
        <v>4</v>
      </c>
      <c r="N115" s="27">
        <f>(M115/M121)*100</f>
        <v>0.90293453724604955</v>
      </c>
      <c r="O115">
        <v>31</v>
      </c>
      <c r="P115" s="27">
        <f t="shared" si="4"/>
        <v>7.75</v>
      </c>
      <c r="Q115">
        <v>20</v>
      </c>
      <c r="R115">
        <v>52</v>
      </c>
      <c r="S115"/>
    </row>
    <row r="116" spans="11:19" x14ac:dyDescent="0.4">
      <c r="K116" s="10">
        <v>13</v>
      </c>
      <c r="L116" t="s">
        <v>78</v>
      </c>
      <c r="M116">
        <v>3</v>
      </c>
      <c r="N116" s="27">
        <f>(M116/M121)*100</f>
        <v>0.67720090293453727</v>
      </c>
      <c r="O116">
        <v>136</v>
      </c>
      <c r="P116" s="27">
        <f t="shared" si="4"/>
        <v>45.333333333333336</v>
      </c>
      <c r="Q116">
        <v>12</v>
      </c>
      <c r="R116">
        <v>9</v>
      </c>
      <c r="S116"/>
    </row>
    <row r="117" spans="11:19" x14ac:dyDescent="0.4">
      <c r="K117" s="10">
        <v>14</v>
      </c>
      <c r="L117" t="s">
        <v>66</v>
      </c>
      <c r="M117">
        <v>3</v>
      </c>
      <c r="N117" s="27">
        <f>(M117/M121)*100</f>
        <v>0.67720090293453727</v>
      </c>
      <c r="O117">
        <v>48</v>
      </c>
      <c r="P117" s="27">
        <f t="shared" si="4"/>
        <v>16</v>
      </c>
      <c r="Q117">
        <v>44</v>
      </c>
      <c r="R117">
        <v>47</v>
      </c>
      <c r="S117"/>
    </row>
    <row r="118" spans="11:19" x14ac:dyDescent="0.4">
      <c r="K118" s="10">
        <v>15</v>
      </c>
      <c r="L118" t="s">
        <v>79</v>
      </c>
      <c r="M118">
        <v>3</v>
      </c>
      <c r="N118" s="27">
        <f>(M118/M121)*100</f>
        <v>0.67720090293453727</v>
      </c>
      <c r="O118">
        <v>78</v>
      </c>
      <c r="P118" s="27">
        <f t="shared" si="4"/>
        <v>26</v>
      </c>
      <c r="Q118">
        <v>70</v>
      </c>
      <c r="R118">
        <v>26</v>
      </c>
      <c r="S118"/>
    </row>
    <row r="119" spans="11:19" x14ac:dyDescent="0.4">
      <c r="K119" s="10">
        <v>16</v>
      </c>
      <c r="L119" t="s">
        <v>80</v>
      </c>
      <c r="M119">
        <v>3</v>
      </c>
      <c r="N119" s="27">
        <f>(M119/M121)*100</f>
        <v>0.67720090293453727</v>
      </c>
      <c r="O119">
        <v>10</v>
      </c>
      <c r="P119" s="27">
        <f t="shared" si="4"/>
        <v>3.3333333333333335</v>
      </c>
      <c r="Q119">
        <v>39</v>
      </c>
      <c r="R119">
        <v>22</v>
      </c>
      <c r="S119"/>
    </row>
    <row r="120" spans="11:19" x14ac:dyDescent="0.4">
      <c r="K120" s="10">
        <v>17</v>
      </c>
      <c r="L120" s="10" t="s">
        <v>86</v>
      </c>
      <c r="M120">
        <v>35</v>
      </c>
      <c r="N120" s="27">
        <f>(M120/M121)*100</f>
        <v>7.9006772009029351</v>
      </c>
      <c r="O120">
        <v>758</v>
      </c>
      <c r="P120" s="27">
        <f t="shared" si="4"/>
        <v>21.657142857142858</v>
      </c>
      <c r="Q120" s="2" t="s">
        <v>82</v>
      </c>
      <c r="R120" s="2" t="s">
        <v>82</v>
      </c>
      <c r="S120"/>
    </row>
    <row r="121" spans="11:19" x14ac:dyDescent="0.4">
      <c r="L121" s="29">
        <v>443</v>
      </c>
      <c r="M121" s="19">
        <f>SUM(M104:M120)</f>
        <v>443</v>
      </c>
      <c r="N121" s="28">
        <f>SUM(N104:N120)</f>
        <v>100.00000000000006</v>
      </c>
      <c r="O121" s="19">
        <f>SUM(O104:O120)</f>
        <v>6279</v>
      </c>
      <c r="S121"/>
    </row>
    <row r="123" spans="11:19" x14ac:dyDescent="0.4">
      <c r="M123" s="19" t="s">
        <v>1</v>
      </c>
    </row>
    <row r="124" spans="11:19" x14ac:dyDescent="0.4">
      <c r="K124" s="19" t="s">
        <v>70</v>
      </c>
      <c r="L124" s="25" t="s">
        <v>87</v>
      </c>
      <c r="M124" s="19" t="s">
        <v>57</v>
      </c>
      <c r="N124" s="19" t="s">
        <v>88</v>
      </c>
      <c r="O124" s="19" t="s">
        <v>89</v>
      </c>
      <c r="P124" s="19" t="s">
        <v>90</v>
      </c>
    </row>
    <row r="125" spans="11:19" x14ac:dyDescent="0.4">
      <c r="K125" s="10">
        <v>1</v>
      </c>
      <c r="L125" s="10" t="s">
        <v>91</v>
      </c>
      <c r="M125" t="s">
        <v>58</v>
      </c>
      <c r="N125">
        <v>7</v>
      </c>
      <c r="O125">
        <v>92</v>
      </c>
      <c r="P125" s="27">
        <f>O125/N125</f>
        <v>13.142857142857142</v>
      </c>
    </row>
    <row r="126" spans="11:19" x14ac:dyDescent="0.4">
      <c r="K126" s="10">
        <v>2</v>
      </c>
      <c r="L126" s="10" t="s">
        <v>92</v>
      </c>
      <c r="M126" t="s">
        <v>93</v>
      </c>
      <c r="N126">
        <v>3</v>
      </c>
      <c r="O126">
        <v>27</v>
      </c>
      <c r="P126" s="27">
        <f t="shared" ref="P126:P128" si="5">O126/N126</f>
        <v>9</v>
      </c>
    </row>
    <row r="127" spans="11:19" x14ac:dyDescent="0.4">
      <c r="K127" s="10">
        <v>3</v>
      </c>
      <c r="L127" t="s">
        <v>94</v>
      </c>
      <c r="M127" t="s">
        <v>58</v>
      </c>
      <c r="N127">
        <v>3</v>
      </c>
      <c r="O127">
        <v>22</v>
      </c>
      <c r="P127" s="27">
        <f t="shared" si="5"/>
        <v>7.333333333333333</v>
      </c>
    </row>
    <row r="128" spans="11:19" x14ac:dyDescent="0.4">
      <c r="K128" s="10">
        <v>4</v>
      </c>
      <c r="L128" t="s">
        <v>95</v>
      </c>
      <c r="M128" t="s">
        <v>60</v>
      </c>
      <c r="N128">
        <v>3</v>
      </c>
      <c r="O128">
        <v>2</v>
      </c>
      <c r="P128" s="27">
        <f t="shared" si="5"/>
        <v>0.66666666666666663</v>
      </c>
    </row>
    <row r="130" spans="11:18" x14ac:dyDescent="0.4">
      <c r="M130" s="19" t="s">
        <v>2</v>
      </c>
    </row>
    <row r="131" spans="11:18" x14ac:dyDescent="0.4">
      <c r="K131" t="s">
        <v>70</v>
      </c>
      <c r="L131" s="19" t="s">
        <v>87</v>
      </c>
      <c r="M131" s="19" t="s">
        <v>57</v>
      </c>
      <c r="N131" s="19" t="s">
        <v>88</v>
      </c>
      <c r="O131" s="19" t="s">
        <v>89</v>
      </c>
      <c r="P131" s="25" t="s">
        <v>74</v>
      </c>
      <c r="Q131" s="25" t="s">
        <v>76</v>
      </c>
      <c r="R131" s="25"/>
    </row>
    <row r="132" spans="11:18" x14ac:dyDescent="0.4">
      <c r="K132" s="10">
        <v>1</v>
      </c>
      <c r="L132" t="s">
        <v>96</v>
      </c>
      <c r="M132" t="s">
        <v>58</v>
      </c>
      <c r="N132">
        <v>73</v>
      </c>
      <c r="O132">
        <v>773</v>
      </c>
      <c r="P132" s="27">
        <f>O132/N132</f>
        <v>10.58904109589041</v>
      </c>
      <c r="Q132">
        <v>511</v>
      </c>
    </row>
    <row r="133" spans="11:18" x14ac:dyDescent="0.4">
      <c r="K133" s="10">
        <v>2</v>
      </c>
      <c r="L133" t="s">
        <v>97</v>
      </c>
      <c r="M133" t="s">
        <v>58</v>
      </c>
      <c r="N133">
        <v>46</v>
      </c>
      <c r="O133">
        <v>692</v>
      </c>
      <c r="P133" s="27">
        <f t="shared" ref="P133:P140" si="6">O133/N133</f>
        <v>15.043478260869565</v>
      </c>
      <c r="Q133">
        <v>402</v>
      </c>
    </row>
    <row r="134" spans="11:18" x14ac:dyDescent="0.4">
      <c r="K134" s="10">
        <v>3</v>
      </c>
      <c r="L134" t="s">
        <v>98</v>
      </c>
      <c r="M134" t="s">
        <v>58</v>
      </c>
      <c r="N134">
        <v>40</v>
      </c>
      <c r="O134">
        <v>738</v>
      </c>
      <c r="P134" s="27">
        <f t="shared" si="6"/>
        <v>18.45</v>
      </c>
      <c r="Q134">
        <v>270</v>
      </c>
    </row>
    <row r="135" spans="11:18" x14ac:dyDescent="0.4">
      <c r="K135" s="10">
        <v>4</v>
      </c>
      <c r="L135" t="s">
        <v>99</v>
      </c>
      <c r="M135" t="s">
        <v>58</v>
      </c>
      <c r="N135">
        <v>22</v>
      </c>
      <c r="O135">
        <v>199</v>
      </c>
      <c r="P135" s="27">
        <f t="shared" si="6"/>
        <v>9.045454545454545</v>
      </c>
      <c r="Q135">
        <v>135</v>
      </c>
    </row>
    <row r="136" spans="11:18" x14ac:dyDescent="0.4">
      <c r="K136" s="10">
        <v>5</v>
      </c>
      <c r="L136" t="s">
        <v>100</v>
      </c>
      <c r="M136" t="s">
        <v>58</v>
      </c>
      <c r="N136">
        <v>21</v>
      </c>
      <c r="O136">
        <v>187</v>
      </c>
      <c r="P136" s="27">
        <f t="shared" si="6"/>
        <v>8.9047619047619051</v>
      </c>
      <c r="Q136">
        <v>213</v>
      </c>
    </row>
    <row r="137" spans="11:18" x14ac:dyDescent="0.4">
      <c r="K137" s="10">
        <v>6</v>
      </c>
      <c r="L137" t="s">
        <v>101</v>
      </c>
      <c r="M137" t="s">
        <v>58</v>
      </c>
      <c r="N137">
        <v>19</v>
      </c>
      <c r="O137">
        <v>310</v>
      </c>
      <c r="P137" s="27">
        <f t="shared" si="6"/>
        <v>16.315789473684209</v>
      </c>
      <c r="Q137">
        <v>133</v>
      </c>
    </row>
    <row r="138" spans="11:18" x14ac:dyDescent="0.4">
      <c r="K138" s="10">
        <v>7</v>
      </c>
      <c r="L138" t="s">
        <v>102</v>
      </c>
      <c r="M138" t="s">
        <v>58</v>
      </c>
      <c r="N138">
        <v>18</v>
      </c>
      <c r="O138">
        <v>191</v>
      </c>
      <c r="P138" s="27">
        <f t="shared" si="6"/>
        <v>10.611111111111111</v>
      </c>
      <c r="Q138">
        <v>146</v>
      </c>
    </row>
    <row r="139" spans="11:18" x14ac:dyDescent="0.4">
      <c r="K139" s="10">
        <v>8</v>
      </c>
      <c r="L139" t="s">
        <v>103</v>
      </c>
      <c r="M139" t="s">
        <v>58</v>
      </c>
      <c r="N139">
        <v>17</v>
      </c>
      <c r="O139">
        <v>178</v>
      </c>
      <c r="P139" s="27">
        <f t="shared" si="6"/>
        <v>10.470588235294118</v>
      </c>
      <c r="Q139">
        <v>88</v>
      </c>
    </row>
    <row r="140" spans="11:18" x14ac:dyDescent="0.4">
      <c r="K140" s="10">
        <v>9</v>
      </c>
      <c r="L140" t="s">
        <v>104</v>
      </c>
      <c r="M140" t="s">
        <v>58</v>
      </c>
      <c r="N140">
        <v>10</v>
      </c>
      <c r="O140">
        <v>115</v>
      </c>
      <c r="P140" s="27">
        <f t="shared" si="6"/>
        <v>11.5</v>
      </c>
      <c r="Q140">
        <v>114</v>
      </c>
    </row>
    <row r="141" spans="11:18" x14ac:dyDescent="0.4">
      <c r="K141" s="10"/>
    </row>
    <row r="142" spans="11:18" x14ac:dyDescent="0.4">
      <c r="M142" s="19" t="s">
        <v>1</v>
      </c>
    </row>
    <row r="143" spans="11:18" x14ac:dyDescent="0.4">
      <c r="K143" s="19" t="s">
        <v>70</v>
      </c>
      <c r="L143" s="19" t="s">
        <v>105</v>
      </c>
      <c r="M143" s="19" t="s">
        <v>88</v>
      </c>
      <c r="N143" s="19" t="s">
        <v>89</v>
      </c>
      <c r="O143" s="19" t="s">
        <v>74</v>
      </c>
      <c r="P143" s="19" t="s">
        <v>76</v>
      </c>
      <c r="Q143" s="19"/>
    </row>
    <row r="144" spans="11:18" x14ac:dyDescent="0.4">
      <c r="K144" s="10">
        <v>1</v>
      </c>
      <c r="L144" t="s">
        <v>106</v>
      </c>
      <c r="M144">
        <v>21</v>
      </c>
      <c r="N144">
        <v>174</v>
      </c>
      <c r="O144" s="27">
        <f>N144/M144</f>
        <v>8.2857142857142865</v>
      </c>
      <c r="P144">
        <v>185</v>
      </c>
    </row>
    <row r="145" spans="11:16" x14ac:dyDescent="0.4">
      <c r="K145" s="10">
        <v>2</v>
      </c>
      <c r="L145" t="s">
        <v>107</v>
      </c>
      <c r="M145">
        <v>21</v>
      </c>
      <c r="N145">
        <v>366</v>
      </c>
      <c r="O145" s="27">
        <f t="shared" ref="O145:O166" si="7">N145/M145</f>
        <v>17.428571428571427</v>
      </c>
      <c r="P145">
        <v>120</v>
      </c>
    </row>
    <row r="146" spans="11:16" x14ac:dyDescent="0.4">
      <c r="K146" s="10">
        <v>3</v>
      </c>
      <c r="L146" t="s">
        <v>108</v>
      </c>
      <c r="M146">
        <v>16</v>
      </c>
      <c r="N146">
        <v>247</v>
      </c>
      <c r="O146" s="27">
        <f t="shared" si="7"/>
        <v>15.4375</v>
      </c>
      <c r="P146">
        <v>198</v>
      </c>
    </row>
    <row r="147" spans="11:16" x14ac:dyDescent="0.4">
      <c r="K147" s="10">
        <v>4</v>
      </c>
      <c r="L147" t="s">
        <v>109</v>
      </c>
      <c r="M147">
        <v>15</v>
      </c>
      <c r="N147">
        <v>221</v>
      </c>
      <c r="O147" s="27">
        <f t="shared" si="7"/>
        <v>14.733333333333333</v>
      </c>
      <c r="P147">
        <v>79</v>
      </c>
    </row>
    <row r="148" spans="11:16" x14ac:dyDescent="0.4">
      <c r="K148" s="10">
        <v>5</v>
      </c>
      <c r="L148" t="s">
        <v>110</v>
      </c>
      <c r="M148">
        <v>15</v>
      </c>
      <c r="N148">
        <v>154</v>
      </c>
      <c r="O148" s="27">
        <f t="shared" si="7"/>
        <v>10.266666666666667</v>
      </c>
      <c r="P148">
        <v>155</v>
      </c>
    </row>
    <row r="149" spans="11:16" x14ac:dyDescent="0.4">
      <c r="K149" s="10">
        <v>6</v>
      </c>
      <c r="L149" t="s">
        <v>111</v>
      </c>
      <c r="M149">
        <v>13</v>
      </c>
      <c r="N149">
        <v>140</v>
      </c>
      <c r="O149" s="27">
        <f t="shared" si="7"/>
        <v>10.76923076923077</v>
      </c>
      <c r="P149">
        <v>118</v>
      </c>
    </row>
    <row r="150" spans="11:16" x14ac:dyDescent="0.4">
      <c r="K150" s="10">
        <v>7</v>
      </c>
      <c r="L150" t="s">
        <v>112</v>
      </c>
      <c r="M150">
        <v>13</v>
      </c>
      <c r="N150">
        <v>17</v>
      </c>
      <c r="O150" s="27">
        <f t="shared" si="7"/>
        <v>1.3076923076923077</v>
      </c>
      <c r="P150">
        <v>10</v>
      </c>
    </row>
    <row r="151" spans="11:16" x14ac:dyDescent="0.4">
      <c r="K151" s="10">
        <v>8</v>
      </c>
      <c r="L151" t="s">
        <v>113</v>
      </c>
      <c r="M151">
        <v>12</v>
      </c>
      <c r="N151">
        <v>186</v>
      </c>
      <c r="O151" s="27">
        <f t="shared" si="7"/>
        <v>15.5</v>
      </c>
      <c r="P151">
        <v>152</v>
      </c>
    </row>
    <row r="152" spans="11:16" x14ac:dyDescent="0.4">
      <c r="K152" s="10">
        <v>9</v>
      </c>
      <c r="L152" t="s">
        <v>114</v>
      </c>
      <c r="M152">
        <v>12</v>
      </c>
      <c r="N152">
        <v>17</v>
      </c>
      <c r="O152" s="27">
        <f t="shared" si="7"/>
        <v>1.4166666666666667</v>
      </c>
      <c r="P152">
        <v>10</v>
      </c>
    </row>
    <row r="153" spans="11:16" x14ac:dyDescent="0.4">
      <c r="K153" s="10">
        <v>10</v>
      </c>
      <c r="L153" t="s">
        <v>115</v>
      </c>
      <c r="M153">
        <v>11</v>
      </c>
      <c r="N153">
        <v>132</v>
      </c>
      <c r="O153" s="27">
        <f t="shared" si="7"/>
        <v>12</v>
      </c>
      <c r="P153">
        <v>41</v>
      </c>
    </row>
    <row r="154" spans="11:16" x14ac:dyDescent="0.4">
      <c r="K154" s="10">
        <v>11</v>
      </c>
      <c r="L154" t="s">
        <v>116</v>
      </c>
      <c r="M154">
        <v>11</v>
      </c>
      <c r="N154">
        <v>295</v>
      </c>
      <c r="O154" s="27">
        <f t="shared" si="7"/>
        <v>26.818181818181817</v>
      </c>
      <c r="P154">
        <v>82</v>
      </c>
    </row>
    <row r="155" spans="11:16" x14ac:dyDescent="0.4">
      <c r="K155" s="10">
        <v>12</v>
      </c>
      <c r="L155" t="s">
        <v>117</v>
      </c>
      <c r="M155">
        <v>11</v>
      </c>
      <c r="N155">
        <v>132</v>
      </c>
      <c r="O155" s="27">
        <f t="shared" si="7"/>
        <v>12</v>
      </c>
      <c r="P155">
        <v>41</v>
      </c>
    </row>
    <row r="156" spans="11:16" x14ac:dyDescent="0.4">
      <c r="K156" s="10">
        <v>13</v>
      </c>
      <c r="L156" t="s">
        <v>118</v>
      </c>
      <c r="M156">
        <v>10</v>
      </c>
      <c r="N156">
        <v>137</v>
      </c>
      <c r="O156" s="27">
        <f t="shared" si="7"/>
        <v>13.7</v>
      </c>
      <c r="P156">
        <v>170</v>
      </c>
    </row>
    <row r="157" spans="11:16" x14ac:dyDescent="0.4">
      <c r="K157" s="10">
        <v>14</v>
      </c>
      <c r="L157" t="s">
        <v>119</v>
      </c>
      <c r="M157">
        <v>10</v>
      </c>
      <c r="N157">
        <v>193</v>
      </c>
      <c r="O157" s="27">
        <f t="shared" si="7"/>
        <v>19.3</v>
      </c>
      <c r="P157">
        <v>68</v>
      </c>
    </row>
    <row r="158" spans="11:16" x14ac:dyDescent="0.4">
      <c r="K158" s="10">
        <v>15</v>
      </c>
      <c r="L158" t="s">
        <v>120</v>
      </c>
      <c r="M158">
        <v>10</v>
      </c>
      <c r="N158">
        <v>83</v>
      </c>
      <c r="O158" s="27">
        <f t="shared" si="7"/>
        <v>8.3000000000000007</v>
      </c>
      <c r="P158">
        <v>55</v>
      </c>
    </row>
    <row r="159" spans="11:16" x14ac:dyDescent="0.4">
      <c r="K159" s="10">
        <v>16</v>
      </c>
      <c r="L159" t="s">
        <v>121</v>
      </c>
      <c r="M159">
        <v>10</v>
      </c>
      <c r="N159">
        <v>260</v>
      </c>
      <c r="O159" s="27">
        <f t="shared" si="7"/>
        <v>26</v>
      </c>
      <c r="P159">
        <v>68</v>
      </c>
    </row>
    <row r="160" spans="11:16" x14ac:dyDescent="0.4">
      <c r="K160" s="10">
        <v>17</v>
      </c>
      <c r="L160" t="s">
        <v>122</v>
      </c>
      <c r="M160">
        <v>9</v>
      </c>
      <c r="N160">
        <v>245</v>
      </c>
      <c r="O160" s="27">
        <f t="shared" si="7"/>
        <v>27.222222222222221</v>
      </c>
      <c r="P160">
        <v>116</v>
      </c>
    </row>
    <row r="161" spans="11:17" x14ac:dyDescent="0.4">
      <c r="K161" s="10">
        <v>18</v>
      </c>
      <c r="L161" t="s">
        <v>123</v>
      </c>
      <c r="M161">
        <v>9</v>
      </c>
      <c r="N161">
        <v>117</v>
      </c>
      <c r="O161" s="27">
        <f t="shared" si="7"/>
        <v>13</v>
      </c>
      <c r="P161">
        <v>25</v>
      </c>
    </row>
    <row r="162" spans="11:17" x14ac:dyDescent="0.4">
      <c r="K162" s="10">
        <v>19</v>
      </c>
      <c r="L162" t="s">
        <v>124</v>
      </c>
      <c r="M162">
        <v>9</v>
      </c>
      <c r="N162">
        <v>246</v>
      </c>
      <c r="O162" s="27">
        <f t="shared" si="7"/>
        <v>27.333333333333332</v>
      </c>
      <c r="P162">
        <v>119</v>
      </c>
    </row>
    <row r="163" spans="11:17" x14ac:dyDescent="0.4">
      <c r="K163" s="10">
        <v>20</v>
      </c>
      <c r="L163" t="s">
        <v>125</v>
      </c>
      <c r="M163">
        <v>8</v>
      </c>
      <c r="N163">
        <v>81</v>
      </c>
      <c r="O163" s="27">
        <f t="shared" si="7"/>
        <v>10.125</v>
      </c>
      <c r="P163">
        <v>11</v>
      </c>
    </row>
    <row r="164" spans="11:17" x14ac:dyDescent="0.4">
      <c r="K164" s="10">
        <v>21</v>
      </c>
      <c r="L164" t="s">
        <v>126</v>
      </c>
      <c r="M164">
        <v>8</v>
      </c>
      <c r="N164">
        <v>59</v>
      </c>
      <c r="O164" s="27">
        <f t="shared" si="7"/>
        <v>7.375</v>
      </c>
      <c r="P164">
        <v>52</v>
      </c>
    </row>
    <row r="165" spans="11:17" x14ac:dyDescent="0.4">
      <c r="K165" s="10">
        <v>22</v>
      </c>
      <c r="L165" t="s">
        <v>127</v>
      </c>
      <c r="M165">
        <v>8</v>
      </c>
      <c r="N165">
        <v>92</v>
      </c>
      <c r="O165" s="27">
        <f t="shared" si="7"/>
        <v>11.5</v>
      </c>
      <c r="P165">
        <v>30</v>
      </c>
    </row>
    <row r="166" spans="11:17" x14ac:dyDescent="0.4">
      <c r="K166" s="10">
        <v>23</v>
      </c>
      <c r="L166" t="s">
        <v>128</v>
      </c>
      <c r="M166">
        <v>8</v>
      </c>
      <c r="N166">
        <v>45</v>
      </c>
      <c r="O166" s="27">
        <f t="shared" si="7"/>
        <v>5.625</v>
      </c>
      <c r="P166">
        <v>37</v>
      </c>
    </row>
    <row r="168" spans="11:17" x14ac:dyDescent="0.4">
      <c r="M168" s="19" t="s">
        <v>2</v>
      </c>
    </row>
    <row r="169" spans="11:17" x14ac:dyDescent="0.4">
      <c r="K169" s="19" t="s">
        <v>70</v>
      </c>
      <c r="L169" s="19" t="s">
        <v>105</v>
      </c>
      <c r="M169" s="19" t="s">
        <v>88</v>
      </c>
      <c r="N169" s="19" t="s">
        <v>89</v>
      </c>
      <c r="O169" s="19" t="s">
        <v>74</v>
      </c>
      <c r="P169" s="19" t="s">
        <v>76</v>
      </c>
      <c r="Q169" s="19"/>
    </row>
    <row r="170" spans="11:17" x14ac:dyDescent="0.4">
      <c r="K170" s="10">
        <v>1</v>
      </c>
      <c r="L170" t="s">
        <v>129</v>
      </c>
      <c r="M170">
        <v>22</v>
      </c>
      <c r="N170">
        <v>300</v>
      </c>
      <c r="O170" s="27">
        <f t="shared" ref="O170:O188" si="8">N170/M170</f>
        <v>13.636363636363637</v>
      </c>
      <c r="P170">
        <v>351</v>
      </c>
    </row>
    <row r="171" spans="11:17" x14ac:dyDescent="0.4">
      <c r="K171" s="10">
        <v>2</v>
      </c>
      <c r="L171" t="s">
        <v>130</v>
      </c>
      <c r="M171">
        <v>20</v>
      </c>
      <c r="N171">
        <v>329</v>
      </c>
      <c r="O171" s="27">
        <f t="shared" si="8"/>
        <v>16.45</v>
      </c>
      <c r="P171">
        <v>323</v>
      </c>
    </row>
    <row r="172" spans="11:17" x14ac:dyDescent="0.4">
      <c r="K172" s="10">
        <v>3</v>
      </c>
      <c r="L172" t="s">
        <v>131</v>
      </c>
      <c r="M172">
        <v>17</v>
      </c>
      <c r="N172">
        <v>249</v>
      </c>
      <c r="O172" s="27">
        <f t="shared" si="8"/>
        <v>14.647058823529411</v>
      </c>
      <c r="P172">
        <v>205</v>
      </c>
    </row>
    <row r="173" spans="11:17" x14ac:dyDescent="0.4">
      <c r="K173" s="10">
        <v>4</v>
      </c>
      <c r="L173" t="s">
        <v>132</v>
      </c>
      <c r="M173">
        <v>15</v>
      </c>
      <c r="N173">
        <v>105</v>
      </c>
      <c r="O173" s="27">
        <f t="shared" si="8"/>
        <v>7</v>
      </c>
      <c r="P173">
        <v>132</v>
      </c>
    </row>
    <row r="174" spans="11:17" x14ac:dyDescent="0.4">
      <c r="K174" s="10">
        <v>5</v>
      </c>
      <c r="L174" t="s">
        <v>133</v>
      </c>
      <c r="M174">
        <v>12</v>
      </c>
      <c r="N174">
        <v>271</v>
      </c>
      <c r="O174" s="27">
        <f t="shared" si="8"/>
        <v>22.583333333333332</v>
      </c>
      <c r="P174">
        <v>192</v>
      </c>
    </row>
    <row r="175" spans="11:17" x14ac:dyDescent="0.4">
      <c r="K175" s="10">
        <v>6</v>
      </c>
      <c r="L175" t="s">
        <v>134</v>
      </c>
      <c r="M175">
        <v>11</v>
      </c>
      <c r="N175">
        <v>187</v>
      </c>
      <c r="O175" s="27">
        <f t="shared" si="8"/>
        <v>17</v>
      </c>
      <c r="P175">
        <v>247</v>
      </c>
    </row>
    <row r="176" spans="11:17" x14ac:dyDescent="0.4">
      <c r="K176" s="10">
        <v>7</v>
      </c>
      <c r="L176" t="s">
        <v>135</v>
      </c>
      <c r="M176">
        <v>11</v>
      </c>
      <c r="N176">
        <v>269</v>
      </c>
      <c r="O176" s="27">
        <f t="shared" si="8"/>
        <v>24.454545454545453</v>
      </c>
      <c r="P176">
        <v>165</v>
      </c>
    </row>
    <row r="177" spans="11:16" x14ac:dyDescent="0.4">
      <c r="K177" s="10">
        <v>8</v>
      </c>
      <c r="L177" t="s">
        <v>136</v>
      </c>
      <c r="M177">
        <v>10</v>
      </c>
      <c r="N177">
        <v>197</v>
      </c>
      <c r="O177" s="27">
        <f t="shared" si="8"/>
        <v>19.7</v>
      </c>
      <c r="P177">
        <v>95</v>
      </c>
    </row>
    <row r="178" spans="11:16" x14ac:dyDescent="0.4">
      <c r="K178" s="10">
        <v>9</v>
      </c>
      <c r="L178" t="s">
        <v>137</v>
      </c>
      <c r="M178">
        <v>10</v>
      </c>
      <c r="N178">
        <v>269</v>
      </c>
      <c r="O178" s="27">
        <f t="shared" si="8"/>
        <v>26.9</v>
      </c>
      <c r="P178">
        <v>165</v>
      </c>
    </row>
    <row r="179" spans="11:16" x14ac:dyDescent="0.4">
      <c r="K179" s="10">
        <v>10</v>
      </c>
      <c r="L179" t="s">
        <v>115</v>
      </c>
      <c r="M179">
        <v>9</v>
      </c>
      <c r="N179">
        <v>134</v>
      </c>
      <c r="O179" s="27">
        <f t="shared" si="8"/>
        <v>14.888888888888889</v>
      </c>
      <c r="P179">
        <v>82</v>
      </c>
    </row>
    <row r="180" spans="11:16" x14ac:dyDescent="0.4">
      <c r="K180" s="10">
        <v>11</v>
      </c>
      <c r="L180" t="s">
        <v>138</v>
      </c>
      <c r="M180">
        <v>9</v>
      </c>
      <c r="N180">
        <v>96</v>
      </c>
      <c r="O180" s="27">
        <f t="shared" si="8"/>
        <v>10.666666666666666</v>
      </c>
      <c r="P180">
        <v>197</v>
      </c>
    </row>
    <row r="181" spans="11:16" x14ac:dyDescent="0.4">
      <c r="K181" s="10">
        <v>12</v>
      </c>
      <c r="L181" t="s">
        <v>139</v>
      </c>
      <c r="M181">
        <v>9</v>
      </c>
      <c r="N181">
        <v>59</v>
      </c>
      <c r="O181" s="27">
        <f t="shared" si="8"/>
        <v>6.5555555555555554</v>
      </c>
      <c r="P181">
        <v>67</v>
      </c>
    </row>
    <row r="182" spans="11:16" x14ac:dyDescent="0.4">
      <c r="K182" s="10">
        <v>13</v>
      </c>
      <c r="L182" t="s">
        <v>140</v>
      </c>
      <c r="M182">
        <v>9</v>
      </c>
      <c r="N182">
        <v>258</v>
      </c>
      <c r="O182" s="27">
        <f t="shared" si="8"/>
        <v>28.666666666666668</v>
      </c>
      <c r="P182">
        <v>157</v>
      </c>
    </row>
    <row r="183" spans="11:16" x14ac:dyDescent="0.4">
      <c r="K183" s="10">
        <v>14</v>
      </c>
      <c r="L183" t="s">
        <v>141</v>
      </c>
      <c r="M183">
        <v>9</v>
      </c>
      <c r="N183">
        <v>133</v>
      </c>
      <c r="O183" s="27">
        <f t="shared" si="8"/>
        <v>14.777777777777779</v>
      </c>
      <c r="P183">
        <v>55</v>
      </c>
    </row>
    <row r="184" spans="11:16" x14ac:dyDescent="0.4">
      <c r="K184" s="10">
        <v>15</v>
      </c>
      <c r="L184" t="s">
        <v>142</v>
      </c>
      <c r="M184">
        <v>9</v>
      </c>
      <c r="N184">
        <v>239</v>
      </c>
      <c r="O184" s="27">
        <f t="shared" si="8"/>
        <v>26.555555555555557</v>
      </c>
      <c r="P184">
        <v>103</v>
      </c>
    </row>
    <row r="185" spans="11:16" x14ac:dyDescent="0.4">
      <c r="K185" s="10">
        <v>16</v>
      </c>
      <c r="L185" t="s">
        <v>143</v>
      </c>
      <c r="M185">
        <v>9</v>
      </c>
      <c r="N185">
        <v>134</v>
      </c>
      <c r="O185" s="27">
        <f t="shared" si="8"/>
        <v>14.888888888888889</v>
      </c>
      <c r="P185">
        <v>82</v>
      </c>
    </row>
    <row r="186" spans="11:16" x14ac:dyDescent="0.4">
      <c r="K186" s="10">
        <v>17</v>
      </c>
      <c r="L186" t="s">
        <v>144</v>
      </c>
      <c r="M186">
        <v>8</v>
      </c>
      <c r="N186">
        <v>69</v>
      </c>
      <c r="O186" s="27">
        <f t="shared" si="8"/>
        <v>8.625</v>
      </c>
      <c r="P186">
        <v>78</v>
      </c>
    </row>
    <row r="187" spans="11:16" x14ac:dyDescent="0.4">
      <c r="K187" s="10">
        <v>18</v>
      </c>
      <c r="L187" t="s">
        <v>145</v>
      </c>
      <c r="M187">
        <v>8</v>
      </c>
      <c r="N187">
        <v>75</v>
      </c>
      <c r="O187" s="27">
        <f t="shared" si="8"/>
        <v>9.375</v>
      </c>
      <c r="P187">
        <v>54</v>
      </c>
    </row>
    <row r="188" spans="11:16" x14ac:dyDescent="0.4">
      <c r="K188" s="10">
        <v>19</v>
      </c>
      <c r="L188" t="s">
        <v>146</v>
      </c>
      <c r="M188">
        <v>8</v>
      </c>
      <c r="N188">
        <v>105</v>
      </c>
      <c r="O188" s="27">
        <f t="shared" si="8"/>
        <v>13.125</v>
      </c>
      <c r="P188">
        <v>70</v>
      </c>
    </row>
    <row r="189" spans="11:16" x14ac:dyDescent="0.4">
      <c r="K189" s="10"/>
    </row>
    <row r="190" spans="11:16" x14ac:dyDescent="0.4">
      <c r="M190" s="19" t="s">
        <v>1</v>
      </c>
    </row>
    <row r="191" spans="11:16" x14ac:dyDescent="0.4">
      <c r="K191" t="s">
        <v>70</v>
      </c>
      <c r="L191" s="19" t="s">
        <v>88</v>
      </c>
      <c r="M191" s="19" t="s">
        <v>89</v>
      </c>
      <c r="N191" s="19" t="s">
        <v>147</v>
      </c>
      <c r="O191" s="19" t="s">
        <v>148</v>
      </c>
    </row>
    <row r="192" spans="11:16" x14ac:dyDescent="0.4">
      <c r="K192" s="10">
        <v>1</v>
      </c>
      <c r="L192" t="s">
        <v>149</v>
      </c>
      <c r="M192">
        <v>338</v>
      </c>
      <c r="N192">
        <v>1</v>
      </c>
    </row>
    <row r="193" spans="11:14" x14ac:dyDescent="0.4">
      <c r="K193" s="10">
        <v>2</v>
      </c>
      <c r="L193" t="s">
        <v>150</v>
      </c>
      <c r="M193">
        <v>248</v>
      </c>
      <c r="N193">
        <v>0</v>
      </c>
    </row>
    <row r="194" spans="11:14" x14ac:dyDescent="0.4">
      <c r="K194" s="10">
        <v>3</v>
      </c>
      <c r="L194" t="s">
        <v>151</v>
      </c>
      <c r="M194">
        <v>170</v>
      </c>
      <c r="N194">
        <v>0</v>
      </c>
    </row>
    <row r="195" spans="11:14" x14ac:dyDescent="0.4">
      <c r="K195" s="10">
        <v>4</v>
      </c>
      <c r="L195" t="s">
        <v>152</v>
      </c>
      <c r="M195">
        <v>143</v>
      </c>
      <c r="N195">
        <v>1</v>
      </c>
    </row>
    <row r="196" spans="11:14" x14ac:dyDescent="0.4">
      <c r="K196" s="10">
        <v>5</v>
      </c>
      <c r="L196" t="s">
        <v>153</v>
      </c>
      <c r="M196">
        <v>143</v>
      </c>
      <c r="N196">
        <v>2</v>
      </c>
    </row>
    <row r="197" spans="11:14" x14ac:dyDescent="0.4">
      <c r="K197" s="10">
        <v>6</v>
      </c>
      <c r="L197" t="s">
        <v>154</v>
      </c>
      <c r="M197">
        <v>87</v>
      </c>
      <c r="N197">
        <v>1</v>
      </c>
    </row>
    <row r="198" spans="11:14" x14ac:dyDescent="0.4">
      <c r="K198" s="10">
        <v>7</v>
      </c>
      <c r="L198" t="s">
        <v>155</v>
      </c>
      <c r="M198">
        <v>77</v>
      </c>
      <c r="N198">
        <v>1</v>
      </c>
    </row>
    <row r="199" spans="11:14" x14ac:dyDescent="0.4">
      <c r="K199" s="10">
        <v>8</v>
      </c>
      <c r="L199" t="s">
        <v>156</v>
      </c>
      <c r="M199">
        <v>71</v>
      </c>
      <c r="N199">
        <v>4</v>
      </c>
    </row>
    <row r="200" spans="11:14" x14ac:dyDescent="0.4">
      <c r="K200" s="10">
        <v>9</v>
      </c>
      <c r="L200" t="s">
        <v>157</v>
      </c>
      <c r="M200">
        <v>67</v>
      </c>
      <c r="N200">
        <v>1</v>
      </c>
    </row>
    <row r="201" spans="11:14" x14ac:dyDescent="0.4">
      <c r="K201" s="10">
        <v>10</v>
      </c>
      <c r="L201" t="s">
        <v>158</v>
      </c>
      <c r="M201">
        <v>66</v>
      </c>
      <c r="N201">
        <v>0</v>
      </c>
    </row>
    <row r="202" spans="11:14" x14ac:dyDescent="0.4">
      <c r="K202" s="10">
        <v>11</v>
      </c>
      <c r="L202" t="s">
        <v>159</v>
      </c>
      <c r="M202">
        <v>52</v>
      </c>
      <c r="N202">
        <v>0</v>
      </c>
    </row>
    <row r="203" spans="11:14" x14ac:dyDescent="0.4">
      <c r="K203" s="10">
        <v>12</v>
      </c>
      <c r="L203" t="s">
        <v>160</v>
      </c>
      <c r="M203">
        <v>44</v>
      </c>
      <c r="N203">
        <v>1</v>
      </c>
    </row>
    <row r="204" spans="11:14" x14ac:dyDescent="0.4">
      <c r="K204" s="10">
        <v>13</v>
      </c>
      <c r="L204" t="s">
        <v>161</v>
      </c>
      <c r="M204">
        <v>43</v>
      </c>
      <c r="N204">
        <v>0</v>
      </c>
    </row>
    <row r="205" spans="11:14" x14ac:dyDescent="0.4">
      <c r="K205" s="10">
        <v>14</v>
      </c>
      <c r="L205" t="s">
        <v>162</v>
      </c>
      <c r="M205">
        <v>43</v>
      </c>
      <c r="N205">
        <v>0</v>
      </c>
    </row>
    <row r="206" spans="11:14" x14ac:dyDescent="0.4">
      <c r="K206" s="10">
        <v>15</v>
      </c>
      <c r="L206" t="s">
        <v>163</v>
      </c>
      <c r="M206">
        <v>42</v>
      </c>
      <c r="N206">
        <v>1</v>
      </c>
    </row>
    <row r="207" spans="11:14" x14ac:dyDescent="0.4">
      <c r="K207" s="10">
        <v>16</v>
      </c>
      <c r="L207" t="s">
        <v>164</v>
      </c>
      <c r="M207">
        <v>41</v>
      </c>
      <c r="N207">
        <v>0</v>
      </c>
    </row>
    <row r="208" spans="11:14" x14ac:dyDescent="0.4">
      <c r="K208" s="10">
        <v>17</v>
      </c>
      <c r="L208" t="s">
        <v>165</v>
      </c>
      <c r="M208">
        <v>41</v>
      </c>
      <c r="N208">
        <v>1</v>
      </c>
    </row>
    <row r="210" spans="11:15" x14ac:dyDescent="0.4">
      <c r="M210" s="19" t="s">
        <v>2</v>
      </c>
    </row>
    <row r="211" spans="11:15" x14ac:dyDescent="0.4">
      <c r="K211" s="19" t="s">
        <v>70</v>
      </c>
      <c r="L211" s="19" t="s">
        <v>166</v>
      </c>
      <c r="M211" s="19" t="s">
        <v>89</v>
      </c>
      <c r="N211" s="19" t="s">
        <v>147</v>
      </c>
      <c r="O211" s="19" t="s">
        <v>148</v>
      </c>
    </row>
    <row r="212" spans="11:15" x14ac:dyDescent="0.4">
      <c r="K212" s="10">
        <v>1</v>
      </c>
      <c r="L212" t="s">
        <v>167</v>
      </c>
      <c r="M212">
        <v>306</v>
      </c>
      <c r="N212">
        <v>1</v>
      </c>
    </row>
    <row r="213" spans="11:15" x14ac:dyDescent="0.4">
      <c r="K213" s="10">
        <v>2</v>
      </c>
      <c r="L213" t="s">
        <v>168</v>
      </c>
      <c r="M213">
        <v>234</v>
      </c>
      <c r="N213">
        <v>0</v>
      </c>
    </row>
    <row r="214" spans="11:15" x14ac:dyDescent="0.4">
      <c r="K214" s="10">
        <v>3</v>
      </c>
      <c r="L214" t="s">
        <v>169</v>
      </c>
      <c r="M214">
        <v>149</v>
      </c>
      <c r="N214">
        <v>1</v>
      </c>
    </row>
    <row r="215" spans="11:15" x14ac:dyDescent="0.4">
      <c r="K215" s="10">
        <v>4</v>
      </c>
      <c r="L215" t="s">
        <v>170</v>
      </c>
      <c r="M215">
        <v>134</v>
      </c>
      <c r="N215">
        <v>3</v>
      </c>
    </row>
    <row r="216" spans="11:15" x14ac:dyDescent="0.4">
      <c r="K216" s="10">
        <v>5</v>
      </c>
      <c r="L216" t="s">
        <v>171</v>
      </c>
      <c r="M216">
        <v>129</v>
      </c>
      <c r="N216">
        <v>1</v>
      </c>
    </row>
    <row r="217" spans="11:15" x14ac:dyDescent="0.4">
      <c r="K217" s="10">
        <v>6</v>
      </c>
      <c r="L217" t="s">
        <v>172</v>
      </c>
      <c r="M217">
        <v>86</v>
      </c>
      <c r="N217">
        <v>1</v>
      </c>
    </row>
    <row r="218" spans="11:15" x14ac:dyDescent="0.4">
      <c r="K218" s="10">
        <v>7</v>
      </c>
      <c r="L218" t="s">
        <v>173</v>
      </c>
      <c r="M218">
        <v>82</v>
      </c>
      <c r="N218">
        <v>0</v>
      </c>
    </row>
    <row r="219" spans="11:15" x14ac:dyDescent="0.4">
      <c r="K219" s="10">
        <v>8</v>
      </c>
      <c r="L219" t="s">
        <v>174</v>
      </c>
      <c r="M219">
        <v>80</v>
      </c>
      <c r="N219">
        <v>1</v>
      </c>
    </row>
    <row r="220" spans="11:15" x14ac:dyDescent="0.4">
      <c r="K220" s="10">
        <v>9</v>
      </c>
      <c r="L220" t="s">
        <v>175</v>
      </c>
      <c r="M220">
        <v>75</v>
      </c>
      <c r="N220">
        <v>1</v>
      </c>
    </row>
    <row r="221" spans="11:15" x14ac:dyDescent="0.4">
      <c r="K221" s="10">
        <v>10</v>
      </c>
      <c r="L221" t="s">
        <v>176</v>
      </c>
      <c r="M221">
        <v>61</v>
      </c>
      <c r="N221">
        <v>4</v>
      </c>
    </row>
    <row r="222" spans="11:15" x14ac:dyDescent="0.4">
      <c r="K222" s="10">
        <v>11</v>
      </c>
      <c r="L222" t="s">
        <v>177</v>
      </c>
      <c r="M222">
        <v>58</v>
      </c>
      <c r="N222">
        <v>0</v>
      </c>
    </row>
    <row r="223" spans="11:15" x14ac:dyDescent="0.4">
      <c r="K223" s="10">
        <v>12</v>
      </c>
      <c r="L223" t="s">
        <v>178</v>
      </c>
      <c r="M223">
        <v>56</v>
      </c>
      <c r="N223">
        <v>2</v>
      </c>
    </row>
    <row r="224" spans="11:15" x14ac:dyDescent="0.4">
      <c r="K224" s="10">
        <v>13</v>
      </c>
      <c r="L224" t="s">
        <v>179</v>
      </c>
      <c r="M224">
        <v>53</v>
      </c>
      <c r="N224">
        <v>0</v>
      </c>
    </row>
    <row r="225" spans="11:17" x14ac:dyDescent="0.4">
      <c r="K225" s="10">
        <v>14</v>
      </c>
      <c r="L225" t="s">
        <v>180</v>
      </c>
      <c r="M225">
        <v>49</v>
      </c>
      <c r="N225">
        <v>3</v>
      </c>
    </row>
    <row r="226" spans="11:17" x14ac:dyDescent="0.4">
      <c r="K226" s="10">
        <v>15</v>
      </c>
      <c r="L226" t="s">
        <v>181</v>
      </c>
      <c r="M226">
        <v>46</v>
      </c>
      <c r="N226">
        <v>2</v>
      </c>
    </row>
    <row r="227" spans="11:17" x14ac:dyDescent="0.4">
      <c r="K227" s="10">
        <v>16</v>
      </c>
      <c r="L227" t="s">
        <v>182</v>
      </c>
      <c r="M227">
        <v>46</v>
      </c>
      <c r="N227">
        <v>0</v>
      </c>
    </row>
    <row r="228" spans="11:17" x14ac:dyDescent="0.4">
      <c r="K228" s="10">
        <v>17</v>
      </c>
      <c r="L228" t="s">
        <v>183</v>
      </c>
      <c r="M228">
        <v>41</v>
      </c>
      <c r="N228">
        <v>0</v>
      </c>
    </row>
    <row r="229" spans="11:17" x14ac:dyDescent="0.4">
      <c r="K229" s="10">
        <v>18</v>
      </c>
      <c r="L229" t="s">
        <v>184</v>
      </c>
      <c r="M229">
        <v>40</v>
      </c>
      <c r="N229">
        <v>0</v>
      </c>
    </row>
    <row r="231" spans="11:17" x14ac:dyDescent="0.4">
      <c r="M231" s="19" t="s">
        <v>1</v>
      </c>
    </row>
    <row r="232" spans="11:17" x14ac:dyDescent="0.4">
      <c r="K232" s="19" t="s">
        <v>70</v>
      </c>
      <c r="L232" s="19" t="s">
        <v>185</v>
      </c>
      <c r="M232" s="19" t="s">
        <v>88</v>
      </c>
      <c r="N232" s="19" t="s">
        <v>89</v>
      </c>
      <c r="O232" s="19" t="s">
        <v>74</v>
      </c>
      <c r="P232" s="19" t="s">
        <v>186</v>
      </c>
      <c r="Q232" s="19" t="s">
        <v>76</v>
      </c>
    </row>
    <row r="233" spans="11:17" x14ac:dyDescent="0.4">
      <c r="K233" s="10">
        <v>1</v>
      </c>
      <c r="L233" t="s">
        <v>187</v>
      </c>
      <c r="M233">
        <v>26</v>
      </c>
      <c r="N233">
        <v>482</v>
      </c>
      <c r="O233" s="27">
        <f>N233/M233</f>
        <v>18.53846153846154</v>
      </c>
      <c r="P233">
        <v>4.0750000000000002</v>
      </c>
      <c r="Q233">
        <v>87</v>
      </c>
    </row>
    <row r="234" spans="11:17" x14ac:dyDescent="0.4">
      <c r="K234" s="10">
        <v>2</v>
      </c>
      <c r="L234" t="s">
        <v>188</v>
      </c>
      <c r="M234">
        <v>17</v>
      </c>
      <c r="N234">
        <v>123</v>
      </c>
      <c r="O234" s="27">
        <f t="shared" ref="O234:O251" si="9">N234/M234</f>
        <v>7.2352941176470589</v>
      </c>
      <c r="P234">
        <v>2.5339999999999998</v>
      </c>
      <c r="Q234">
        <v>35</v>
      </c>
    </row>
    <row r="235" spans="11:17" x14ac:dyDescent="0.4">
      <c r="K235" s="10">
        <v>3</v>
      </c>
      <c r="L235" t="s">
        <v>189</v>
      </c>
      <c r="M235">
        <v>16</v>
      </c>
      <c r="N235">
        <v>207</v>
      </c>
      <c r="O235" s="27">
        <f t="shared" si="9"/>
        <v>12.9375</v>
      </c>
      <c r="P235">
        <v>2.4780000000000002</v>
      </c>
      <c r="Q235">
        <v>27</v>
      </c>
    </row>
    <row r="236" spans="11:17" x14ac:dyDescent="0.4">
      <c r="K236" s="10">
        <v>4</v>
      </c>
      <c r="L236" t="s">
        <v>190</v>
      </c>
      <c r="M236">
        <v>13</v>
      </c>
      <c r="N236">
        <v>203</v>
      </c>
      <c r="O236" s="27">
        <f t="shared" si="9"/>
        <v>15.615384615384615</v>
      </c>
      <c r="P236">
        <v>9.2309999999999999</v>
      </c>
      <c r="Q236">
        <v>34</v>
      </c>
    </row>
    <row r="237" spans="11:17" x14ac:dyDescent="0.4">
      <c r="K237" s="10">
        <v>5</v>
      </c>
      <c r="L237" t="s">
        <v>191</v>
      </c>
      <c r="M237">
        <v>12</v>
      </c>
      <c r="N237">
        <v>253</v>
      </c>
      <c r="O237" s="27">
        <f t="shared" si="9"/>
        <v>21.083333333333332</v>
      </c>
      <c r="P237">
        <v>6.056</v>
      </c>
      <c r="Q237">
        <v>22</v>
      </c>
    </row>
    <row r="238" spans="11:17" x14ac:dyDescent="0.4">
      <c r="K238" s="10">
        <v>6</v>
      </c>
      <c r="L238" t="s">
        <v>192</v>
      </c>
      <c r="M238">
        <v>12</v>
      </c>
      <c r="N238">
        <v>227</v>
      </c>
      <c r="O238" s="27">
        <f t="shared" si="9"/>
        <v>18.916666666666668</v>
      </c>
      <c r="P238">
        <v>4.1239999999999997</v>
      </c>
      <c r="Q238">
        <v>36</v>
      </c>
    </row>
    <row r="239" spans="11:17" x14ac:dyDescent="0.4">
      <c r="K239" s="10">
        <v>7</v>
      </c>
      <c r="L239" t="s">
        <v>193</v>
      </c>
      <c r="M239">
        <v>10</v>
      </c>
      <c r="N239">
        <v>107</v>
      </c>
      <c r="O239" s="27">
        <f t="shared" si="9"/>
        <v>10.7</v>
      </c>
      <c r="P239">
        <v>2.093</v>
      </c>
      <c r="Q239">
        <v>8</v>
      </c>
    </row>
    <row r="240" spans="11:17" x14ac:dyDescent="0.4">
      <c r="K240" s="10">
        <v>8</v>
      </c>
      <c r="L240" t="s">
        <v>194</v>
      </c>
      <c r="M240">
        <v>9</v>
      </c>
      <c r="N240">
        <v>67</v>
      </c>
      <c r="O240" s="27">
        <f t="shared" si="9"/>
        <v>7.4444444444444446</v>
      </c>
      <c r="P240">
        <v>0.41799999999999998</v>
      </c>
      <c r="Q240">
        <v>4</v>
      </c>
    </row>
    <row r="241" spans="11:17" x14ac:dyDescent="0.4">
      <c r="K241" s="10">
        <v>9</v>
      </c>
      <c r="L241" t="s">
        <v>195</v>
      </c>
      <c r="M241">
        <v>8</v>
      </c>
      <c r="N241">
        <v>21</v>
      </c>
      <c r="O241" s="27">
        <f t="shared" si="9"/>
        <v>2.625</v>
      </c>
      <c r="P241" s="35">
        <v>3.35</v>
      </c>
      <c r="Q241">
        <v>17</v>
      </c>
    </row>
    <row r="242" spans="11:17" x14ac:dyDescent="0.4">
      <c r="K242" s="10">
        <v>10</v>
      </c>
      <c r="L242" t="s">
        <v>196</v>
      </c>
      <c r="M242">
        <v>8</v>
      </c>
      <c r="N242">
        <v>105</v>
      </c>
      <c r="O242" s="27">
        <f t="shared" si="9"/>
        <v>13.125</v>
      </c>
      <c r="P242">
        <v>3.6930000000000001</v>
      </c>
      <c r="Q242">
        <v>19</v>
      </c>
    </row>
    <row r="243" spans="11:17" x14ac:dyDescent="0.4">
      <c r="K243" s="10">
        <v>11</v>
      </c>
      <c r="L243" t="s">
        <v>197</v>
      </c>
      <c r="M243">
        <v>7</v>
      </c>
      <c r="N243">
        <v>207</v>
      </c>
      <c r="O243" s="27">
        <f t="shared" si="9"/>
        <v>29.571428571428573</v>
      </c>
      <c r="P243">
        <v>6.2030000000000003</v>
      </c>
      <c r="Q243">
        <v>33</v>
      </c>
    </row>
    <row r="244" spans="11:17" x14ac:dyDescent="0.4">
      <c r="K244" s="10">
        <v>12</v>
      </c>
      <c r="L244" t="s">
        <v>198</v>
      </c>
      <c r="M244">
        <v>7</v>
      </c>
      <c r="N244">
        <v>27</v>
      </c>
      <c r="O244" s="27">
        <f t="shared" si="9"/>
        <v>3.8571428571428572</v>
      </c>
      <c r="P244">
        <v>2.609</v>
      </c>
      <c r="Q244">
        <v>16</v>
      </c>
    </row>
    <row r="245" spans="11:17" x14ac:dyDescent="0.4">
      <c r="K245" s="10">
        <v>13</v>
      </c>
      <c r="L245" t="s">
        <v>199</v>
      </c>
      <c r="M245">
        <v>6</v>
      </c>
      <c r="N245">
        <v>82</v>
      </c>
      <c r="O245" s="27">
        <f t="shared" si="9"/>
        <v>13.666666666666666</v>
      </c>
      <c r="P245">
        <v>2.8889999999999998</v>
      </c>
      <c r="Q245">
        <v>22</v>
      </c>
    </row>
    <row r="246" spans="11:17" x14ac:dyDescent="0.4">
      <c r="K246" s="10">
        <v>14</v>
      </c>
      <c r="L246" t="s">
        <v>200</v>
      </c>
      <c r="M246">
        <v>6</v>
      </c>
      <c r="N246">
        <v>56</v>
      </c>
      <c r="O246" s="27">
        <f t="shared" si="9"/>
        <v>9.3333333333333339</v>
      </c>
      <c r="P246">
        <v>3.117</v>
      </c>
      <c r="Q246">
        <v>10</v>
      </c>
    </row>
    <row r="247" spans="11:17" x14ac:dyDescent="0.4">
      <c r="K247" s="10">
        <v>15</v>
      </c>
      <c r="L247" t="s">
        <v>201</v>
      </c>
      <c r="M247">
        <v>5</v>
      </c>
      <c r="N247">
        <v>3</v>
      </c>
      <c r="O247" s="27">
        <f t="shared" si="9"/>
        <v>0.6</v>
      </c>
      <c r="P247" s="35">
        <v>0.4</v>
      </c>
      <c r="Q247">
        <v>0</v>
      </c>
    </row>
    <row r="248" spans="11:17" x14ac:dyDescent="0.4">
      <c r="K248" s="10">
        <v>16</v>
      </c>
      <c r="L248" t="s">
        <v>202</v>
      </c>
      <c r="M248">
        <v>5</v>
      </c>
      <c r="N248">
        <v>211</v>
      </c>
      <c r="O248" s="27">
        <f t="shared" si="9"/>
        <v>42.2</v>
      </c>
      <c r="P248">
        <v>6.6520000000000001</v>
      </c>
      <c r="Q248">
        <v>2</v>
      </c>
    </row>
    <row r="249" spans="11:17" x14ac:dyDescent="0.4">
      <c r="K249" s="10">
        <v>17</v>
      </c>
      <c r="L249" t="s">
        <v>203</v>
      </c>
      <c r="M249">
        <v>5</v>
      </c>
      <c r="N249">
        <v>1</v>
      </c>
      <c r="O249" s="27">
        <f t="shared" si="9"/>
        <v>0.2</v>
      </c>
      <c r="P249" s="35">
        <v>0.48</v>
      </c>
      <c r="Q249">
        <v>0</v>
      </c>
    </row>
    <row r="250" spans="11:17" x14ac:dyDescent="0.4">
      <c r="K250" s="10">
        <v>18</v>
      </c>
      <c r="L250" t="s">
        <v>204</v>
      </c>
      <c r="M250">
        <v>5</v>
      </c>
      <c r="N250">
        <v>61</v>
      </c>
      <c r="O250" s="27">
        <f t="shared" si="9"/>
        <v>12.2</v>
      </c>
      <c r="P250">
        <v>3.508</v>
      </c>
      <c r="Q250">
        <v>2</v>
      </c>
    </row>
    <row r="251" spans="11:17" x14ac:dyDescent="0.4">
      <c r="K251" s="10">
        <v>19</v>
      </c>
      <c r="L251" t="s">
        <v>205</v>
      </c>
      <c r="M251">
        <v>5</v>
      </c>
      <c r="N251">
        <v>19</v>
      </c>
      <c r="O251" s="27">
        <f t="shared" si="9"/>
        <v>3.8</v>
      </c>
      <c r="P251" s="35">
        <v>2.6880000000000002</v>
      </c>
      <c r="Q251">
        <v>6</v>
      </c>
    </row>
    <row r="253" spans="11:17" x14ac:dyDescent="0.4">
      <c r="M253" s="19" t="s">
        <v>2</v>
      </c>
    </row>
    <row r="254" spans="11:17" x14ac:dyDescent="0.4">
      <c r="K254" s="19" t="s">
        <v>70</v>
      </c>
      <c r="L254" s="19" t="s">
        <v>206</v>
      </c>
      <c r="M254" s="19" t="s">
        <v>88</v>
      </c>
      <c r="N254" s="19" t="s">
        <v>89</v>
      </c>
      <c r="O254" s="19" t="s">
        <v>74</v>
      </c>
      <c r="P254" s="19" t="s">
        <v>186</v>
      </c>
      <c r="Q254" s="19" t="s">
        <v>76</v>
      </c>
    </row>
    <row r="255" spans="11:17" x14ac:dyDescent="0.4">
      <c r="K255" s="10">
        <v>1</v>
      </c>
      <c r="L255" t="s">
        <v>187</v>
      </c>
      <c r="M255">
        <v>30</v>
      </c>
      <c r="N255">
        <v>483</v>
      </c>
      <c r="O255" s="27">
        <f>N255/M255</f>
        <v>16.100000000000001</v>
      </c>
      <c r="P255" s="37">
        <v>4.0750000000000002</v>
      </c>
      <c r="Q255">
        <v>196</v>
      </c>
    </row>
    <row r="256" spans="11:17" x14ac:dyDescent="0.4">
      <c r="K256" s="10">
        <v>2</v>
      </c>
      <c r="L256" t="s">
        <v>207</v>
      </c>
      <c r="M256">
        <v>18</v>
      </c>
      <c r="N256">
        <v>142</v>
      </c>
      <c r="O256" s="27">
        <f t="shared" ref="O256:O272" si="10">N256/M256</f>
        <v>7.8888888888888893</v>
      </c>
      <c r="P256">
        <v>2.5339999999999998</v>
      </c>
      <c r="Q256">
        <v>74</v>
      </c>
    </row>
    <row r="257" spans="11:17" x14ac:dyDescent="0.4">
      <c r="K257" s="10">
        <v>3</v>
      </c>
      <c r="L257" t="s">
        <v>189</v>
      </c>
      <c r="M257">
        <v>17</v>
      </c>
      <c r="N257">
        <v>193</v>
      </c>
      <c r="O257" s="27">
        <f t="shared" si="10"/>
        <v>11.352941176470589</v>
      </c>
      <c r="P257">
        <v>2.4780000000000002</v>
      </c>
      <c r="Q257">
        <v>60</v>
      </c>
    </row>
    <row r="258" spans="11:17" x14ac:dyDescent="0.4">
      <c r="K258" s="10">
        <v>4</v>
      </c>
      <c r="L258" t="s">
        <v>208</v>
      </c>
      <c r="M258">
        <v>14</v>
      </c>
      <c r="N258">
        <v>238</v>
      </c>
      <c r="O258" s="27">
        <f t="shared" si="10"/>
        <v>17</v>
      </c>
      <c r="P258">
        <v>6.056</v>
      </c>
      <c r="Q258">
        <v>78</v>
      </c>
    </row>
    <row r="259" spans="11:17" x14ac:dyDescent="0.4">
      <c r="K259" s="10">
        <v>5</v>
      </c>
      <c r="L259" t="s">
        <v>192</v>
      </c>
      <c r="M259">
        <v>14</v>
      </c>
      <c r="N259">
        <v>265</v>
      </c>
      <c r="O259" s="27">
        <f t="shared" si="10"/>
        <v>18.928571428571427</v>
      </c>
      <c r="P259">
        <v>4.1239999999999997</v>
      </c>
      <c r="Q259">
        <v>70</v>
      </c>
    </row>
    <row r="260" spans="11:17" x14ac:dyDescent="0.4">
      <c r="K260" s="10">
        <v>6</v>
      </c>
      <c r="L260" t="s">
        <v>190</v>
      </c>
      <c r="M260">
        <v>13</v>
      </c>
      <c r="N260">
        <v>201</v>
      </c>
      <c r="O260" s="27">
        <f t="shared" si="10"/>
        <v>15.461538461538462</v>
      </c>
      <c r="P260">
        <v>9.2309999999999999</v>
      </c>
      <c r="Q260">
        <v>83</v>
      </c>
    </row>
    <row r="261" spans="11:17" x14ac:dyDescent="0.4">
      <c r="K261" s="10">
        <v>7</v>
      </c>
      <c r="L261" t="s">
        <v>196</v>
      </c>
      <c r="M261">
        <v>12</v>
      </c>
      <c r="N261">
        <v>131</v>
      </c>
      <c r="O261" s="27">
        <f t="shared" si="10"/>
        <v>10.916666666666666</v>
      </c>
      <c r="P261">
        <v>3.6930000000000001</v>
      </c>
      <c r="Q261">
        <v>57</v>
      </c>
    </row>
    <row r="262" spans="11:17" x14ac:dyDescent="0.4">
      <c r="K262" s="10">
        <v>8</v>
      </c>
      <c r="L262" t="s">
        <v>194</v>
      </c>
      <c r="M262">
        <v>12</v>
      </c>
      <c r="N262">
        <v>114</v>
      </c>
      <c r="O262" s="27">
        <f t="shared" si="10"/>
        <v>9.5</v>
      </c>
      <c r="P262">
        <v>0.41799999999999998</v>
      </c>
      <c r="Q262">
        <v>17</v>
      </c>
    </row>
    <row r="263" spans="11:17" x14ac:dyDescent="0.4">
      <c r="K263" s="10">
        <v>9</v>
      </c>
      <c r="L263" t="s">
        <v>209</v>
      </c>
      <c r="M263">
        <v>12</v>
      </c>
      <c r="N263">
        <v>108</v>
      </c>
      <c r="O263" s="27">
        <f t="shared" si="10"/>
        <v>9</v>
      </c>
      <c r="P263">
        <v>2.093</v>
      </c>
      <c r="Q263">
        <v>40</v>
      </c>
    </row>
    <row r="264" spans="11:17" x14ac:dyDescent="0.4">
      <c r="K264" s="10">
        <v>10</v>
      </c>
      <c r="L264" t="s">
        <v>197</v>
      </c>
      <c r="M264">
        <v>9</v>
      </c>
      <c r="N264">
        <v>197</v>
      </c>
      <c r="O264" s="27">
        <f t="shared" si="10"/>
        <v>21.888888888888889</v>
      </c>
      <c r="P264">
        <v>6.2030000000000003</v>
      </c>
      <c r="Q264">
        <v>83</v>
      </c>
    </row>
    <row r="265" spans="11:17" x14ac:dyDescent="0.4">
      <c r="K265" s="10">
        <v>11</v>
      </c>
      <c r="L265" t="s">
        <v>198</v>
      </c>
      <c r="M265">
        <v>9</v>
      </c>
      <c r="N265">
        <v>27</v>
      </c>
      <c r="O265" s="27">
        <f t="shared" si="10"/>
        <v>3</v>
      </c>
      <c r="P265">
        <v>2.609</v>
      </c>
      <c r="Q265">
        <v>43</v>
      </c>
    </row>
    <row r="266" spans="11:17" x14ac:dyDescent="0.4">
      <c r="K266" s="10">
        <v>12</v>
      </c>
      <c r="L266" t="s">
        <v>210</v>
      </c>
      <c r="M266">
        <v>8</v>
      </c>
      <c r="N266">
        <v>87</v>
      </c>
      <c r="O266" s="27">
        <f t="shared" si="10"/>
        <v>10.875</v>
      </c>
      <c r="P266">
        <v>3.6120000000000001</v>
      </c>
      <c r="Q266">
        <v>45</v>
      </c>
    </row>
    <row r="267" spans="11:17" x14ac:dyDescent="0.4">
      <c r="K267" s="10">
        <v>13</v>
      </c>
      <c r="L267" t="s">
        <v>211</v>
      </c>
      <c r="M267">
        <v>8</v>
      </c>
      <c r="N267">
        <v>27</v>
      </c>
      <c r="O267" s="27">
        <f t="shared" si="10"/>
        <v>3.375</v>
      </c>
      <c r="P267">
        <v>2.6880000000000002</v>
      </c>
      <c r="Q267">
        <v>17</v>
      </c>
    </row>
    <row r="268" spans="11:17" x14ac:dyDescent="0.4">
      <c r="K268" s="10">
        <v>14</v>
      </c>
      <c r="L268" t="s">
        <v>212</v>
      </c>
      <c r="M268">
        <v>6</v>
      </c>
      <c r="N268">
        <v>12</v>
      </c>
      <c r="O268" s="27">
        <f t="shared" si="10"/>
        <v>2</v>
      </c>
      <c r="P268" s="38">
        <v>3.35</v>
      </c>
      <c r="Q268">
        <v>28</v>
      </c>
    </row>
    <row r="269" spans="11:17" x14ac:dyDescent="0.4">
      <c r="K269" s="10">
        <v>15</v>
      </c>
      <c r="L269" t="s">
        <v>199</v>
      </c>
      <c r="M269">
        <v>6</v>
      </c>
      <c r="N269">
        <v>77</v>
      </c>
      <c r="O269" s="27">
        <f t="shared" si="10"/>
        <v>12.833333333333334</v>
      </c>
      <c r="P269">
        <v>2.8889999999999998</v>
      </c>
      <c r="Q269">
        <v>48</v>
      </c>
    </row>
    <row r="270" spans="11:17" x14ac:dyDescent="0.4">
      <c r="K270" s="10">
        <v>16</v>
      </c>
      <c r="L270" t="s">
        <v>213</v>
      </c>
      <c r="M270">
        <v>6</v>
      </c>
      <c r="N270">
        <v>47</v>
      </c>
      <c r="O270" s="27">
        <f t="shared" si="10"/>
        <v>7.833333333333333</v>
      </c>
      <c r="P270">
        <v>3.117</v>
      </c>
      <c r="Q270">
        <v>25</v>
      </c>
    </row>
    <row r="271" spans="11:17" x14ac:dyDescent="0.4">
      <c r="K271" s="10">
        <v>17</v>
      </c>
      <c r="L271" t="s">
        <v>202</v>
      </c>
      <c r="M271">
        <v>5</v>
      </c>
      <c r="N271">
        <v>180</v>
      </c>
      <c r="O271" s="27">
        <f t="shared" si="10"/>
        <v>36</v>
      </c>
      <c r="P271">
        <v>6.6520000000000001</v>
      </c>
      <c r="Q271">
        <v>6</v>
      </c>
    </row>
    <row r="272" spans="11:17" x14ac:dyDescent="0.4">
      <c r="K272" s="10">
        <v>18</v>
      </c>
      <c r="L272" t="s">
        <v>214</v>
      </c>
      <c r="M272">
        <v>5</v>
      </c>
      <c r="N272">
        <v>42</v>
      </c>
      <c r="O272" s="27">
        <f t="shared" si="10"/>
        <v>8.4</v>
      </c>
      <c r="P272">
        <v>4.9269999999999996</v>
      </c>
      <c r="Q272">
        <v>28</v>
      </c>
    </row>
    <row r="275" spans="12:13" x14ac:dyDescent="0.4">
      <c r="L275" t="s">
        <v>215</v>
      </c>
      <c r="M275">
        <v>189</v>
      </c>
    </row>
    <row r="276" spans="12:13" x14ac:dyDescent="0.4">
      <c r="L276" t="s">
        <v>216</v>
      </c>
      <c r="M276">
        <v>172</v>
      </c>
    </row>
    <row r="277" spans="12:13" x14ac:dyDescent="0.4">
      <c r="L277" t="s">
        <v>217</v>
      </c>
      <c r="M277">
        <v>36</v>
      </c>
    </row>
    <row r="278" spans="12:13" x14ac:dyDescent="0.4">
      <c r="L278" t="s">
        <v>218</v>
      </c>
      <c r="M278">
        <v>44</v>
      </c>
    </row>
    <row r="279" spans="12:13" x14ac:dyDescent="0.4">
      <c r="M279" s="19">
        <f>SUM(M275:M278)</f>
        <v>441</v>
      </c>
    </row>
    <row r="281" spans="12:13" x14ac:dyDescent="0.4">
      <c r="L281" t="s">
        <v>219</v>
      </c>
      <c r="M281">
        <v>57</v>
      </c>
    </row>
    <row r="282" spans="12:13" x14ac:dyDescent="0.4">
      <c r="L282" t="s">
        <v>220</v>
      </c>
      <c r="M282">
        <v>47</v>
      </c>
    </row>
    <row r="283" spans="12:13" x14ac:dyDescent="0.4">
      <c r="L283" t="s">
        <v>221</v>
      </c>
      <c r="M283">
        <v>153</v>
      </c>
    </row>
    <row r="284" spans="12:13" x14ac:dyDescent="0.4">
      <c r="L284" t="s">
        <v>222</v>
      </c>
      <c r="M284">
        <v>43</v>
      </c>
    </row>
    <row r="285" spans="12:13" x14ac:dyDescent="0.4">
      <c r="L285" t="s">
        <v>223</v>
      </c>
      <c r="M285">
        <v>52</v>
      </c>
    </row>
    <row r="286" spans="12:13" x14ac:dyDescent="0.4">
      <c r="L286" t="s">
        <v>224</v>
      </c>
      <c r="M286">
        <v>89</v>
      </c>
    </row>
    <row r="287" spans="12:13" x14ac:dyDescent="0.4">
      <c r="M287" s="19">
        <f>SUM(M281:M286)</f>
        <v>441</v>
      </c>
    </row>
    <row r="300" spans="12:16" x14ac:dyDescent="0.4">
      <c r="L300" t="s">
        <v>225</v>
      </c>
    </row>
    <row r="301" spans="12:16" x14ac:dyDescent="0.4">
      <c r="L301" s="19" t="s">
        <v>70</v>
      </c>
      <c r="M301" s="19" t="s">
        <v>226</v>
      </c>
      <c r="N301" s="19" t="s">
        <v>227</v>
      </c>
      <c r="O301" s="19" t="s">
        <v>52</v>
      </c>
      <c r="P301" s="19" t="s">
        <v>89</v>
      </c>
    </row>
    <row r="302" spans="12:16" x14ac:dyDescent="0.4">
      <c r="L302" s="10">
        <v>1</v>
      </c>
      <c r="M302" t="s">
        <v>228</v>
      </c>
      <c r="N302" t="s">
        <v>229</v>
      </c>
      <c r="O302">
        <v>2022</v>
      </c>
      <c r="P302">
        <v>3</v>
      </c>
    </row>
    <row r="303" spans="12:16" x14ac:dyDescent="0.4">
      <c r="L303" s="10">
        <v>2</v>
      </c>
      <c r="M303" t="s">
        <v>230</v>
      </c>
      <c r="N303" t="s">
        <v>231</v>
      </c>
      <c r="O303">
        <v>2022</v>
      </c>
      <c r="P303">
        <v>0</v>
      </c>
    </row>
    <row r="304" spans="12:16" x14ac:dyDescent="0.4">
      <c r="L304" s="10">
        <v>3</v>
      </c>
      <c r="M304" t="s">
        <v>232</v>
      </c>
      <c r="N304" t="s">
        <v>233</v>
      </c>
      <c r="O304">
        <v>2020</v>
      </c>
      <c r="P304">
        <v>11</v>
      </c>
    </row>
    <row r="305" spans="12:16" x14ac:dyDescent="0.4">
      <c r="L305" s="10">
        <v>4</v>
      </c>
      <c r="M305" t="s">
        <v>234</v>
      </c>
      <c r="N305" t="s">
        <v>235</v>
      </c>
      <c r="O305">
        <v>2020</v>
      </c>
      <c r="P305">
        <v>9</v>
      </c>
    </row>
    <row r="306" spans="12:16" x14ac:dyDescent="0.4">
      <c r="L306" s="10">
        <v>5</v>
      </c>
      <c r="M306" t="s">
        <v>236</v>
      </c>
      <c r="N306" t="s">
        <v>237</v>
      </c>
      <c r="O306">
        <v>2020</v>
      </c>
      <c r="P306">
        <v>2</v>
      </c>
    </row>
    <row r="307" spans="12:16" x14ac:dyDescent="0.4">
      <c r="L307" s="10">
        <v>6</v>
      </c>
      <c r="M307" t="s">
        <v>238</v>
      </c>
      <c r="N307" t="s">
        <v>239</v>
      </c>
      <c r="O307">
        <v>2019</v>
      </c>
      <c r="P307">
        <v>1</v>
      </c>
    </row>
    <row r="308" spans="12:16" x14ac:dyDescent="0.4">
      <c r="L308" s="10">
        <v>7</v>
      </c>
      <c r="M308" t="s">
        <v>240</v>
      </c>
      <c r="N308" t="s">
        <v>241</v>
      </c>
      <c r="O308">
        <v>2018</v>
      </c>
      <c r="P308">
        <v>23</v>
      </c>
    </row>
    <row r="309" spans="12:16" x14ac:dyDescent="0.4">
      <c r="L309" s="10">
        <v>8</v>
      </c>
      <c r="M309" t="s">
        <v>242</v>
      </c>
      <c r="N309" t="s">
        <v>243</v>
      </c>
      <c r="O309">
        <v>2018</v>
      </c>
      <c r="P309">
        <v>13</v>
      </c>
    </row>
    <row r="310" spans="12:16" x14ac:dyDescent="0.4">
      <c r="L310" s="10">
        <v>9</v>
      </c>
      <c r="M310" t="s">
        <v>244</v>
      </c>
      <c r="N310" t="s">
        <v>245</v>
      </c>
      <c r="O310">
        <v>2017</v>
      </c>
      <c r="P310">
        <v>16</v>
      </c>
    </row>
    <row r="311" spans="12:16" x14ac:dyDescent="0.4">
      <c r="L311" s="10">
        <v>10</v>
      </c>
      <c r="M311" t="s">
        <v>246</v>
      </c>
      <c r="N311" t="s">
        <v>247</v>
      </c>
      <c r="O311">
        <v>2017</v>
      </c>
      <c r="P311">
        <v>34</v>
      </c>
    </row>
    <row r="312" spans="12:16" x14ac:dyDescent="0.4">
      <c r="L312" s="10">
        <v>11</v>
      </c>
      <c r="M312" t="s">
        <v>248</v>
      </c>
      <c r="N312" t="s">
        <v>249</v>
      </c>
      <c r="O312">
        <v>2015</v>
      </c>
      <c r="P312">
        <v>32</v>
      </c>
    </row>
    <row r="313" spans="12:16" x14ac:dyDescent="0.4">
      <c r="L313" s="10">
        <v>12</v>
      </c>
      <c r="M313" t="s">
        <v>250</v>
      </c>
      <c r="N313" t="s">
        <v>251</v>
      </c>
      <c r="O313">
        <v>2015</v>
      </c>
      <c r="P313">
        <v>22</v>
      </c>
    </row>
    <row r="314" spans="12:16" x14ac:dyDescent="0.4">
      <c r="L314" s="10">
        <v>13</v>
      </c>
      <c r="M314" t="s">
        <v>252</v>
      </c>
      <c r="N314" t="s">
        <v>253</v>
      </c>
      <c r="O314">
        <v>2015</v>
      </c>
      <c r="P314">
        <v>21</v>
      </c>
    </row>
    <row r="315" spans="12:16" x14ac:dyDescent="0.4">
      <c r="L315" s="10">
        <v>14</v>
      </c>
      <c r="M315" t="s">
        <v>254</v>
      </c>
      <c r="N315" t="s">
        <v>255</v>
      </c>
      <c r="O315">
        <v>2013</v>
      </c>
      <c r="P315">
        <v>12</v>
      </c>
    </row>
    <row r="316" spans="12:16" x14ac:dyDescent="0.4">
      <c r="L316" s="10">
        <v>15</v>
      </c>
      <c r="M316" t="s">
        <v>256</v>
      </c>
      <c r="N316" t="s">
        <v>257</v>
      </c>
      <c r="O316">
        <v>2012</v>
      </c>
      <c r="P316">
        <v>248</v>
      </c>
    </row>
    <row r="317" spans="12:16" x14ac:dyDescent="0.4">
      <c r="L317" s="10"/>
    </row>
    <row r="318" spans="12:16" x14ac:dyDescent="0.4">
      <c r="L318" s="10"/>
    </row>
    <row r="319" spans="12:16" x14ac:dyDescent="0.4">
      <c r="L319" s="10"/>
    </row>
    <row r="320" spans="12:16" x14ac:dyDescent="0.4">
      <c r="L320" s="10"/>
    </row>
    <row r="321" spans="12:12" x14ac:dyDescent="0.4">
      <c r="L321" s="10"/>
    </row>
  </sheetData>
  <autoFilter ref="O301:O307" xr:uid="{890BDAF9-B1F9-459E-9E31-471E974445E6}">
    <sortState xmlns:xlrd2="http://schemas.microsoft.com/office/spreadsheetml/2017/richdata2" ref="L302:P316">
      <sortCondition descending="1" ref="O301:O307"/>
    </sortState>
  </autoFilter>
  <pageMargins left="0.7" right="0.7" top="0.75" bottom="0.75" header="0.3" footer="0.3"/>
  <pageSetup orientation="portrait" horizontalDpi="4294967293"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4C57D-4E07-4C2B-ACA4-E66B5161AB33}">
  <sheetPr>
    <tabColor rgb="FFC00000"/>
  </sheetPr>
  <dimension ref="A1"/>
  <sheetViews>
    <sheetView workbookViewId="0">
      <selection activeCell="J14" sqref="J14"/>
    </sheetView>
  </sheetViews>
  <sheetFormatPr defaultRowHeight="14.6" x14ac:dyDescent="0.4"/>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81209-FBFF-48C7-83A5-058EDA403E16}">
  <sheetPr>
    <tabColor rgb="FFC00000"/>
  </sheetPr>
  <dimension ref="A1:N460"/>
  <sheetViews>
    <sheetView topLeftCell="A406" zoomScaleNormal="100" workbookViewId="0">
      <selection activeCell="K289" sqref="K289"/>
    </sheetView>
  </sheetViews>
  <sheetFormatPr defaultRowHeight="14.6" x14ac:dyDescent="0.4"/>
  <cols>
    <col min="1" max="1" width="21.69140625" customWidth="1"/>
    <col min="2" max="2" width="27.69140625" customWidth="1"/>
    <col min="3" max="3" width="7.53515625" customWidth="1"/>
    <col min="4" max="4" width="11.69140625" customWidth="1"/>
    <col min="5" max="5" width="10.53515625" bestFit="1" customWidth="1"/>
    <col min="6" max="6" width="10.3046875" bestFit="1" customWidth="1"/>
    <col min="7" max="7" width="8" bestFit="1" customWidth="1"/>
    <col min="8" max="8" width="11.84375" customWidth="1"/>
    <col min="9" max="9" width="10.3828125" customWidth="1"/>
    <col min="10" max="10" width="10.84375" customWidth="1"/>
    <col min="11" max="11" width="14.69140625" customWidth="1"/>
    <col min="12" max="12" width="10" bestFit="1" customWidth="1"/>
    <col min="13" max="13" width="13.15234375" bestFit="1" customWidth="1"/>
    <col min="14" max="14" width="9.3046875" bestFit="1" customWidth="1"/>
  </cols>
  <sheetData>
    <row r="1" spans="1:14" s="21" customFormat="1" x14ac:dyDescent="0.4">
      <c r="A1" s="21" t="s">
        <v>226</v>
      </c>
      <c r="B1" s="21" t="s">
        <v>22</v>
      </c>
      <c r="C1" s="21" t="s">
        <v>4645</v>
      </c>
      <c r="D1" s="21" t="s">
        <v>441</v>
      </c>
      <c r="E1" s="21" t="s">
        <v>4646</v>
      </c>
      <c r="F1" s="21" t="s">
        <v>442</v>
      </c>
      <c r="G1" s="21" t="s">
        <v>443</v>
      </c>
      <c r="H1" s="21" t="s">
        <v>4647</v>
      </c>
      <c r="I1" s="21" t="s">
        <v>444</v>
      </c>
      <c r="J1" s="21" t="s">
        <v>445</v>
      </c>
      <c r="K1" s="21" t="s">
        <v>30</v>
      </c>
      <c r="L1" s="21" t="s">
        <v>4648</v>
      </c>
      <c r="M1" s="21" t="s">
        <v>4649</v>
      </c>
      <c r="N1" s="21" t="s">
        <v>185</v>
      </c>
    </row>
    <row r="2" spans="1:14" s="1" customFormat="1" x14ac:dyDescent="0.4">
      <c r="A2" s="1" t="s">
        <v>1500</v>
      </c>
      <c r="B2" s="1" t="s">
        <v>1501</v>
      </c>
      <c r="C2" s="1">
        <v>2018</v>
      </c>
      <c r="D2" s="1" t="s">
        <v>1503</v>
      </c>
      <c r="E2" s="1">
        <v>12</v>
      </c>
      <c r="I2" s="1" t="s">
        <v>1504</v>
      </c>
      <c r="J2" s="1" t="s">
        <v>1505</v>
      </c>
      <c r="K2" s="1" t="s">
        <v>1502</v>
      </c>
      <c r="N2" s="1" t="s">
        <v>1</v>
      </c>
    </row>
    <row r="3" spans="1:14" s="1" customFormat="1" x14ac:dyDescent="0.4">
      <c r="A3" s="1" t="s">
        <v>1972</v>
      </c>
      <c r="B3" s="1" t="s">
        <v>3470</v>
      </c>
      <c r="C3" s="1">
        <v>2015</v>
      </c>
      <c r="D3" s="1" t="s">
        <v>1629</v>
      </c>
      <c r="E3" s="1">
        <v>5</v>
      </c>
      <c r="F3" s="1">
        <v>31</v>
      </c>
      <c r="G3" s="1">
        <v>3</v>
      </c>
      <c r="J3" s="1" t="s">
        <v>1975</v>
      </c>
      <c r="K3" s="1" t="s">
        <v>1974</v>
      </c>
      <c r="L3" s="1">
        <v>1884999</v>
      </c>
      <c r="N3" s="1" t="s">
        <v>1</v>
      </c>
    </row>
    <row r="4" spans="1:14" s="1" customFormat="1" x14ac:dyDescent="0.4">
      <c r="A4" s="1" t="s">
        <v>2957</v>
      </c>
      <c r="B4" s="1" t="s">
        <v>977</v>
      </c>
      <c r="C4" s="1">
        <v>2020</v>
      </c>
      <c r="D4" s="1" t="s">
        <v>2958</v>
      </c>
      <c r="E4" s="1">
        <v>15</v>
      </c>
      <c r="F4" s="1">
        <v>2</v>
      </c>
      <c r="H4" s="1">
        <v>100042</v>
      </c>
      <c r="I4" s="1" t="s">
        <v>980</v>
      </c>
      <c r="J4" s="1" t="s">
        <v>2960</v>
      </c>
      <c r="K4" s="1" t="s">
        <v>2959</v>
      </c>
      <c r="L4" s="1">
        <v>26661543</v>
      </c>
      <c r="N4" s="1" t="s">
        <v>1</v>
      </c>
    </row>
    <row r="5" spans="1:14" s="1" customFormat="1" x14ac:dyDescent="0.4">
      <c r="A5" s="1" t="s">
        <v>3629</v>
      </c>
      <c r="B5" s="1" t="s">
        <v>2322</v>
      </c>
      <c r="C5" s="1">
        <v>2013</v>
      </c>
      <c r="D5" s="1" t="s">
        <v>3630</v>
      </c>
      <c r="E5" s="1">
        <v>4</v>
      </c>
      <c r="F5" s="1">
        <v>165</v>
      </c>
      <c r="G5" s="1">
        <v>3</v>
      </c>
      <c r="I5" s="1" t="s">
        <v>2325</v>
      </c>
      <c r="J5" s="1" t="s">
        <v>3632</v>
      </c>
      <c r="K5" s="1" t="s">
        <v>3631</v>
      </c>
      <c r="L5" s="1">
        <v>1681605</v>
      </c>
      <c r="N5" s="1" t="s">
        <v>1</v>
      </c>
    </row>
    <row r="6" spans="1:14" s="1" customFormat="1" x14ac:dyDescent="0.4">
      <c r="A6" s="1" t="s">
        <v>3367</v>
      </c>
      <c r="B6" s="1" t="s">
        <v>3368</v>
      </c>
      <c r="C6" s="1">
        <v>2016</v>
      </c>
      <c r="D6" s="1" t="s">
        <v>188</v>
      </c>
      <c r="E6" s="1">
        <v>2</v>
      </c>
      <c r="F6" s="1">
        <v>93</v>
      </c>
      <c r="G6" s="1">
        <v>5</v>
      </c>
      <c r="I6" s="1" t="s">
        <v>1797</v>
      </c>
      <c r="J6" s="1" t="s">
        <v>3370</v>
      </c>
      <c r="K6" s="1" t="s">
        <v>3369</v>
      </c>
      <c r="L6" s="1">
        <v>90352</v>
      </c>
      <c r="N6" s="1" t="s">
        <v>1</v>
      </c>
    </row>
    <row r="7" spans="1:14" s="1" customFormat="1" x14ac:dyDescent="0.4">
      <c r="A7" s="1" t="s">
        <v>3804</v>
      </c>
      <c r="B7" s="1" t="s">
        <v>2658</v>
      </c>
      <c r="C7" s="1">
        <v>2010</v>
      </c>
      <c r="D7" s="1" t="s">
        <v>3805</v>
      </c>
      <c r="E7" s="1">
        <v>9</v>
      </c>
      <c r="F7" s="1">
        <v>61</v>
      </c>
      <c r="G7" s="1">
        <v>3</v>
      </c>
      <c r="I7" s="1" t="s">
        <v>2661</v>
      </c>
      <c r="J7" s="1" t="s">
        <v>3807</v>
      </c>
      <c r="K7" s="1" t="s">
        <v>3806</v>
      </c>
      <c r="L7" s="1">
        <v>9637486</v>
      </c>
      <c r="M7" s="1">
        <v>20113189</v>
      </c>
      <c r="N7" s="1" t="s">
        <v>1</v>
      </c>
    </row>
    <row r="8" spans="1:14" s="1" customFormat="1" x14ac:dyDescent="0.4">
      <c r="A8" s="1" t="s">
        <v>3225</v>
      </c>
      <c r="B8" s="1" t="s">
        <v>1507</v>
      </c>
      <c r="C8" s="1">
        <v>2018</v>
      </c>
      <c r="D8" s="1" t="s">
        <v>3226</v>
      </c>
      <c r="E8" s="1">
        <v>3</v>
      </c>
      <c r="F8" s="1">
        <v>48</v>
      </c>
      <c r="G8" s="1">
        <v>3</v>
      </c>
      <c r="I8" s="1" t="s">
        <v>1510</v>
      </c>
      <c r="J8" s="1" t="s">
        <v>3228</v>
      </c>
      <c r="K8" s="1" t="s">
        <v>3227</v>
      </c>
      <c r="L8" s="1">
        <v>346659</v>
      </c>
      <c r="N8" s="1" t="s">
        <v>1</v>
      </c>
    </row>
    <row r="9" spans="1:14" s="1" customFormat="1" x14ac:dyDescent="0.4">
      <c r="A9" s="1" t="s">
        <v>2474</v>
      </c>
      <c r="B9" s="1" t="s">
        <v>2475</v>
      </c>
      <c r="C9" s="1">
        <v>2012</v>
      </c>
      <c r="D9" s="1" t="s">
        <v>570</v>
      </c>
      <c r="E9" s="1">
        <v>49</v>
      </c>
      <c r="F9" s="1">
        <v>67</v>
      </c>
      <c r="G9" s="1">
        <v>2</v>
      </c>
      <c r="H9" s="1" t="s">
        <v>517</v>
      </c>
      <c r="I9" s="1" t="s">
        <v>2477</v>
      </c>
      <c r="J9" s="1" t="s">
        <v>2478</v>
      </c>
      <c r="K9" s="1" t="s">
        <v>2476</v>
      </c>
      <c r="L9" s="1" t="s">
        <v>4650</v>
      </c>
      <c r="M9" s="1">
        <v>22562094</v>
      </c>
      <c r="N9" s="1" t="s">
        <v>2</v>
      </c>
    </row>
    <row r="10" spans="1:14" s="1" customFormat="1" x14ac:dyDescent="0.4">
      <c r="A10" s="1" t="s">
        <v>3021</v>
      </c>
      <c r="B10" s="1" t="s">
        <v>3022</v>
      </c>
      <c r="C10" s="1">
        <v>2020</v>
      </c>
      <c r="D10" s="1" t="s">
        <v>190</v>
      </c>
      <c r="E10" s="1">
        <v>1</v>
      </c>
      <c r="F10" s="1">
        <v>313</v>
      </c>
      <c r="H10" s="1">
        <v>126079</v>
      </c>
      <c r="I10" s="1" t="s">
        <v>986</v>
      </c>
      <c r="J10" s="1" t="s">
        <v>3024</v>
      </c>
      <c r="K10" s="1" t="s">
        <v>3023</v>
      </c>
      <c r="L10" s="1">
        <v>3088146</v>
      </c>
      <c r="M10" s="1">
        <v>31931423</v>
      </c>
      <c r="N10" s="1" t="s">
        <v>1</v>
      </c>
    </row>
    <row r="11" spans="1:14" s="1" customFormat="1" x14ac:dyDescent="0.4">
      <c r="A11" s="1" t="s">
        <v>2818</v>
      </c>
      <c r="B11" s="1" t="s">
        <v>480</v>
      </c>
      <c r="C11" s="1">
        <v>2022</v>
      </c>
      <c r="D11" s="1" t="s">
        <v>188</v>
      </c>
      <c r="F11" s="1">
        <v>99</v>
      </c>
      <c r="G11" s="1">
        <v>4</v>
      </c>
      <c r="I11" s="1" t="s">
        <v>484</v>
      </c>
      <c r="J11" s="1" t="s">
        <v>2820</v>
      </c>
      <c r="K11" s="1" t="s">
        <v>2819</v>
      </c>
      <c r="L11" s="1">
        <v>90352</v>
      </c>
      <c r="N11" s="1" t="s">
        <v>1</v>
      </c>
    </row>
    <row r="12" spans="1:14" s="1" customFormat="1" x14ac:dyDescent="0.4">
      <c r="A12" s="1" t="s">
        <v>2971</v>
      </c>
      <c r="B12" s="1" t="s">
        <v>989</v>
      </c>
      <c r="C12" s="1">
        <v>2020</v>
      </c>
      <c r="D12" s="1" t="s">
        <v>2829</v>
      </c>
      <c r="E12" s="1">
        <v>7</v>
      </c>
      <c r="F12" s="1">
        <v>133</v>
      </c>
      <c r="H12" s="1">
        <v>110120</v>
      </c>
      <c r="I12" s="1" t="s">
        <v>991</v>
      </c>
      <c r="J12" s="1" t="s">
        <v>2973</v>
      </c>
      <c r="K12" s="1" t="s">
        <v>2972</v>
      </c>
      <c r="L12" s="1">
        <v>236438</v>
      </c>
      <c r="N12" s="1" t="s">
        <v>1</v>
      </c>
    </row>
    <row r="13" spans="1:14" s="1" customFormat="1" x14ac:dyDescent="0.4">
      <c r="A13" s="1" t="s">
        <v>3123</v>
      </c>
      <c r="B13" s="1" t="s">
        <v>1269</v>
      </c>
      <c r="C13" s="1">
        <v>2019</v>
      </c>
      <c r="D13" s="1" t="s">
        <v>187</v>
      </c>
      <c r="E13" s="1">
        <v>8</v>
      </c>
      <c r="F13" s="1">
        <v>88</v>
      </c>
      <c r="I13" s="1" t="s">
        <v>1271</v>
      </c>
      <c r="J13" s="1" t="s">
        <v>3125</v>
      </c>
      <c r="K13" s="1" t="s">
        <v>3124</v>
      </c>
      <c r="L13" s="1">
        <v>7335210</v>
      </c>
      <c r="N13" s="1" t="s">
        <v>1</v>
      </c>
    </row>
    <row r="14" spans="1:14" s="1" customFormat="1" x14ac:dyDescent="0.4">
      <c r="A14" s="1" t="s">
        <v>3204</v>
      </c>
      <c r="B14" s="1" t="s">
        <v>1513</v>
      </c>
      <c r="C14" s="1">
        <v>2018</v>
      </c>
      <c r="D14" s="1" t="s">
        <v>457</v>
      </c>
      <c r="E14" s="1">
        <v>12</v>
      </c>
      <c r="F14" s="1">
        <v>98</v>
      </c>
      <c r="G14" s="1">
        <v>12</v>
      </c>
      <c r="I14" s="1" t="s">
        <v>1515</v>
      </c>
      <c r="J14" s="1" t="s">
        <v>3206</v>
      </c>
      <c r="K14" s="1" t="s">
        <v>3205</v>
      </c>
      <c r="L14" s="1">
        <v>225142</v>
      </c>
      <c r="M14" s="1">
        <v>29435988</v>
      </c>
      <c r="N14" s="1" t="s">
        <v>1</v>
      </c>
    </row>
    <row r="15" spans="1:14" s="1" customFormat="1" x14ac:dyDescent="0.4">
      <c r="A15" s="1" t="s">
        <v>1273</v>
      </c>
      <c r="B15" s="1" t="s">
        <v>1274</v>
      </c>
      <c r="C15" s="1">
        <v>2019</v>
      </c>
      <c r="D15" s="1" t="s">
        <v>739</v>
      </c>
      <c r="E15" s="1">
        <v>0</v>
      </c>
      <c r="F15" s="1">
        <v>71</v>
      </c>
      <c r="G15" s="1" t="s">
        <v>1276</v>
      </c>
      <c r="H15" s="1">
        <v>1800126</v>
      </c>
      <c r="I15" s="1" t="s">
        <v>1277</v>
      </c>
      <c r="J15" s="1" t="s">
        <v>1278</v>
      </c>
      <c r="K15" s="1" t="s">
        <v>1275</v>
      </c>
      <c r="L15" s="1" t="s">
        <v>4651</v>
      </c>
      <c r="N15" s="1" t="s">
        <v>2</v>
      </c>
    </row>
    <row r="16" spans="1:14" s="1" customFormat="1" x14ac:dyDescent="0.4">
      <c r="A16" s="1" t="s">
        <v>3478</v>
      </c>
      <c r="B16" s="1" t="s">
        <v>1977</v>
      </c>
      <c r="C16" s="1">
        <v>2015</v>
      </c>
      <c r="D16" s="1" t="s">
        <v>503</v>
      </c>
      <c r="E16" s="1">
        <v>6</v>
      </c>
      <c r="F16" s="1">
        <v>35</v>
      </c>
      <c r="G16" s="1">
        <v>3</v>
      </c>
      <c r="I16" s="1" t="s">
        <v>1979</v>
      </c>
      <c r="J16" s="1" t="s">
        <v>3480</v>
      </c>
      <c r="K16" s="1" t="s">
        <v>3479</v>
      </c>
      <c r="L16" s="1">
        <v>1012061</v>
      </c>
      <c r="N16" s="1" t="s">
        <v>1</v>
      </c>
    </row>
    <row r="17" spans="1:14" s="1" customFormat="1" x14ac:dyDescent="0.4">
      <c r="A17" s="1" t="s">
        <v>3129</v>
      </c>
      <c r="B17" s="1" t="s">
        <v>1285</v>
      </c>
      <c r="C17" s="1">
        <v>2019</v>
      </c>
      <c r="D17" s="1" t="s">
        <v>192</v>
      </c>
      <c r="E17" s="1">
        <v>2</v>
      </c>
      <c r="F17" s="1">
        <v>74</v>
      </c>
      <c r="G17" s="1">
        <v>2</v>
      </c>
      <c r="I17" s="1" t="s">
        <v>1287</v>
      </c>
      <c r="J17" s="1" t="s">
        <v>3131</v>
      </c>
      <c r="K17" s="1" t="s">
        <v>3130</v>
      </c>
      <c r="L17" s="1">
        <v>9219668</v>
      </c>
      <c r="M17" s="1">
        <v>31001726</v>
      </c>
      <c r="N17" s="1" t="s">
        <v>1</v>
      </c>
    </row>
    <row r="18" spans="1:14" s="1" customFormat="1" x14ac:dyDescent="0.4">
      <c r="A18" s="1" t="s">
        <v>1279</v>
      </c>
      <c r="B18" s="1" t="s">
        <v>3095</v>
      </c>
      <c r="C18" s="1">
        <v>2019</v>
      </c>
      <c r="D18" s="1" t="s">
        <v>190</v>
      </c>
      <c r="E18" s="1">
        <v>9</v>
      </c>
      <c r="F18" s="1">
        <v>278</v>
      </c>
      <c r="I18" s="1" t="s">
        <v>1282</v>
      </c>
      <c r="J18" s="1" t="s">
        <v>1283</v>
      </c>
      <c r="K18" s="1" t="s">
        <v>1281</v>
      </c>
      <c r="L18" s="1">
        <v>3088146</v>
      </c>
      <c r="M18" s="1">
        <v>30583418</v>
      </c>
      <c r="N18" s="1" t="s">
        <v>1</v>
      </c>
    </row>
    <row r="19" spans="1:14" s="1" customFormat="1" x14ac:dyDescent="0.4">
      <c r="A19" s="1" t="s">
        <v>2964</v>
      </c>
      <c r="B19" s="1" t="s">
        <v>994</v>
      </c>
      <c r="C19" s="1">
        <v>2020</v>
      </c>
      <c r="D19" s="1" t="s">
        <v>2965</v>
      </c>
      <c r="E19" s="1">
        <v>4</v>
      </c>
      <c r="F19" s="1">
        <v>164</v>
      </c>
      <c r="I19" s="1" t="s">
        <v>997</v>
      </c>
      <c r="J19" s="1" t="s">
        <v>2967</v>
      </c>
      <c r="K19" s="1" t="s">
        <v>2966</v>
      </c>
      <c r="L19" s="1">
        <v>1418130</v>
      </c>
      <c r="M19" s="1">
        <v>32827614</v>
      </c>
      <c r="N19" s="1" t="s">
        <v>1</v>
      </c>
    </row>
    <row r="20" spans="1:14" s="1" customFormat="1" x14ac:dyDescent="0.4">
      <c r="A20" s="1" t="s">
        <v>3132</v>
      </c>
      <c r="B20" s="1" t="s">
        <v>1290</v>
      </c>
      <c r="C20" s="1">
        <v>2019</v>
      </c>
      <c r="D20" s="1" t="s">
        <v>190</v>
      </c>
      <c r="E20" s="1">
        <v>13</v>
      </c>
      <c r="F20" s="1">
        <v>283</v>
      </c>
      <c r="I20" s="1" t="s">
        <v>1292</v>
      </c>
      <c r="J20" s="1" t="s">
        <v>3134</v>
      </c>
      <c r="K20" s="1" t="s">
        <v>3133</v>
      </c>
      <c r="L20" s="1">
        <v>3088146</v>
      </c>
      <c r="M20" s="1">
        <v>30722902</v>
      </c>
      <c r="N20" s="1" t="s">
        <v>1</v>
      </c>
    </row>
    <row r="21" spans="1:14" s="1" customFormat="1" x14ac:dyDescent="0.4">
      <c r="A21" s="1" t="s">
        <v>3503</v>
      </c>
      <c r="B21" s="1" t="s">
        <v>1982</v>
      </c>
      <c r="C21" s="1">
        <v>2015</v>
      </c>
      <c r="D21" s="1" t="s">
        <v>457</v>
      </c>
      <c r="E21" s="1">
        <v>2</v>
      </c>
      <c r="F21" s="1">
        <v>95</v>
      </c>
      <c r="G21" s="1">
        <v>2</v>
      </c>
      <c r="I21" s="1" t="s">
        <v>1984</v>
      </c>
      <c r="J21" s="1" t="s">
        <v>3505</v>
      </c>
      <c r="K21" s="1" t="s">
        <v>3504</v>
      </c>
      <c r="L21" s="1">
        <v>225142</v>
      </c>
      <c r="M21" s="1">
        <v>24817038</v>
      </c>
      <c r="N21" s="1" t="s">
        <v>1</v>
      </c>
    </row>
    <row r="22" spans="1:14" s="1" customFormat="1" x14ac:dyDescent="0.4">
      <c r="A22" s="1" t="s">
        <v>3683</v>
      </c>
      <c r="B22" s="1" t="s">
        <v>2333</v>
      </c>
      <c r="C22" s="1">
        <v>2013</v>
      </c>
      <c r="D22" s="1" t="s">
        <v>2829</v>
      </c>
      <c r="E22" s="1">
        <v>17</v>
      </c>
      <c r="F22" s="1">
        <v>53</v>
      </c>
      <c r="G22" s="1">
        <v>1</v>
      </c>
      <c r="I22" s="1" t="s">
        <v>2335</v>
      </c>
      <c r="J22" s="1" t="s">
        <v>3685</v>
      </c>
      <c r="K22" s="1" t="s">
        <v>3684</v>
      </c>
      <c r="L22" s="1">
        <v>236438</v>
      </c>
      <c r="N22" s="1" t="s">
        <v>1</v>
      </c>
    </row>
    <row r="23" spans="1:14" s="1" customFormat="1" x14ac:dyDescent="0.4">
      <c r="A23" s="1" t="s">
        <v>1986</v>
      </c>
      <c r="B23" s="1" t="s">
        <v>1987</v>
      </c>
      <c r="C23" s="1">
        <v>2015</v>
      </c>
      <c r="D23" s="1" t="s">
        <v>739</v>
      </c>
      <c r="E23" s="1">
        <v>3</v>
      </c>
      <c r="F23" s="1">
        <v>67</v>
      </c>
      <c r="G23" s="1" t="s">
        <v>740</v>
      </c>
      <c r="H23" s="1" t="s">
        <v>517</v>
      </c>
      <c r="I23" s="1" t="s">
        <v>1989</v>
      </c>
      <c r="J23" s="1" t="s">
        <v>1990</v>
      </c>
      <c r="K23" s="1" t="s">
        <v>1988</v>
      </c>
      <c r="L23" s="1" t="s">
        <v>4651</v>
      </c>
      <c r="N23" s="1" t="s">
        <v>2</v>
      </c>
    </row>
    <row r="24" spans="1:14" s="1" customFormat="1" x14ac:dyDescent="0.4">
      <c r="A24" s="1" t="s">
        <v>3243</v>
      </c>
      <c r="B24" s="1" t="s">
        <v>1518</v>
      </c>
      <c r="C24" s="1">
        <v>2018</v>
      </c>
      <c r="D24" s="1" t="s">
        <v>2902</v>
      </c>
      <c r="E24" s="1">
        <v>2</v>
      </c>
      <c r="F24" s="1">
        <v>55</v>
      </c>
      <c r="G24" s="1">
        <v>3</v>
      </c>
      <c r="I24" s="1" t="s">
        <v>1520</v>
      </c>
      <c r="J24" s="1" t="s">
        <v>3245</v>
      </c>
      <c r="K24" s="1" t="s">
        <v>3244</v>
      </c>
      <c r="L24" s="1">
        <v>221155</v>
      </c>
      <c r="N24" s="1" t="s">
        <v>1</v>
      </c>
    </row>
    <row r="25" spans="1:14" s="1" customFormat="1" x14ac:dyDescent="0.4">
      <c r="A25" s="1" t="s">
        <v>3246</v>
      </c>
      <c r="B25" s="1" t="s">
        <v>1523</v>
      </c>
      <c r="C25" s="1">
        <v>2018</v>
      </c>
      <c r="D25" s="1" t="s">
        <v>199</v>
      </c>
      <c r="E25" s="1">
        <v>11</v>
      </c>
      <c r="F25" s="1">
        <v>41</v>
      </c>
      <c r="G25" s="1">
        <v>1</v>
      </c>
      <c r="H25" s="1" t="s">
        <v>4652</v>
      </c>
      <c r="I25" s="1" t="s">
        <v>1526</v>
      </c>
      <c r="J25" s="1" t="s">
        <v>3248</v>
      </c>
      <c r="K25" s="1" t="s">
        <v>3247</v>
      </c>
      <c r="L25" s="1">
        <v>1458876</v>
      </c>
      <c r="N25" s="1" t="s">
        <v>1</v>
      </c>
    </row>
    <row r="26" spans="1:14" s="1" customFormat="1" x14ac:dyDescent="0.4">
      <c r="A26" s="1" t="s">
        <v>3288</v>
      </c>
      <c r="B26" s="1" t="s">
        <v>1666</v>
      </c>
      <c r="C26" s="1">
        <v>2017</v>
      </c>
      <c r="D26" s="1" t="s">
        <v>199</v>
      </c>
      <c r="E26" s="1">
        <v>8</v>
      </c>
      <c r="F26" s="1">
        <v>40</v>
      </c>
      <c r="G26" s="1">
        <v>3</v>
      </c>
      <c r="H26" s="1" t="s">
        <v>4653</v>
      </c>
      <c r="I26" s="1" t="s">
        <v>1668</v>
      </c>
      <c r="J26" s="1" t="s">
        <v>3290</v>
      </c>
      <c r="K26" s="1" t="s">
        <v>3289</v>
      </c>
      <c r="L26" s="1">
        <v>1458876</v>
      </c>
      <c r="N26" s="1" t="s">
        <v>1</v>
      </c>
    </row>
    <row r="27" spans="1:14" s="1" customFormat="1" x14ac:dyDescent="0.4">
      <c r="A27" s="1" t="s">
        <v>4654</v>
      </c>
      <c r="B27" s="1" t="s">
        <v>4655</v>
      </c>
      <c r="C27" s="1">
        <v>2022</v>
      </c>
      <c r="D27" s="1" t="s">
        <v>1142</v>
      </c>
      <c r="E27" s="1">
        <v>1</v>
      </c>
      <c r="F27" s="1">
        <v>16</v>
      </c>
      <c r="G27" s="1">
        <v>4</v>
      </c>
      <c r="H27" s="1" t="s">
        <v>517</v>
      </c>
      <c r="I27" s="1" t="s">
        <v>4656</v>
      </c>
      <c r="J27" s="1" t="s">
        <v>4657</v>
      </c>
      <c r="K27" s="1" t="s">
        <v>4658</v>
      </c>
      <c r="L27" s="1" t="s">
        <v>4659</v>
      </c>
      <c r="N27" s="1" t="s">
        <v>2</v>
      </c>
    </row>
    <row r="28" spans="1:14" s="1" customFormat="1" x14ac:dyDescent="0.4">
      <c r="A28" s="1" t="s">
        <v>1294</v>
      </c>
      <c r="B28" s="1" t="s">
        <v>3089</v>
      </c>
      <c r="C28" s="1">
        <v>2019</v>
      </c>
      <c r="D28" s="1" t="s">
        <v>1297</v>
      </c>
      <c r="E28" s="1">
        <v>8</v>
      </c>
      <c r="F28" s="1">
        <v>16</v>
      </c>
      <c r="G28" s="1">
        <v>17</v>
      </c>
      <c r="H28" s="1">
        <v>3211</v>
      </c>
      <c r="I28" s="1" t="s">
        <v>1298</v>
      </c>
      <c r="J28" s="1" t="s">
        <v>1299</v>
      </c>
      <c r="K28" s="1" t="s">
        <v>1296</v>
      </c>
      <c r="L28" s="1">
        <v>16617827</v>
      </c>
      <c r="M28" s="1">
        <v>31484302</v>
      </c>
      <c r="N28" s="1" t="s">
        <v>1</v>
      </c>
    </row>
    <row r="29" spans="1:14" s="1" customFormat="1" x14ac:dyDescent="0.4">
      <c r="A29" s="1" t="s">
        <v>999</v>
      </c>
      <c r="B29" s="1" t="s">
        <v>3072</v>
      </c>
      <c r="C29" s="1">
        <v>2020</v>
      </c>
      <c r="D29" s="1" t="s">
        <v>1002</v>
      </c>
      <c r="F29" s="1">
        <v>23</v>
      </c>
      <c r="H29" s="1" t="s">
        <v>4660</v>
      </c>
      <c r="I29" s="1" t="s">
        <v>1003</v>
      </c>
      <c r="J29" s="1" t="s">
        <v>1004</v>
      </c>
      <c r="K29" s="1" t="s">
        <v>1001</v>
      </c>
      <c r="L29" s="1">
        <v>19816723</v>
      </c>
      <c r="N29" s="1" t="s">
        <v>1</v>
      </c>
    </row>
    <row r="30" spans="1:14" s="1" customFormat="1" x14ac:dyDescent="0.4">
      <c r="A30" s="1" t="s">
        <v>2844</v>
      </c>
      <c r="B30" s="1" t="s">
        <v>487</v>
      </c>
      <c r="C30" s="1">
        <v>2022</v>
      </c>
      <c r="D30" s="1" t="s">
        <v>2845</v>
      </c>
      <c r="F30" s="1">
        <v>8</v>
      </c>
      <c r="G30" s="1">
        <v>1</v>
      </c>
      <c r="H30" s="1">
        <v>2122273</v>
      </c>
      <c r="I30" s="1" t="s">
        <v>491</v>
      </c>
      <c r="J30" s="1" t="s">
        <v>2847</v>
      </c>
      <c r="K30" s="1" t="s">
        <v>2846</v>
      </c>
      <c r="L30" s="1">
        <v>23311932</v>
      </c>
      <c r="N30" s="1" t="s">
        <v>1</v>
      </c>
    </row>
    <row r="31" spans="1:14" s="1" customFormat="1" x14ac:dyDescent="0.4">
      <c r="A31" s="1" t="s">
        <v>1300</v>
      </c>
      <c r="B31" s="1" t="s">
        <v>1301</v>
      </c>
      <c r="C31" s="1">
        <v>2019</v>
      </c>
      <c r="D31" s="1" t="s">
        <v>944</v>
      </c>
      <c r="F31" s="1">
        <v>1338</v>
      </c>
      <c r="G31" s="1">
        <v>1</v>
      </c>
      <c r="H31" s="1">
        <v>12001</v>
      </c>
      <c r="I31" s="1" t="s">
        <v>1303</v>
      </c>
      <c r="J31" s="1" t="s">
        <v>1304</v>
      </c>
      <c r="K31" s="1" t="s">
        <v>1302</v>
      </c>
      <c r="L31" s="1">
        <v>17426588</v>
      </c>
      <c r="N31" s="1" t="s">
        <v>1</v>
      </c>
    </row>
    <row r="32" spans="1:14" s="1" customFormat="1" x14ac:dyDescent="0.4">
      <c r="A32" s="1" t="s">
        <v>1005</v>
      </c>
      <c r="B32" s="1" t="s">
        <v>1006</v>
      </c>
      <c r="C32" s="1">
        <v>2020</v>
      </c>
      <c r="D32" s="1" t="s">
        <v>1008</v>
      </c>
      <c r="E32" s="1">
        <v>3</v>
      </c>
      <c r="F32" s="1">
        <v>8</v>
      </c>
      <c r="G32" s="1">
        <v>10</v>
      </c>
      <c r="H32" s="1">
        <v>1559</v>
      </c>
      <c r="I32" s="1" t="s">
        <v>1010</v>
      </c>
      <c r="J32" s="1" t="s">
        <v>1011</v>
      </c>
      <c r="K32" s="1" t="s">
        <v>1007</v>
      </c>
      <c r="L32" s="1" t="s">
        <v>517</v>
      </c>
      <c r="M32" s="1">
        <v>33050473</v>
      </c>
      <c r="N32" s="1" t="s">
        <v>2</v>
      </c>
    </row>
    <row r="33" spans="1:14" s="1" customFormat="1" x14ac:dyDescent="0.4">
      <c r="A33" s="1" t="s">
        <v>1305</v>
      </c>
      <c r="B33" s="1" t="s">
        <v>1306</v>
      </c>
      <c r="C33" s="1">
        <v>2019</v>
      </c>
      <c r="D33" s="1" t="s">
        <v>496</v>
      </c>
      <c r="E33" s="1">
        <v>2</v>
      </c>
      <c r="F33" s="1">
        <v>54</v>
      </c>
      <c r="G33" s="1">
        <v>3</v>
      </c>
      <c r="H33" s="1" t="s">
        <v>517</v>
      </c>
      <c r="I33" s="1" t="s">
        <v>1308</v>
      </c>
      <c r="J33" s="1" t="s">
        <v>1309</v>
      </c>
      <c r="K33" s="1" t="s">
        <v>1307</v>
      </c>
      <c r="L33" s="1" t="s">
        <v>4661</v>
      </c>
      <c r="N33" s="1" t="s">
        <v>2</v>
      </c>
    </row>
    <row r="34" spans="1:14" s="1" customFormat="1" x14ac:dyDescent="0.4">
      <c r="A34" s="1" t="s">
        <v>3111</v>
      </c>
      <c r="B34" s="1" t="s">
        <v>1311</v>
      </c>
      <c r="C34" s="1">
        <v>2019</v>
      </c>
      <c r="D34" s="1" t="s">
        <v>3112</v>
      </c>
      <c r="E34" s="1">
        <v>10</v>
      </c>
      <c r="F34" s="1">
        <v>76</v>
      </c>
      <c r="G34" s="1">
        <v>10</v>
      </c>
      <c r="I34" s="1" t="s">
        <v>1314</v>
      </c>
      <c r="J34" s="1" t="s">
        <v>3114</v>
      </c>
      <c r="K34" s="1" t="s">
        <v>3113</v>
      </c>
      <c r="L34" s="1">
        <v>3438651</v>
      </c>
      <c r="M34" s="1">
        <v>31254008</v>
      </c>
      <c r="N34" s="1" t="s">
        <v>1</v>
      </c>
    </row>
    <row r="35" spans="1:14" s="1" customFormat="1" x14ac:dyDescent="0.4">
      <c r="A35" s="1" t="s">
        <v>1799</v>
      </c>
      <c r="B35" s="1" t="s">
        <v>4662</v>
      </c>
      <c r="C35" s="1">
        <v>2016</v>
      </c>
      <c r="D35" s="1" t="s">
        <v>857</v>
      </c>
      <c r="E35" s="1">
        <v>17</v>
      </c>
      <c r="F35" s="1">
        <v>50</v>
      </c>
      <c r="G35" s="1">
        <v>8</v>
      </c>
      <c r="J35" s="1" t="s">
        <v>1802</v>
      </c>
      <c r="K35" s="1" t="s">
        <v>1801</v>
      </c>
      <c r="L35" s="1">
        <v>14053195</v>
      </c>
      <c r="N35" s="1" t="s">
        <v>1</v>
      </c>
    </row>
    <row r="36" spans="1:14" s="1" customFormat="1" x14ac:dyDescent="0.4">
      <c r="A36" s="1" t="s">
        <v>3558</v>
      </c>
      <c r="B36" s="1" t="s">
        <v>2171</v>
      </c>
      <c r="C36" s="1">
        <v>2014</v>
      </c>
      <c r="D36" s="1" t="s">
        <v>187</v>
      </c>
      <c r="E36" s="1">
        <v>25</v>
      </c>
      <c r="F36" s="1">
        <v>60</v>
      </c>
      <c r="G36" s="1">
        <v>2</v>
      </c>
      <c r="I36" s="1" t="s">
        <v>2173</v>
      </c>
      <c r="J36" s="1" t="s">
        <v>3560</v>
      </c>
      <c r="K36" s="1" t="s">
        <v>3559</v>
      </c>
      <c r="L36" s="1">
        <v>7335210</v>
      </c>
      <c r="N36" s="1" t="s">
        <v>1</v>
      </c>
    </row>
    <row r="37" spans="1:14" s="1" customFormat="1" x14ac:dyDescent="0.4">
      <c r="A37" s="1" t="s">
        <v>3484</v>
      </c>
      <c r="B37" s="1" t="s">
        <v>3485</v>
      </c>
      <c r="C37" s="1">
        <v>2015</v>
      </c>
      <c r="D37" s="1" t="s">
        <v>188</v>
      </c>
      <c r="E37" s="1">
        <v>34</v>
      </c>
      <c r="F37" s="1">
        <v>92</v>
      </c>
      <c r="G37" s="1">
        <v>3</v>
      </c>
      <c r="I37" s="1" t="s">
        <v>1994</v>
      </c>
      <c r="J37" s="1" t="s">
        <v>3487</v>
      </c>
      <c r="K37" s="1" t="s">
        <v>3486</v>
      </c>
      <c r="L37" s="1">
        <v>90352</v>
      </c>
      <c r="N37" s="1" t="s">
        <v>1</v>
      </c>
    </row>
    <row r="38" spans="1:14" s="1" customFormat="1" x14ac:dyDescent="0.4">
      <c r="A38" s="1" t="s">
        <v>756</v>
      </c>
      <c r="B38" s="1" t="s">
        <v>757</v>
      </c>
      <c r="C38" s="1">
        <v>2021</v>
      </c>
      <c r="D38" s="1" t="s">
        <v>759</v>
      </c>
      <c r="E38" s="1">
        <v>2</v>
      </c>
      <c r="F38" s="1">
        <v>119</v>
      </c>
      <c r="G38" s="1" t="s">
        <v>517</v>
      </c>
      <c r="H38" s="1">
        <v>106819</v>
      </c>
      <c r="I38" s="1" t="s">
        <v>760</v>
      </c>
      <c r="J38" s="1" t="s">
        <v>761</v>
      </c>
      <c r="K38" s="1" t="s">
        <v>758</v>
      </c>
      <c r="L38" s="1" t="s">
        <v>4663</v>
      </c>
      <c r="N38" s="1" t="s">
        <v>2</v>
      </c>
    </row>
    <row r="39" spans="1:14" s="1" customFormat="1" x14ac:dyDescent="0.4">
      <c r="A39" s="1" t="s">
        <v>2881</v>
      </c>
      <c r="B39" s="1" t="s">
        <v>2882</v>
      </c>
      <c r="C39" s="1">
        <v>2021</v>
      </c>
      <c r="D39" s="1" t="s">
        <v>2784</v>
      </c>
      <c r="E39" s="1">
        <v>1</v>
      </c>
      <c r="F39" s="1">
        <v>10</v>
      </c>
      <c r="G39" s="1">
        <v>11</v>
      </c>
      <c r="H39" s="1">
        <v>2607</v>
      </c>
      <c r="I39" s="1" t="s">
        <v>766</v>
      </c>
      <c r="J39" s="1" t="s">
        <v>2884</v>
      </c>
      <c r="K39" s="1" t="s">
        <v>2883</v>
      </c>
      <c r="L39" s="1">
        <v>23048158</v>
      </c>
      <c r="N39" s="1" t="s">
        <v>1</v>
      </c>
    </row>
    <row r="40" spans="1:14" s="1" customFormat="1" x14ac:dyDescent="0.4">
      <c r="A40" s="1" t="s">
        <v>493</v>
      </c>
      <c r="B40" s="1" t="s">
        <v>494</v>
      </c>
      <c r="C40" s="1">
        <v>2022</v>
      </c>
      <c r="D40" s="1" t="s">
        <v>496</v>
      </c>
      <c r="E40" s="1">
        <v>0</v>
      </c>
      <c r="F40" s="1">
        <v>57</v>
      </c>
      <c r="G40" s="1">
        <v>8</v>
      </c>
      <c r="H40" s="1" t="s">
        <v>517</v>
      </c>
      <c r="I40" s="1" t="s">
        <v>498</v>
      </c>
      <c r="J40" s="1" t="s">
        <v>499</v>
      </c>
      <c r="K40" s="1" t="s">
        <v>495</v>
      </c>
      <c r="L40" s="1" t="s">
        <v>4661</v>
      </c>
      <c r="N40" s="1" t="s">
        <v>2</v>
      </c>
    </row>
    <row r="41" spans="1:14" s="1" customFormat="1" x14ac:dyDescent="0.4">
      <c r="A41" s="1" t="s">
        <v>500</v>
      </c>
      <c r="B41" s="1" t="s">
        <v>501</v>
      </c>
      <c r="C41" s="1">
        <v>2022</v>
      </c>
      <c r="D41" s="1" t="s">
        <v>503</v>
      </c>
      <c r="F41" s="1">
        <v>42</v>
      </c>
      <c r="H41" s="1" t="s">
        <v>4664</v>
      </c>
      <c r="I41" s="1" t="s">
        <v>504</v>
      </c>
      <c r="J41" s="1" t="s">
        <v>505</v>
      </c>
      <c r="K41" s="1" t="s">
        <v>502</v>
      </c>
      <c r="L41" s="1">
        <v>1012061</v>
      </c>
      <c r="N41" s="1" t="s">
        <v>1</v>
      </c>
    </row>
    <row r="42" spans="1:14" s="1" customFormat="1" x14ac:dyDescent="0.4">
      <c r="A42" s="1" t="s">
        <v>2804</v>
      </c>
      <c r="B42" s="1" t="s">
        <v>507</v>
      </c>
      <c r="C42" s="1">
        <v>2022</v>
      </c>
      <c r="D42" s="1" t="s">
        <v>188</v>
      </c>
      <c r="F42" s="1">
        <v>99</v>
      </c>
      <c r="G42" s="1">
        <v>5</v>
      </c>
      <c r="I42" s="1" t="s">
        <v>510</v>
      </c>
      <c r="J42" s="1" t="s">
        <v>2806</v>
      </c>
      <c r="K42" s="1" t="s">
        <v>2805</v>
      </c>
      <c r="L42" s="1">
        <v>90352</v>
      </c>
      <c r="N42" s="1" t="s">
        <v>1</v>
      </c>
    </row>
    <row r="43" spans="1:14" s="1" customFormat="1" x14ac:dyDescent="0.4">
      <c r="A43" s="1" t="s">
        <v>1012</v>
      </c>
      <c r="B43" s="1" t="s">
        <v>1013</v>
      </c>
      <c r="C43" s="1">
        <v>2020</v>
      </c>
      <c r="D43" s="1" t="s">
        <v>1015</v>
      </c>
      <c r="E43" s="1">
        <v>3</v>
      </c>
      <c r="F43" s="1">
        <v>34</v>
      </c>
      <c r="G43" s="1">
        <v>2</v>
      </c>
      <c r="H43" s="1" t="s">
        <v>517</v>
      </c>
      <c r="I43" s="1" t="s">
        <v>1016</v>
      </c>
      <c r="J43" s="1" t="s">
        <v>1017</v>
      </c>
      <c r="K43" s="1" t="s">
        <v>1014</v>
      </c>
      <c r="L43" s="1" t="s">
        <v>4665</v>
      </c>
      <c r="N43" s="1" t="s">
        <v>2</v>
      </c>
    </row>
    <row r="44" spans="1:14" s="1" customFormat="1" x14ac:dyDescent="0.4">
      <c r="A44" s="1" t="s">
        <v>3394</v>
      </c>
      <c r="B44" s="1" t="s">
        <v>3395</v>
      </c>
      <c r="C44" s="1">
        <v>2016</v>
      </c>
      <c r="D44" s="1" t="s">
        <v>3030</v>
      </c>
      <c r="E44" s="1">
        <v>9</v>
      </c>
      <c r="F44" s="1">
        <v>81</v>
      </c>
      <c r="G44" s="1">
        <v>2</v>
      </c>
      <c r="I44" s="1" t="s">
        <v>1806</v>
      </c>
      <c r="J44" s="1" t="s">
        <v>3397</v>
      </c>
      <c r="K44" s="1" t="s">
        <v>3396</v>
      </c>
      <c r="L44" s="1">
        <v>27316</v>
      </c>
      <c r="N44" s="1" t="s">
        <v>1</v>
      </c>
    </row>
    <row r="45" spans="1:14" s="1" customFormat="1" x14ac:dyDescent="0.4">
      <c r="A45" s="1" t="s">
        <v>2968</v>
      </c>
      <c r="B45" s="1" t="s">
        <v>1019</v>
      </c>
      <c r="C45" s="1">
        <v>2020</v>
      </c>
      <c r="D45" s="1" t="s">
        <v>2829</v>
      </c>
      <c r="E45" s="1">
        <v>8</v>
      </c>
      <c r="F45" s="1">
        <v>134</v>
      </c>
      <c r="H45" s="1">
        <v>109881</v>
      </c>
      <c r="I45" s="1" t="s">
        <v>1021</v>
      </c>
      <c r="J45" s="1" t="s">
        <v>2970</v>
      </c>
      <c r="K45" s="1" t="s">
        <v>2969</v>
      </c>
      <c r="L45" s="1">
        <v>236438</v>
      </c>
      <c r="N45" s="1" t="s">
        <v>1</v>
      </c>
    </row>
    <row r="46" spans="1:14" s="1" customFormat="1" x14ac:dyDescent="0.4">
      <c r="A46" s="1" t="s">
        <v>3188</v>
      </c>
      <c r="B46" s="1" t="s">
        <v>1529</v>
      </c>
      <c r="C46" s="1">
        <v>2018</v>
      </c>
      <c r="D46" s="1" t="s">
        <v>188</v>
      </c>
      <c r="E46" s="1">
        <v>4</v>
      </c>
      <c r="F46" s="1">
        <v>95</v>
      </c>
      <c r="G46" s="1">
        <v>6</v>
      </c>
      <c r="I46" s="1" t="s">
        <v>1531</v>
      </c>
      <c r="J46" s="1" t="s">
        <v>3191</v>
      </c>
      <c r="K46" s="1" t="s">
        <v>3190</v>
      </c>
      <c r="L46" s="1">
        <v>90352</v>
      </c>
      <c r="N46" s="1" t="s">
        <v>1</v>
      </c>
    </row>
    <row r="47" spans="1:14" s="1" customFormat="1" x14ac:dyDescent="0.4">
      <c r="A47" s="1" t="s">
        <v>3040</v>
      </c>
      <c r="B47" s="1" t="s">
        <v>1024</v>
      </c>
      <c r="C47" s="1">
        <v>2020</v>
      </c>
      <c r="D47" s="1" t="s">
        <v>188</v>
      </c>
      <c r="E47" s="1">
        <v>2</v>
      </c>
      <c r="F47" s="1">
        <v>97</v>
      </c>
      <c r="G47" s="1">
        <v>2</v>
      </c>
      <c r="I47" s="1" t="s">
        <v>1026</v>
      </c>
      <c r="J47" s="1" t="s">
        <v>3042</v>
      </c>
      <c r="K47" s="1" t="s">
        <v>3041</v>
      </c>
      <c r="L47" s="1">
        <v>90352</v>
      </c>
      <c r="N47" s="1" t="s">
        <v>1</v>
      </c>
    </row>
    <row r="48" spans="1:14" s="1" customFormat="1" x14ac:dyDescent="0.4">
      <c r="A48" s="1" t="s">
        <v>3301</v>
      </c>
      <c r="B48" s="1" t="s">
        <v>3302</v>
      </c>
      <c r="C48" s="1">
        <v>2017</v>
      </c>
      <c r="D48" s="1" t="s">
        <v>188</v>
      </c>
      <c r="E48" s="1">
        <v>9</v>
      </c>
      <c r="F48" s="1">
        <v>94</v>
      </c>
      <c r="G48" s="1">
        <v>2</v>
      </c>
      <c r="I48" s="1" t="s">
        <v>1673</v>
      </c>
      <c r="J48" s="1" t="s">
        <v>3304</v>
      </c>
      <c r="K48" s="1" t="s">
        <v>3303</v>
      </c>
      <c r="L48" s="1">
        <v>90352</v>
      </c>
      <c r="N48" s="1" t="s">
        <v>1</v>
      </c>
    </row>
    <row r="49" spans="1:14" s="1" customFormat="1" x14ac:dyDescent="0.4">
      <c r="A49" s="1" t="s">
        <v>2888</v>
      </c>
      <c r="B49" s="1" t="s">
        <v>770</v>
      </c>
      <c r="C49" s="1">
        <v>2021</v>
      </c>
      <c r="D49" s="1" t="s">
        <v>2889</v>
      </c>
      <c r="E49" s="1">
        <v>2</v>
      </c>
      <c r="F49" s="1">
        <v>134</v>
      </c>
      <c r="G49" s="1">
        <v>11</v>
      </c>
      <c r="I49" s="1" t="s">
        <v>773</v>
      </c>
      <c r="J49" s="1" t="s">
        <v>2891</v>
      </c>
      <c r="K49" s="1" t="s">
        <v>2890</v>
      </c>
      <c r="L49" s="1">
        <v>405752</v>
      </c>
      <c r="M49" s="1">
        <v>34345971</v>
      </c>
      <c r="N49" s="1" t="s">
        <v>1</v>
      </c>
    </row>
    <row r="50" spans="1:14" s="1" customFormat="1" x14ac:dyDescent="0.4">
      <c r="A50" s="1" t="s">
        <v>3476</v>
      </c>
      <c r="B50" s="1" t="s">
        <v>1997</v>
      </c>
      <c r="C50" s="1">
        <v>2015</v>
      </c>
      <c r="D50" s="1" t="s">
        <v>187</v>
      </c>
      <c r="E50" s="1">
        <v>2</v>
      </c>
      <c r="F50" s="1">
        <v>64</v>
      </c>
      <c r="I50" s="1" t="s">
        <v>1998</v>
      </c>
      <c r="J50" s="1" t="s">
        <v>3477</v>
      </c>
      <c r="K50" s="1" t="s">
        <v>2534</v>
      </c>
      <c r="L50" s="1">
        <v>7335210</v>
      </c>
      <c r="N50" s="1" t="s">
        <v>1</v>
      </c>
    </row>
    <row r="51" spans="1:14" s="1" customFormat="1" x14ac:dyDescent="0.4">
      <c r="A51" s="1" t="s">
        <v>2175</v>
      </c>
      <c r="B51" s="1" t="s">
        <v>2176</v>
      </c>
      <c r="C51" s="1">
        <v>2014</v>
      </c>
      <c r="D51" s="1" t="s">
        <v>187</v>
      </c>
      <c r="E51" s="1">
        <v>1</v>
      </c>
      <c r="F51" s="1">
        <v>60</v>
      </c>
      <c r="G51" s="1">
        <v>1</v>
      </c>
      <c r="I51" s="1" t="s">
        <v>2178</v>
      </c>
      <c r="J51" s="1" t="s">
        <v>2179</v>
      </c>
      <c r="K51" s="1" t="s">
        <v>2177</v>
      </c>
      <c r="L51" s="1">
        <v>7335210</v>
      </c>
      <c r="N51" s="1" t="s">
        <v>1</v>
      </c>
    </row>
    <row r="52" spans="1:14" s="1" customFormat="1" x14ac:dyDescent="0.4">
      <c r="A52" s="1" t="s">
        <v>3733</v>
      </c>
      <c r="B52" s="1" t="s">
        <v>2480</v>
      </c>
      <c r="C52" s="1">
        <v>2012</v>
      </c>
      <c r="D52" s="1" t="s">
        <v>192</v>
      </c>
      <c r="E52" s="1">
        <v>17</v>
      </c>
      <c r="F52" s="1">
        <v>67</v>
      </c>
      <c r="G52" s="1">
        <v>1</v>
      </c>
      <c r="I52" s="1" t="s">
        <v>2482</v>
      </c>
      <c r="J52" s="1" t="s">
        <v>3735</v>
      </c>
      <c r="K52" s="1" t="s">
        <v>3734</v>
      </c>
      <c r="L52" s="1">
        <v>9219668</v>
      </c>
      <c r="M52" s="1">
        <v>22298027</v>
      </c>
      <c r="N52" s="1" t="s">
        <v>1</v>
      </c>
    </row>
    <row r="53" spans="1:14" s="1" customFormat="1" x14ac:dyDescent="0.4">
      <c r="A53" s="1" t="s">
        <v>2877</v>
      </c>
      <c r="B53" s="1" t="s">
        <v>776</v>
      </c>
      <c r="C53" s="1">
        <v>2021</v>
      </c>
      <c r="D53" s="1" t="s">
        <v>2878</v>
      </c>
      <c r="E53" s="1">
        <v>3</v>
      </c>
      <c r="F53" s="1">
        <v>7</v>
      </c>
      <c r="G53" s="1">
        <v>12</v>
      </c>
      <c r="H53" s="1" t="s">
        <v>4666</v>
      </c>
      <c r="I53" s="1" t="s">
        <v>780</v>
      </c>
      <c r="J53" s="1" t="s">
        <v>2880</v>
      </c>
      <c r="K53" s="1" t="s">
        <v>2879</v>
      </c>
      <c r="L53" s="1">
        <v>24058440</v>
      </c>
      <c r="N53" s="1" t="s">
        <v>1</v>
      </c>
    </row>
    <row r="54" spans="1:14" s="1" customFormat="1" x14ac:dyDescent="0.4">
      <c r="A54" s="1" t="s">
        <v>1028</v>
      </c>
      <c r="B54" s="1" t="s">
        <v>1029</v>
      </c>
      <c r="C54" s="1">
        <v>2020</v>
      </c>
      <c r="D54" s="1" t="s">
        <v>1031</v>
      </c>
      <c r="E54" s="1">
        <v>17</v>
      </c>
      <c r="F54" s="1">
        <v>134</v>
      </c>
      <c r="G54" s="1" t="s">
        <v>517</v>
      </c>
      <c r="H54" s="1">
        <v>109234</v>
      </c>
      <c r="I54" s="1" t="s">
        <v>1032</v>
      </c>
      <c r="J54" s="1" t="s">
        <v>1033</v>
      </c>
      <c r="K54" s="1" t="s">
        <v>1030</v>
      </c>
      <c r="L54" s="1" t="s">
        <v>4667</v>
      </c>
      <c r="M54" s="1">
        <v>32517913</v>
      </c>
      <c r="N54" s="1" t="s">
        <v>2</v>
      </c>
    </row>
    <row r="55" spans="1:14" s="1" customFormat="1" x14ac:dyDescent="0.4">
      <c r="A55" s="1" t="s">
        <v>4668</v>
      </c>
      <c r="B55" s="1" t="s">
        <v>4669</v>
      </c>
      <c r="C55" s="1">
        <v>2012</v>
      </c>
      <c r="D55" s="1" t="s">
        <v>4670</v>
      </c>
      <c r="E55" s="1">
        <v>1</v>
      </c>
      <c r="G55" s="1" t="s">
        <v>517</v>
      </c>
      <c r="H55" s="1" t="s">
        <v>517</v>
      </c>
      <c r="I55" s="1" t="s">
        <v>517</v>
      </c>
      <c r="J55" s="1" t="s">
        <v>517</v>
      </c>
      <c r="K55" s="1" t="s">
        <v>4671</v>
      </c>
      <c r="L55" s="1" t="s">
        <v>517</v>
      </c>
      <c r="N55" s="1" t="s">
        <v>2</v>
      </c>
    </row>
    <row r="56" spans="1:14" s="1" customFormat="1" x14ac:dyDescent="0.4">
      <c r="A56" s="1" t="s">
        <v>3272</v>
      </c>
      <c r="B56" s="1" t="s">
        <v>1676</v>
      </c>
      <c r="C56" s="1">
        <v>2017</v>
      </c>
      <c r="D56" s="1" t="s">
        <v>199</v>
      </c>
      <c r="E56" s="1">
        <v>10</v>
      </c>
      <c r="F56" s="1">
        <v>40</v>
      </c>
      <c r="G56" s="1">
        <v>5</v>
      </c>
      <c r="H56" s="1" t="s">
        <v>4672</v>
      </c>
      <c r="I56" s="1" t="s">
        <v>1678</v>
      </c>
      <c r="J56" s="1" t="s">
        <v>3274</v>
      </c>
      <c r="K56" s="1" t="s">
        <v>3273</v>
      </c>
      <c r="L56" s="1">
        <v>1458876</v>
      </c>
      <c r="N56" s="1" t="s">
        <v>1</v>
      </c>
    </row>
    <row r="57" spans="1:14" s="1" customFormat="1" x14ac:dyDescent="0.4">
      <c r="A57" s="1" t="s">
        <v>4673</v>
      </c>
      <c r="B57" s="1" t="s">
        <v>448</v>
      </c>
      <c r="C57" s="1">
        <v>2023</v>
      </c>
      <c r="D57" s="1" t="s">
        <v>195</v>
      </c>
      <c r="F57" s="1">
        <v>31</v>
      </c>
      <c r="H57" s="1">
        <v>100648</v>
      </c>
      <c r="I57" s="1" t="s">
        <v>452</v>
      </c>
      <c r="J57" s="1" t="s">
        <v>453</v>
      </c>
      <c r="K57" s="1" t="s">
        <v>451</v>
      </c>
      <c r="L57" s="1" t="s">
        <v>4674</v>
      </c>
      <c r="N57" s="1" t="s">
        <v>1</v>
      </c>
    </row>
    <row r="58" spans="1:14" s="1" customFormat="1" x14ac:dyDescent="0.4">
      <c r="A58" s="1" t="s">
        <v>2180</v>
      </c>
      <c r="B58" s="1" t="s">
        <v>2181</v>
      </c>
      <c r="C58" s="1">
        <v>2014</v>
      </c>
      <c r="D58" s="1" t="s">
        <v>2183</v>
      </c>
      <c r="E58" s="1">
        <v>15</v>
      </c>
      <c r="F58" s="1">
        <v>111</v>
      </c>
      <c r="G58" s="1" t="s">
        <v>517</v>
      </c>
      <c r="H58" s="1" t="s">
        <v>517</v>
      </c>
      <c r="I58" s="1" t="s">
        <v>2184</v>
      </c>
      <c r="J58" s="1" t="s">
        <v>2185</v>
      </c>
      <c r="K58" s="1" t="s">
        <v>2182</v>
      </c>
      <c r="L58" s="1" t="s">
        <v>4675</v>
      </c>
      <c r="M58" s="1">
        <v>25009144</v>
      </c>
      <c r="N58" s="1" t="s">
        <v>2</v>
      </c>
    </row>
    <row r="59" spans="1:14" s="1" customFormat="1" x14ac:dyDescent="0.4">
      <c r="A59" s="1" t="s">
        <v>1316</v>
      </c>
      <c r="B59" s="1" t="s">
        <v>1317</v>
      </c>
      <c r="C59" s="1">
        <v>2019</v>
      </c>
      <c r="D59" s="1" t="s">
        <v>1031</v>
      </c>
      <c r="E59" s="1">
        <v>8</v>
      </c>
      <c r="F59" s="1">
        <v>118</v>
      </c>
      <c r="G59" s="1" t="s">
        <v>517</v>
      </c>
      <c r="H59" s="1" t="s">
        <v>517</v>
      </c>
      <c r="I59" s="1" t="s">
        <v>1319</v>
      </c>
      <c r="J59" s="1" t="s">
        <v>1320</v>
      </c>
      <c r="K59" s="1" t="s">
        <v>1318</v>
      </c>
      <c r="L59" s="1" t="s">
        <v>4667</v>
      </c>
      <c r="M59" s="1">
        <v>30898356</v>
      </c>
      <c r="N59" s="1" t="s">
        <v>2</v>
      </c>
    </row>
    <row r="60" spans="1:14" s="1" customFormat="1" x14ac:dyDescent="0.4">
      <c r="A60" s="1" t="s">
        <v>4676</v>
      </c>
      <c r="B60" s="1" t="s">
        <v>4677</v>
      </c>
      <c r="C60" s="1">
        <v>2012</v>
      </c>
      <c r="D60" s="1" t="s">
        <v>496</v>
      </c>
      <c r="E60" s="1">
        <v>40</v>
      </c>
      <c r="F60" s="1">
        <v>47</v>
      </c>
      <c r="G60" s="1">
        <v>3</v>
      </c>
      <c r="H60" s="1" t="s">
        <v>517</v>
      </c>
      <c r="I60" s="1" t="s">
        <v>4678</v>
      </c>
      <c r="J60" s="1" t="s">
        <v>4679</v>
      </c>
      <c r="K60" s="1" t="s">
        <v>4680</v>
      </c>
      <c r="L60" s="1" t="s">
        <v>4661</v>
      </c>
      <c r="N60" s="1" t="s">
        <v>2</v>
      </c>
    </row>
    <row r="61" spans="1:14" s="1" customFormat="1" x14ac:dyDescent="0.4">
      <c r="A61" s="1" t="s">
        <v>2000</v>
      </c>
      <c r="B61" s="1" t="s">
        <v>2001</v>
      </c>
      <c r="C61" s="1">
        <v>2015</v>
      </c>
      <c r="D61" s="1" t="s">
        <v>2003</v>
      </c>
      <c r="E61" s="1">
        <v>21</v>
      </c>
      <c r="F61" s="1">
        <v>123</v>
      </c>
      <c r="G61" s="1" t="s">
        <v>517</v>
      </c>
      <c r="H61" s="1" t="s">
        <v>517</v>
      </c>
      <c r="I61" s="1" t="s">
        <v>2004</v>
      </c>
      <c r="J61" s="1" t="s">
        <v>2005</v>
      </c>
      <c r="K61" s="1" t="s">
        <v>2002</v>
      </c>
      <c r="L61" s="1" t="s">
        <v>4681</v>
      </c>
      <c r="M61" s="1">
        <v>25843856</v>
      </c>
      <c r="N61" s="1" t="s">
        <v>2</v>
      </c>
    </row>
    <row r="62" spans="1:14" s="1" customFormat="1" x14ac:dyDescent="0.4">
      <c r="A62" s="1" t="s">
        <v>2484</v>
      </c>
      <c r="B62" s="1" t="s">
        <v>3706</v>
      </c>
      <c r="C62" s="1">
        <v>2012</v>
      </c>
      <c r="D62" s="1" t="s">
        <v>194</v>
      </c>
      <c r="E62" s="1">
        <v>14</v>
      </c>
      <c r="F62" s="1">
        <v>35</v>
      </c>
      <c r="G62" s="1">
        <v>1</v>
      </c>
      <c r="J62" s="1" t="s">
        <v>2487</v>
      </c>
      <c r="K62" s="1" t="s">
        <v>2486</v>
      </c>
      <c r="L62" s="1">
        <v>1877380</v>
      </c>
      <c r="N62" s="1" t="s">
        <v>1</v>
      </c>
    </row>
    <row r="63" spans="1:14" s="1" customFormat="1" x14ac:dyDescent="0.4">
      <c r="A63" s="1" t="s">
        <v>2327</v>
      </c>
      <c r="B63" s="1" t="s">
        <v>3617</v>
      </c>
      <c r="C63" s="1">
        <v>2013</v>
      </c>
      <c r="D63" s="1" t="s">
        <v>194</v>
      </c>
      <c r="E63" s="1">
        <v>8</v>
      </c>
      <c r="F63" s="1">
        <v>36</v>
      </c>
      <c r="G63" s="1" t="s">
        <v>2330</v>
      </c>
      <c r="J63" s="1" t="s">
        <v>2331</v>
      </c>
      <c r="K63" s="1" t="s">
        <v>2329</v>
      </c>
      <c r="L63" s="1">
        <v>1877380</v>
      </c>
      <c r="N63" s="1" t="s">
        <v>1</v>
      </c>
    </row>
    <row r="64" spans="1:14" s="1" customFormat="1" x14ac:dyDescent="0.4">
      <c r="A64" s="1" t="s">
        <v>2488</v>
      </c>
      <c r="B64" s="1" t="s">
        <v>3705</v>
      </c>
      <c r="C64" s="1">
        <v>2012</v>
      </c>
      <c r="D64" s="1" t="s">
        <v>194</v>
      </c>
      <c r="E64" s="1">
        <v>9</v>
      </c>
      <c r="F64" s="1">
        <v>35</v>
      </c>
      <c r="G64" s="1">
        <v>3</v>
      </c>
      <c r="J64" s="1" t="s">
        <v>2491</v>
      </c>
      <c r="K64" s="1" t="s">
        <v>2490</v>
      </c>
      <c r="L64" s="1">
        <v>1877380</v>
      </c>
      <c r="N64" s="1" t="s">
        <v>1</v>
      </c>
    </row>
    <row r="65" spans="1:14" s="1" customFormat="1" x14ac:dyDescent="0.4">
      <c r="A65" s="1" t="s">
        <v>782</v>
      </c>
      <c r="B65" s="1" t="s">
        <v>2934</v>
      </c>
      <c r="C65" s="1">
        <v>2021</v>
      </c>
      <c r="D65" s="1" t="s">
        <v>785</v>
      </c>
      <c r="F65" s="1" t="s">
        <v>786</v>
      </c>
      <c r="I65" s="1" t="s">
        <v>787</v>
      </c>
      <c r="J65" s="1" t="s">
        <v>788</v>
      </c>
      <c r="K65" s="1" t="s">
        <v>784</v>
      </c>
      <c r="L65" s="1">
        <v>24146390</v>
      </c>
      <c r="N65" s="1" t="s">
        <v>1</v>
      </c>
    </row>
    <row r="66" spans="1:14" s="1" customFormat="1" x14ac:dyDescent="0.4">
      <c r="A66" s="1" t="s">
        <v>2863</v>
      </c>
      <c r="B66" s="1" t="s">
        <v>513</v>
      </c>
      <c r="C66" s="1">
        <v>2022</v>
      </c>
      <c r="D66" s="1" t="s">
        <v>187</v>
      </c>
      <c r="E66" s="1">
        <v>2</v>
      </c>
      <c r="F66" s="1">
        <v>103</v>
      </c>
      <c r="H66" s="1">
        <v>103293</v>
      </c>
      <c r="I66" s="1" t="s">
        <v>518</v>
      </c>
      <c r="J66" s="1" t="s">
        <v>2865</v>
      </c>
      <c r="K66" s="1" t="s">
        <v>2864</v>
      </c>
      <c r="L66" s="1">
        <v>7335210</v>
      </c>
      <c r="N66" s="1" t="s">
        <v>1</v>
      </c>
    </row>
    <row r="67" spans="1:14" s="1" customFormat="1" x14ac:dyDescent="0.4">
      <c r="A67" s="1" t="s">
        <v>2892</v>
      </c>
      <c r="B67" s="1" t="s">
        <v>790</v>
      </c>
      <c r="C67" s="1">
        <v>2021</v>
      </c>
      <c r="D67" s="1" t="s">
        <v>188</v>
      </c>
      <c r="E67" s="1">
        <v>2</v>
      </c>
      <c r="F67" s="1">
        <v>98</v>
      </c>
      <c r="G67" s="1">
        <v>6</v>
      </c>
      <c r="I67" s="1" t="s">
        <v>792</v>
      </c>
      <c r="J67" s="1" t="s">
        <v>2894</v>
      </c>
      <c r="K67" s="1" t="s">
        <v>2893</v>
      </c>
      <c r="L67" s="1">
        <v>90352</v>
      </c>
      <c r="N67" s="1" t="s">
        <v>1</v>
      </c>
    </row>
    <row r="68" spans="1:14" s="1" customFormat="1" x14ac:dyDescent="0.4">
      <c r="A68" s="1" t="s">
        <v>2564</v>
      </c>
      <c r="B68" s="1" t="s">
        <v>2565</v>
      </c>
      <c r="C68" s="1">
        <v>2011</v>
      </c>
      <c r="D68" s="1" t="s">
        <v>2567</v>
      </c>
      <c r="E68" s="1">
        <v>21</v>
      </c>
      <c r="F68" s="1">
        <v>4</v>
      </c>
      <c r="G68" s="1">
        <v>1</v>
      </c>
      <c r="H68" s="1" t="s">
        <v>4682</v>
      </c>
      <c r="I68" s="1" t="s">
        <v>2568</v>
      </c>
      <c r="J68" s="1" t="s">
        <v>2569</v>
      </c>
      <c r="K68" s="1" t="s">
        <v>2566</v>
      </c>
      <c r="L68" s="1" t="s">
        <v>4683</v>
      </c>
      <c r="M68" s="1">
        <v>24779661</v>
      </c>
      <c r="N68" s="1" t="s">
        <v>2</v>
      </c>
    </row>
    <row r="69" spans="1:14" s="1" customFormat="1" x14ac:dyDescent="0.4">
      <c r="A69" s="1" t="s">
        <v>3002</v>
      </c>
      <c r="B69" s="1" t="s">
        <v>1035</v>
      </c>
      <c r="C69" s="1">
        <v>2020</v>
      </c>
      <c r="D69" s="1" t="s">
        <v>3003</v>
      </c>
      <c r="E69" s="1">
        <v>15</v>
      </c>
      <c r="F69" s="1">
        <v>207</v>
      </c>
      <c r="G69" s="1">
        <v>7</v>
      </c>
      <c r="I69" s="1" t="s">
        <v>1039</v>
      </c>
      <c r="J69" s="1" t="s">
        <v>3005</v>
      </c>
      <c r="K69" s="1" t="s">
        <v>3004</v>
      </c>
      <c r="L69" s="1">
        <v>986445</v>
      </c>
      <c r="N69" s="1" t="s">
        <v>1</v>
      </c>
    </row>
    <row r="70" spans="1:14" s="1" customFormat="1" x14ac:dyDescent="0.4">
      <c r="A70" s="1" t="s">
        <v>2006</v>
      </c>
      <c r="B70" s="1" t="s">
        <v>2007</v>
      </c>
      <c r="C70" s="1">
        <v>2015</v>
      </c>
      <c r="D70" s="1" t="s">
        <v>193</v>
      </c>
      <c r="E70" s="1">
        <v>20</v>
      </c>
      <c r="F70" s="1">
        <v>14</v>
      </c>
      <c r="G70" s="1">
        <v>3</v>
      </c>
      <c r="J70" s="1" t="s">
        <v>2009</v>
      </c>
      <c r="K70" s="1" t="s">
        <v>2008</v>
      </c>
      <c r="L70" s="1">
        <v>16652738</v>
      </c>
      <c r="N70" s="1" t="s">
        <v>1</v>
      </c>
    </row>
    <row r="71" spans="1:14" s="1" customFormat="1" x14ac:dyDescent="0.4">
      <c r="A71" s="1" t="s">
        <v>3156</v>
      </c>
      <c r="B71" s="1" t="s">
        <v>1322</v>
      </c>
      <c r="C71" s="1">
        <v>2019</v>
      </c>
      <c r="D71" s="1" t="s">
        <v>2841</v>
      </c>
      <c r="E71" s="1">
        <v>22</v>
      </c>
      <c r="F71" s="1">
        <v>10</v>
      </c>
      <c r="G71" s="1">
        <v>1</v>
      </c>
      <c r="I71" s="1" t="s">
        <v>1324</v>
      </c>
      <c r="J71" s="1" t="s">
        <v>3158</v>
      </c>
      <c r="K71" s="1" t="s">
        <v>3157</v>
      </c>
      <c r="L71" s="1">
        <v>18772641</v>
      </c>
      <c r="N71" s="1" t="s">
        <v>1</v>
      </c>
    </row>
    <row r="72" spans="1:14" s="1" customFormat="1" x14ac:dyDescent="0.4">
      <c r="A72" s="1" t="s">
        <v>2010</v>
      </c>
      <c r="B72" s="1" t="s">
        <v>2011</v>
      </c>
      <c r="C72" s="1">
        <v>2015</v>
      </c>
      <c r="D72" s="1" t="s">
        <v>1874</v>
      </c>
      <c r="E72" s="1">
        <v>58</v>
      </c>
      <c r="F72" s="1">
        <v>95</v>
      </c>
      <c r="G72" s="1" t="s">
        <v>517</v>
      </c>
      <c r="H72" s="1" t="s">
        <v>517</v>
      </c>
      <c r="I72" s="1" t="s">
        <v>2013</v>
      </c>
      <c r="J72" s="1" t="s">
        <v>2014</v>
      </c>
      <c r="K72" s="1" t="s">
        <v>2012</v>
      </c>
      <c r="L72" s="1" t="s">
        <v>4684</v>
      </c>
      <c r="N72" s="1" t="s">
        <v>2</v>
      </c>
    </row>
    <row r="73" spans="1:14" s="1" customFormat="1" x14ac:dyDescent="0.4">
      <c r="A73" s="1" t="s">
        <v>520</v>
      </c>
      <c r="B73" s="1" t="s">
        <v>521</v>
      </c>
      <c r="C73" s="1">
        <v>2022</v>
      </c>
      <c r="D73" s="1" t="s">
        <v>523</v>
      </c>
      <c r="I73" s="1" t="s">
        <v>524</v>
      </c>
      <c r="J73" s="1" t="s">
        <v>525</v>
      </c>
      <c r="K73" s="1" t="s">
        <v>522</v>
      </c>
      <c r="N73" s="1" t="s">
        <v>1</v>
      </c>
    </row>
    <row r="74" spans="1:14" s="1" customFormat="1" x14ac:dyDescent="0.4">
      <c r="A74" s="1" t="s">
        <v>3379</v>
      </c>
      <c r="B74" s="1" t="s">
        <v>1809</v>
      </c>
      <c r="C74" s="1">
        <v>2016</v>
      </c>
      <c r="D74" s="1" t="s">
        <v>187</v>
      </c>
      <c r="E74" s="1">
        <v>15</v>
      </c>
      <c r="F74" s="1">
        <v>69</v>
      </c>
      <c r="I74" s="1" t="s">
        <v>1811</v>
      </c>
      <c r="J74" s="1" t="s">
        <v>3381</v>
      </c>
      <c r="K74" s="1" t="s">
        <v>3380</v>
      </c>
      <c r="L74" s="1">
        <v>7335210</v>
      </c>
      <c r="N74" s="1" t="s">
        <v>1</v>
      </c>
    </row>
    <row r="75" spans="1:14" s="1" customFormat="1" x14ac:dyDescent="0.4">
      <c r="A75" s="1" t="s">
        <v>794</v>
      </c>
      <c r="B75" s="1" t="s">
        <v>795</v>
      </c>
      <c r="C75" s="1">
        <v>2021</v>
      </c>
      <c r="D75" s="1" t="s">
        <v>797</v>
      </c>
      <c r="E75" s="1">
        <v>0</v>
      </c>
      <c r="F75" s="1">
        <v>23</v>
      </c>
      <c r="G75" s="1">
        <v>2</v>
      </c>
      <c r="H75" s="1" t="s">
        <v>517</v>
      </c>
      <c r="I75" s="1" t="s">
        <v>517</v>
      </c>
      <c r="J75" s="1" t="s">
        <v>517</v>
      </c>
      <c r="K75" s="1" t="s">
        <v>796</v>
      </c>
      <c r="L75" s="1" t="s">
        <v>4685</v>
      </c>
      <c r="N75" s="1" t="s">
        <v>2</v>
      </c>
    </row>
    <row r="76" spans="1:14" s="1" customFormat="1" x14ac:dyDescent="0.4">
      <c r="A76" s="1" t="s">
        <v>4686</v>
      </c>
      <c r="B76" s="1" t="s">
        <v>4687</v>
      </c>
      <c r="C76" s="1">
        <v>2017</v>
      </c>
      <c r="D76" s="1" t="s">
        <v>482</v>
      </c>
      <c r="E76" s="1">
        <v>0</v>
      </c>
      <c r="F76" s="1">
        <v>94</v>
      </c>
      <c r="G76" s="1">
        <v>6</v>
      </c>
      <c r="H76" s="1" t="s">
        <v>517</v>
      </c>
      <c r="I76" s="1" t="s">
        <v>4688</v>
      </c>
      <c r="J76" s="1" t="s">
        <v>4689</v>
      </c>
      <c r="K76" s="1" t="s">
        <v>4690</v>
      </c>
      <c r="L76" s="1" t="s">
        <v>4691</v>
      </c>
      <c r="N76" s="1" t="s">
        <v>2</v>
      </c>
    </row>
    <row r="77" spans="1:14" s="1" customFormat="1" x14ac:dyDescent="0.4">
      <c r="A77" s="1" t="s">
        <v>3794</v>
      </c>
      <c r="B77" s="1" t="s">
        <v>3795</v>
      </c>
      <c r="C77" s="1">
        <v>2010</v>
      </c>
      <c r="D77" s="1" t="s">
        <v>188</v>
      </c>
      <c r="E77" s="1">
        <v>10</v>
      </c>
      <c r="F77" s="1">
        <v>87</v>
      </c>
      <c r="G77" s="1">
        <v>5</v>
      </c>
      <c r="I77" s="1" t="s">
        <v>2666</v>
      </c>
      <c r="J77" s="1" t="s">
        <v>3797</v>
      </c>
      <c r="K77" s="1" t="s">
        <v>3796</v>
      </c>
      <c r="L77" s="1">
        <v>90352</v>
      </c>
      <c r="N77" s="1" t="s">
        <v>1</v>
      </c>
    </row>
    <row r="78" spans="1:14" s="1" customFormat="1" x14ac:dyDescent="0.4">
      <c r="A78" s="1" t="s">
        <v>1326</v>
      </c>
      <c r="B78" s="1" t="s">
        <v>1327</v>
      </c>
      <c r="C78" s="1">
        <v>2019</v>
      </c>
      <c r="D78" s="1" t="s">
        <v>570</v>
      </c>
      <c r="E78" s="1">
        <v>8</v>
      </c>
      <c r="F78" s="1">
        <v>74</v>
      </c>
      <c r="G78" s="1">
        <v>2</v>
      </c>
      <c r="H78" s="1" t="s">
        <v>517</v>
      </c>
      <c r="I78" s="1" t="s">
        <v>1329</v>
      </c>
      <c r="J78" s="1" t="s">
        <v>1330</v>
      </c>
      <c r="K78" s="1" t="s">
        <v>1328</v>
      </c>
      <c r="L78" s="1" t="s">
        <v>4650</v>
      </c>
      <c r="M78" s="1">
        <v>30737612</v>
      </c>
      <c r="N78" s="1" t="s">
        <v>2</v>
      </c>
    </row>
    <row r="79" spans="1:14" s="1" customFormat="1" x14ac:dyDescent="0.4">
      <c r="A79" s="1" t="s">
        <v>3376</v>
      </c>
      <c r="B79" s="1" t="s">
        <v>1814</v>
      </c>
      <c r="C79" s="1">
        <v>2016</v>
      </c>
      <c r="D79" s="1" t="s">
        <v>190</v>
      </c>
      <c r="E79" s="1">
        <v>42</v>
      </c>
      <c r="F79" s="1">
        <v>192</v>
      </c>
      <c r="H79" s="1">
        <v>17795</v>
      </c>
      <c r="I79" s="1" t="s">
        <v>1816</v>
      </c>
      <c r="J79" s="1" t="s">
        <v>3378</v>
      </c>
      <c r="K79" s="1" t="s">
        <v>3377</v>
      </c>
      <c r="L79" s="1">
        <v>3088146</v>
      </c>
      <c r="M79" s="1">
        <v>26304324</v>
      </c>
      <c r="N79" s="1" t="s">
        <v>1</v>
      </c>
    </row>
    <row r="80" spans="1:14" s="1" customFormat="1" x14ac:dyDescent="0.4">
      <c r="A80" s="1" t="s">
        <v>3473</v>
      </c>
      <c r="B80" s="1" t="s">
        <v>2016</v>
      </c>
      <c r="C80" s="1">
        <v>2015</v>
      </c>
      <c r="D80" s="1" t="s">
        <v>2902</v>
      </c>
      <c r="E80" s="1">
        <v>15</v>
      </c>
      <c r="F80" s="1">
        <v>52</v>
      </c>
      <c r="G80" s="1">
        <v>7</v>
      </c>
      <c r="I80" s="1" t="s">
        <v>2018</v>
      </c>
      <c r="J80" s="1" t="s">
        <v>3475</v>
      </c>
      <c r="K80" s="1" t="s">
        <v>3474</v>
      </c>
      <c r="L80" s="1">
        <v>221155</v>
      </c>
      <c r="N80" s="1" t="s">
        <v>1</v>
      </c>
    </row>
    <row r="81" spans="1:14" s="1" customFormat="1" x14ac:dyDescent="0.4">
      <c r="A81" s="1" t="s">
        <v>3153</v>
      </c>
      <c r="B81" s="1" t="s">
        <v>1332</v>
      </c>
      <c r="C81" s="1">
        <v>2019</v>
      </c>
      <c r="D81" s="1" t="s">
        <v>196</v>
      </c>
      <c r="E81" s="1">
        <v>6</v>
      </c>
      <c r="F81" s="1">
        <v>84</v>
      </c>
      <c r="G81" s="1">
        <v>2</v>
      </c>
      <c r="I81" s="1" t="s">
        <v>1335</v>
      </c>
      <c r="J81" s="1" t="s">
        <v>3155</v>
      </c>
      <c r="K81" s="1" t="s">
        <v>3154</v>
      </c>
      <c r="L81" s="1">
        <v>221147</v>
      </c>
      <c r="M81" s="1">
        <v>30726578</v>
      </c>
      <c r="N81" s="1" t="s">
        <v>1</v>
      </c>
    </row>
    <row r="82" spans="1:14" s="1" customFormat="1" x14ac:dyDescent="0.4">
      <c r="A82" s="1" t="s">
        <v>1337</v>
      </c>
      <c r="B82" s="1" t="s">
        <v>1338</v>
      </c>
      <c r="C82" s="1">
        <v>2019</v>
      </c>
      <c r="D82" s="1" t="s">
        <v>1340</v>
      </c>
      <c r="E82" s="1">
        <v>2</v>
      </c>
      <c r="I82" s="1" t="s">
        <v>1341</v>
      </c>
      <c r="J82" s="1" t="s">
        <v>1342</v>
      </c>
      <c r="K82" s="1" t="s">
        <v>1339</v>
      </c>
      <c r="N82" s="1" t="s">
        <v>1</v>
      </c>
    </row>
    <row r="83" spans="1:14" s="1" customFormat="1" x14ac:dyDescent="0.4">
      <c r="A83" s="1" t="s">
        <v>1343</v>
      </c>
      <c r="B83" s="1" t="s">
        <v>3085</v>
      </c>
      <c r="C83" s="1">
        <v>2019</v>
      </c>
      <c r="D83" s="1" t="s">
        <v>1346</v>
      </c>
      <c r="F83" s="1">
        <v>27</v>
      </c>
      <c r="H83" s="1">
        <v>101935</v>
      </c>
      <c r="I83" s="1" t="s">
        <v>1347</v>
      </c>
      <c r="J83" s="1" t="s">
        <v>1348</v>
      </c>
      <c r="K83" s="1" t="s">
        <v>1345</v>
      </c>
      <c r="L83" s="1" t="s">
        <v>4692</v>
      </c>
      <c r="N83" s="1" t="s">
        <v>1</v>
      </c>
    </row>
    <row r="84" spans="1:14" s="1" customFormat="1" x14ac:dyDescent="0.4">
      <c r="A84" s="1" t="s">
        <v>1041</v>
      </c>
      <c r="B84" s="1" t="s">
        <v>1042</v>
      </c>
      <c r="C84" s="1">
        <v>2020</v>
      </c>
      <c r="D84" s="1" t="s">
        <v>534</v>
      </c>
      <c r="E84" s="1">
        <v>14</v>
      </c>
      <c r="F84" s="1">
        <v>3</v>
      </c>
      <c r="G84" s="1" t="s">
        <v>517</v>
      </c>
      <c r="H84" s="1" t="s">
        <v>517</v>
      </c>
      <c r="I84" s="1" t="s">
        <v>1044</v>
      </c>
      <c r="J84" s="1" t="s">
        <v>1045</v>
      </c>
      <c r="K84" s="1" t="s">
        <v>1043</v>
      </c>
      <c r="L84" s="1" t="s">
        <v>517</v>
      </c>
      <c r="M84" s="1">
        <v>32914134</v>
      </c>
      <c r="N84" s="1" t="s">
        <v>2</v>
      </c>
    </row>
    <row r="85" spans="1:14" s="1" customFormat="1" x14ac:dyDescent="0.4">
      <c r="A85" s="1" t="s">
        <v>3481</v>
      </c>
      <c r="B85" s="1" t="s">
        <v>2021</v>
      </c>
      <c r="C85" s="1">
        <v>2015</v>
      </c>
      <c r="D85" s="1" t="s">
        <v>3282</v>
      </c>
      <c r="E85" s="1">
        <v>33</v>
      </c>
      <c r="F85" s="1">
        <v>63</v>
      </c>
      <c r="G85" s="1">
        <v>22</v>
      </c>
      <c r="I85" s="1" t="s">
        <v>2024</v>
      </c>
      <c r="J85" s="1" t="s">
        <v>3483</v>
      </c>
      <c r="K85" s="1" t="s">
        <v>3482</v>
      </c>
      <c r="L85" s="1">
        <v>218561</v>
      </c>
      <c r="M85" s="1">
        <v>26010030</v>
      </c>
      <c r="N85" s="1" t="s">
        <v>1</v>
      </c>
    </row>
    <row r="86" spans="1:14" s="1" customFormat="1" x14ac:dyDescent="0.4">
      <c r="A86" s="1" t="s">
        <v>798</v>
      </c>
      <c r="B86" s="1" t="s">
        <v>799</v>
      </c>
      <c r="C86" s="1">
        <v>2021</v>
      </c>
      <c r="D86" s="1" t="s">
        <v>746</v>
      </c>
      <c r="E86" s="1">
        <v>18</v>
      </c>
      <c r="F86" s="1">
        <v>26</v>
      </c>
      <c r="G86" s="1">
        <v>1</v>
      </c>
      <c r="H86" s="1">
        <v>199</v>
      </c>
      <c r="I86" s="1" t="s">
        <v>801</v>
      </c>
      <c r="J86" s="1" t="s">
        <v>802</v>
      </c>
      <c r="K86" s="1" t="s">
        <v>800</v>
      </c>
      <c r="L86" s="1" t="s">
        <v>517</v>
      </c>
      <c r="M86" s="1">
        <v>33401767</v>
      </c>
      <c r="N86" s="1" t="s">
        <v>2</v>
      </c>
    </row>
    <row r="87" spans="1:14" s="1" customFormat="1" x14ac:dyDescent="0.4">
      <c r="A87" s="1" t="s">
        <v>3065</v>
      </c>
      <c r="B87" s="1" t="s">
        <v>1105</v>
      </c>
      <c r="C87" s="1">
        <v>2020</v>
      </c>
      <c r="D87" s="1" t="s">
        <v>2425</v>
      </c>
      <c r="E87" s="1">
        <v>4</v>
      </c>
      <c r="F87" s="1">
        <v>18</v>
      </c>
      <c r="G87" s="1">
        <v>1</v>
      </c>
      <c r="I87" s="1" t="s">
        <v>1108</v>
      </c>
      <c r="J87" s="1" t="s">
        <v>3068</v>
      </c>
      <c r="K87" s="1" t="s">
        <v>3067</v>
      </c>
      <c r="L87" s="1">
        <v>19476337</v>
      </c>
      <c r="N87" s="1" t="s">
        <v>1</v>
      </c>
    </row>
    <row r="88" spans="1:14" s="1" customFormat="1" x14ac:dyDescent="0.4">
      <c r="A88" s="1" t="s">
        <v>3526</v>
      </c>
      <c r="B88" s="1" t="s">
        <v>3527</v>
      </c>
      <c r="C88" s="1">
        <v>2014</v>
      </c>
      <c r="D88" s="1" t="s">
        <v>2425</v>
      </c>
      <c r="E88" s="1">
        <v>13</v>
      </c>
      <c r="F88" s="1">
        <v>12</v>
      </c>
      <c r="G88" s="1">
        <v>3</v>
      </c>
      <c r="I88" s="1" t="s">
        <v>2194</v>
      </c>
      <c r="J88" s="1" t="s">
        <v>3529</v>
      </c>
      <c r="K88" s="1" t="s">
        <v>3528</v>
      </c>
      <c r="L88" s="1">
        <v>19476337</v>
      </c>
      <c r="N88" s="1" t="s">
        <v>1</v>
      </c>
    </row>
    <row r="89" spans="1:14" s="1" customFormat="1" x14ac:dyDescent="0.4">
      <c r="A89" s="1" t="s">
        <v>2186</v>
      </c>
      <c r="B89" s="1" t="s">
        <v>2187</v>
      </c>
      <c r="C89" s="1">
        <v>2014</v>
      </c>
      <c r="D89" s="1" t="s">
        <v>733</v>
      </c>
      <c r="E89" s="1">
        <v>13</v>
      </c>
      <c r="F89" s="1">
        <v>122</v>
      </c>
      <c r="G89" s="1" t="s">
        <v>517</v>
      </c>
      <c r="H89" s="1" t="s">
        <v>517</v>
      </c>
      <c r="I89" s="1" t="s">
        <v>2189</v>
      </c>
      <c r="J89" s="1" t="s">
        <v>2190</v>
      </c>
      <c r="K89" s="1" t="s">
        <v>2188</v>
      </c>
      <c r="L89" s="1" t="s">
        <v>4693</v>
      </c>
      <c r="N89" s="1" t="s">
        <v>2</v>
      </c>
    </row>
    <row r="90" spans="1:14" s="1" customFormat="1" x14ac:dyDescent="0.4">
      <c r="A90" s="1" t="s">
        <v>3240</v>
      </c>
      <c r="B90" s="1" t="s">
        <v>1534</v>
      </c>
      <c r="C90" s="1">
        <v>2018</v>
      </c>
      <c r="D90" s="1" t="s">
        <v>2925</v>
      </c>
      <c r="E90" s="1">
        <v>13</v>
      </c>
      <c r="F90" s="1">
        <v>9</v>
      </c>
      <c r="H90" s="1">
        <v>3061</v>
      </c>
      <c r="I90" s="1" t="s">
        <v>1536</v>
      </c>
      <c r="J90" s="1" t="s">
        <v>3242</v>
      </c>
      <c r="K90" s="1" t="s">
        <v>3241</v>
      </c>
      <c r="L90" s="1" t="s">
        <v>4694</v>
      </c>
      <c r="N90" s="1" t="s">
        <v>1</v>
      </c>
    </row>
    <row r="91" spans="1:14" s="1" customFormat="1" x14ac:dyDescent="0.4">
      <c r="A91" s="1" t="s">
        <v>3822</v>
      </c>
      <c r="B91" s="1" t="s">
        <v>2669</v>
      </c>
      <c r="C91" s="1">
        <v>2010</v>
      </c>
      <c r="D91" s="1" t="s">
        <v>197</v>
      </c>
      <c r="E91" s="1">
        <v>43</v>
      </c>
      <c r="F91" s="1">
        <v>96</v>
      </c>
      <c r="G91" s="1">
        <v>3</v>
      </c>
      <c r="I91" s="1" t="s">
        <v>2671</v>
      </c>
      <c r="J91" s="1" t="s">
        <v>3824</v>
      </c>
      <c r="K91" s="1" t="s">
        <v>3823</v>
      </c>
      <c r="L91" s="1">
        <v>2608774</v>
      </c>
      <c r="N91" s="1" t="s">
        <v>1</v>
      </c>
    </row>
    <row r="92" spans="1:14" s="1" customFormat="1" x14ac:dyDescent="0.4">
      <c r="A92" s="1" t="s">
        <v>1538</v>
      </c>
      <c r="B92" s="1" t="s">
        <v>241</v>
      </c>
      <c r="C92" s="1">
        <v>2018</v>
      </c>
      <c r="D92" s="1" t="s">
        <v>516</v>
      </c>
      <c r="E92" s="1">
        <v>22</v>
      </c>
      <c r="F92" s="1">
        <v>79</v>
      </c>
      <c r="G92" s="1" t="s">
        <v>517</v>
      </c>
      <c r="H92" s="1" t="s">
        <v>517</v>
      </c>
      <c r="I92" s="1" t="s">
        <v>1540</v>
      </c>
      <c r="J92" s="1" t="s">
        <v>1541</v>
      </c>
      <c r="K92" s="1" t="s">
        <v>1539</v>
      </c>
      <c r="L92" s="1" t="s">
        <v>4695</v>
      </c>
      <c r="N92" s="1" t="s">
        <v>2</v>
      </c>
    </row>
    <row r="93" spans="1:14" s="1" customFormat="1" x14ac:dyDescent="0.4">
      <c r="A93" s="1" t="s">
        <v>3388</v>
      </c>
      <c r="B93" s="1" t="s">
        <v>1819</v>
      </c>
      <c r="C93" s="1">
        <v>2016</v>
      </c>
      <c r="D93" s="1" t="s">
        <v>187</v>
      </c>
      <c r="E93" s="1">
        <v>22</v>
      </c>
      <c r="F93" s="1">
        <v>69</v>
      </c>
      <c r="I93" s="1" t="s">
        <v>1821</v>
      </c>
      <c r="J93" s="1" t="s">
        <v>3390</v>
      </c>
      <c r="K93" s="1" t="s">
        <v>3389</v>
      </c>
      <c r="L93" s="1">
        <v>7335210</v>
      </c>
      <c r="N93" s="1" t="s">
        <v>1</v>
      </c>
    </row>
    <row r="94" spans="1:14" s="1" customFormat="1" x14ac:dyDescent="0.4">
      <c r="A94" s="1" t="s">
        <v>1349</v>
      </c>
      <c r="B94" s="1" t="s">
        <v>1350</v>
      </c>
      <c r="C94" s="1">
        <v>2019</v>
      </c>
      <c r="D94" s="1" t="s">
        <v>1352</v>
      </c>
      <c r="E94" s="1">
        <v>6</v>
      </c>
      <c r="F94" s="1">
        <v>2</v>
      </c>
      <c r="I94" s="1" t="s">
        <v>1353</v>
      </c>
      <c r="J94" s="1" t="s">
        <v>1354</v>
      </c>
      <c r="K94" s="1" t="s">
        <v>1351</v>
      </c>
    </row>
    <row r="95" spans="1:14" s="1" customFormat="1" x14ac:dyDescent="0.4">
      <c r="A95" s="1" t="s">
        <v>3126</v>
      </c>
      <c r="B95" s="1" t="s">
        <v>1356</v>
      </c>
      <c r="C95" s="1">
        <v>2019</v>
      </c>
      <c r="D95" s="1" t="s">
        <v>195</v>
      </c>
      <c r="E95" s="1">
        <v>4</v>
      </c>
      <c r="F95" s="1">
        <v>16</v>
      </c>
      <c r="H95" s="1">
        <v>100153</v>
      </c>
      <c r="I95" s="1" t="s">
        <v>1358</v>
      </c>
      <c r="J95" s="1" t="s">
        <v>3128</v>
      </c>
      <c r="K95" s="1" t="s">
        <v>3127</v>
      </c>
      <c r="L95" s="1" t="s">
        <v>4674</v>
      </c>
      <c r="N95" s="1" t="s">
        <v>1</v>
      </c>
    </row>
    <row r="96" spans="1:14" s="1" customFormat="1" x14ac:dyDescent="0.4">
      <c r="A96" s="1" t="s">
        <v>3777</v>
      </c>
      <c r="B96" s="1" t="s">
        <v>3778</v>
      </c>
      <c r="C96" s="1">
        <v>2010</v>
      </c>
      <c r="D96" s="1" t="s">
        <v>3779</v>
      </c>
      <c r="E96" s="1">
        <v>15</v>
      </c>
      <c r="F96" s="1">
        <v>35</v>
      </c>
      <c r="G96" s="1">
        <v>11</v>
      </c>
      <c r="J96" s="1" t="s">
        <v>3781</v>
      </c>
      <c r="K96" s="1" t="s">
        <v>3780</v>
      </c>
      <c r="L96" s="1">
        <v>3781844</v>
      </c>
      <c r="N96" s="1" t="s">
        <v>1</v>
      </c>
    </row>
    <row r="97" spans="1:14" s="1" customFormat="1" x14ac:dyDescent="0.4">
      <c r="A97" s="1" t="s">
        <v>3212</v>
      </c>
      <c r="B97" s="1" t="s">
        <v>1543</v>
      </c>
      <c r="C97" s="1">
        <v>2018</v>
      </c>
      <c r="D97" s="1" t="s">
        <v>210</v>
      </c>
      <c r="E97" s="1">
        <v>20</v>
      </c>
      <c r="F97" s="1">
        <v>53</v>
      </c>
      <c r="G97" s="1">
        <v>8</v>
      </c>
      <c r="I97" s="1" t="s">
        <v>1545</v>
      </c>
      <c r="J97" s="1" t="s">
        <v>3214</v>
      </c>
      <c r="K97" s="1" t="s">
        <v>3213</v>
      </c>
      <c r="L97" s="1">
        <v>9505423</v>
      </c>
      <c r="N97" s="1" t="s">
        <v>1</v>
      </c>
    </row>
    <row r="98" spans="1:14" s="1" customFormat="1" x14ac:dyDescent="0.4">
      <c r="A98" s="1" t="s">
        <v>3311</v>
      </c>
      <c r="B98" s="1" t="s">
        <v>1681</v>
      </c>
      <c r="C98" s="1">
        <v>2017</v>
      </c>
      <c r="D98" s="1" t="s">
        <v>190</v>
      </c>
      <c r="E98" s="1">
        <v>7</v>
      </c>
      <c r="F98" s="1">
        <v>217</v>
      </c>
      <c r="I98" s="1" t="s">
        <v>1683</v>
      </c>
      <c r="J98" s="1" t="s">
        <v>3313</v>
      </c>
      <c r="K98" s="1" t="s">
        <v>3312</v>
      </c>
      <c r="L98" s="1">
        <v>3088146</v>
      </c>
      <c r="M98" s="1">
        <v>27664617</v>
      </c>
      <c r="N98" s="1" t="s">
        <v>1</v>
      </c>
    </row>
    <row r="99" spans="1:14" s="1" customFormat="1" x14ac:dyDescent="0.4">
      <c r="A99" s="1" t="s">
        <v>1823</v>
      </c>
      <c r="B99" s="1" t="s">
        <v>1824</v>
      </c>
      <c r="C99" s="1">
        <v>2016</v>
      </c>
      <c r="D99" s="1" t="s">
        <v>190</v>
      </c>
      <c r="E99" s="1">
        <v>33</v>
      </c>
      <c r="F99" s="1">
        <v>192</v>
      </c>
      <c r="I99" s="1" t="s">
        <v>1826</v>
      </c>
      <c r="J99" s="1" t="s">
        <v>1827</v>
      </c>
      <c r="K99" s="1" t="s">
        <v>1825</v>
      </c>
      <c r="L99" s="1">
        <v>3088146</v>
      </c>
      <c r="M99" s="1">
        <v>26304451</v>
      </c>
      <c r="N99" s="1" t="s">
        <v>1</v>
      </c>
    </row>
    <row r="100" spans="1:14" s="1" customFormat="1" x14ac:dyDescent="0.4">
      <c r="A100" s="1" t="s">
        <v>1823</v>
      </c>
      <c r="B100" s="1" t="s">
        <v>2197</v>
      </c>
      <c r="C100" s="1">
        <v>2014</v>
      </c>
      <c r="D100" s="1" t="s">
        <v>3586</v>
      </c>
      <c r="E100" s="1">
        <v>23</v>
      </c>
      <c r="F100" s="1">
        <v>49</v>
      </c>
      <c r="G100" s="1">
        <v>4</v>
      </c>
      <c r="I100" s="1" t="s">
        <v>2200</v>
      </c>
      <c r="J100" s="1" t="s">
        <v>3588</v>
      </c>
      <c r="K100" s="1" t="s">
        <v>3587</v>
      </c>
      <c r="L100" s="1">
        <v>10765174</v>
      </c>
      <c r="M100" s="1">
        <v>24719345</v>
      </c>
      <c r="N100" s="1" t="s">
        <v>1</v>
      </c>
    </row>
    <row r="101" spans="1:14" s="1" customFormat="1" x14ac:dyDescent="0.4">
      <c r="A101" s="1" t="s">
        <v>3308</v>
      </c>
      <c r="B101" s="1" t="s">
        <v>1686</v>
      </c>
      <c r="C101" s="1">
        <v>2017</v>
      </c>
      <c r="D101" s="1" t="s">
        <v>205</v>
      </c>
      <c r="E101" s="1">
        <v>8</v>
      </c>
      <c r="F101" s="1">
        <v>69</v>
      </c>
      <c r="G101" s="1">
        <v>44989</v>
      </c>
      <c r="H101" s="1">
        <v>1600085</v>
      </c>
      <c r="I101" s="1" t="s">
        <v>1688</v>
      </c>
      <c r="J101" s="1" t="s">
        <v>3310</v>
      </c>
      <c r="K101" s="1" t="s">
        <v>3309</v>
      </c>
      <c r="L101" s="1">
        <v>389056</v>
      </c>
      <c r="N101" s="1" t="s">
        <v>1</v>
      </c>
    </row>
    <row r="102" spans="1:14" s="1" customFormat="1" x14ac:dyDescent="0.4">
      <c r="A102" s="1" t="s">
        <v>526</v>
      </c>
      <c r="B102" s="1" t="s">
        <v>4696</v>
      </c>
      <c r="C102" s="1">
        <v>2022</v>
      </c>
      <c r="D102" s="1" t="s">
        <v>198</v>
      </c>
      <c r="E102" s="1">
        <v>1</v>
      </c>
      <c r="F102" s="1">
        <v>46</v>
      </c>
      <c r="G102" s="1">
        <v>9</v>
      </c>
      <c r="H102" s="1" t="s">
        <v>4697</v>
      </c>
      <c r="I102" s="1" t="s">
        <v>529</v>
      </c>
      <c r="J102" s="1" t="s">
        <v>530</v>
      </c>
      <c r="K102" s="1" t="s">
        <v>528</v>
      </c>
      <c r="L102" s="1">
        <v>1458892</v>
      </c>
      <c r="N102" s="1" t="s">
        <v>1</v>
      </c>
    </row>
    <row r="103" spans="1:14" s="1" customFormat="1" x14ac:dyDescent="0.4">
      <c r="A103" s="1" t="s">
        <v>1360</v>
      </c>
      <c r="B103" s="1" t="s">
        <v>3159</v>
      </c>
      <c r="C103" s="1">
        <v>2019</v>
      </c>
      <c r="D103" s="1" t="s">
        <v>1363</v>
      </c>
      <c r="E103" s="1">
        <v>2</v>
      </c>
      <c r="G103" s="1">
        <v>29</v>
      </c>
      <c r="I103" s="1" t="s">
        <v>1364</v>
      </c>
      <c r="J103" s="1" t="s">
        <v>1365</v>
      </c>
      <c r="K103" s="1" t="s">
        <v>1362</v>
      </c>
      <c r="L103" s="1">
        <v>15077241</v>
      </c>
      <c r="N103" s="1" t="s">
        <v>1</v>
      </c>
    </row>
    <row r="104" spans="1:14" s="1" customFormat="1" x14ac:dyDescent="0.4">
      <c r="A104" s="1" t="s">
        <v>803</v>
      </c>
      <c r="B104" s="1" t="s">
        <v>804</v>
      </c>
      <c r="C104" s="1">
        <v>2021</v>
      </c>
      <c r="D104" s="1" t="s">
        <v>806</v>
      </c>
      <c r="E104" s="1">
        <v>4</v>
      </c>
      <c r="F104" s="1">
        <v>46</v>
      </c>
      <c r="G104" s="1">
        <v>54</v>
      </c>
      <c r="H104" s="1" t="s">
        <v>517</v>
      </c>
      <c r="I104" s="1" t="s">
        <v>808</v>
      </c>
      <c r="J104" s="1" t="s">
        <v>809</v>
      </c>
      <c r="K104" s="1" t="s">
        <v>805</v>
      </c>
      <c r="L104" s="1" t="s">
        <v>4698</v>
      </c>
      <c r="N104" s="1" t="s">
        <v>2</v>
      </c>
    </row>
    <row r="105" spans="1:14" s="1" customFormat="1" x14ac:dyDescent="0.4">
      <c r="A105" s="1" t="s">
        <v>1828</v>
      </c>
      <c r="B105" s="1" t="s">
        <v>4699</v>
      </c>
      <c r="C105" s="1">
        <v>2016</v>
      </c>
      <c r="D105" s="1" t="s">
        <v>193</v>
      </c>
      <c r="E105" s="1">
        <v>6</v>
      </c>
      <c r="F105" s="1">
        <v>15</v>
      </c>
      <c r="G105" s="1">
        <v>1</v>
      </c>
      <c r="J105" s="1" t="s">
        <v>1831</v>
      </c>
      <c r="K105" s="1" t="s">
        <v>1830</v>
      </c>
      <c r="L105" s="1">
        <v>16652738</v>
      </c>
      <c r="N105" s="1" t="s">
        <v>1</v>
      </c>
    </row>
    <row r="106" spans="1:14" s="1" customFormat="1" x14ac:dyDescent="0.4">
      <c r="A106" s="1" t="s">
        <v>3668</v>
      </c>
      <c r="B106" s="1" t="s">
        <v>3669</v>
      </c>
      <c r="C106" s="1">
        <v>2013</v>
      </c>
      <c r="D106" s="1" t="s">
        <v>1903</v>
      </c>
      <c r="E106" s="1">
        <v>15</v>
      </c>
      <c r="F106" s="1">
        <v>4</v>
      </c>
      <c r="G106" s="1">
        <v>1</v>
      </c>
      <c r="I106" s="1" t="s">
        <v>3671</v>
      </c>
      <c r="J106" s="1" t="s">
        <v>3672</v>
      </c>
      <c r="K106" s="1" t="s">
        <v>3670</v>
      </c>
      <c r="L106" s="1">
        <v>21598126</v>
      </c>
      <c r="N106" s="1" t="s">
        <v>1</v>
      </c>
    </row>
    <row r="107" spans="1:14" s="1" customFormat="1" x14ac:dyDescent="0.4">
      <c r="A107" s="1" t="s">
        <v>3026</v>
      </c>
      <c r="B107" s="1" t="s">
        <v>1047</v>
      </c>
      <c r="C107" s="1">
        <v>2020</v>
      </c>
      <c r="D107" s="1" t="s">
        <v>2841</v>
      </c>
      <c r="E107" s="1">
        <v>9</v>
      </c>
      <c r="F107" s="1">
        <v>11</v>
      </c>
      <c r="G107" s="1">
        <v>5</v>
      </c>
      <c r="I107" s="1" t="s">
        <v>1049</v>
      </c>
      <c r="J107" s="1" t="s">
        <v>3028</v>
      </c>
      <c r="K107" s="1" t="s">
        <v>3027</v>
      </c>
      <c r="L107" s="1">
        <v>18772641</v>
      </c>
      <c r="N107" s="1" t="s">
        <v>1</v>
      </c>
    </row>
    <row r="108" spans="1:14" s="1" customFormat="1" x14ac:dyDescent="0.4">
      <c r="A108" s="1" t="s">
        <v>2866</v>
      </c>
      <c r="B108" s="1" t="s">
        <v>532</v>
      </c>
      <c r="C108" s="1">
        <v>2022</v>
      </c>
      <c r="D108" s="1" t="s">
        <v>2867</v>
      </c>
      <c r="E108" s="1">
        <v>4</v>
      </c>
      <c r="F108" s="1">
        <v>5</v>
      </c>
      <c r="I108" s="1" t="s">
        <v>535</v>
      </c>
      <c r="J108" s="1" t="s">
        <v>2869</v>
      </c>
      <c r="K108" s="1" t="s">
        <v>2868</v>
      </c>
      <c r="L108" s="1">
        <v>26659271</v>
      </c>
      <c r="N108" s="1" t="s">
        <v>1</v>
      </c>
    </row>
    <row r="109" spans="1:14" s="1" customFormat="1" x14ac:dyDescent="0.4">
      <c r="A109" s="1" t="s">
        <v>2840</v>
      </c>
      <c r="B109" s="1" t="s">
        <v>538</v>
      </c>
      <c r="C109" s="1">
        <v>2022</v>
      </c>
      <c r="D109" s="1" t="s">
        <v>2841</v>
      </c>
      <c r="I109" s="1" t="s">
        <v>542</v>
      </c>
      <c r="J109" s="1" t="s">
        <v>2843</v>
      </c>
      <c r="K109" s="1" t="s">
        <v>2842</v>
      </c>
      <c r="L109" s="1">
        <v>18772641</v>
      </c>
      <c r="N109" s="1" t="s">
        <v>1</v>
      </c>
    </row>
    <row r="110" spans="1:14" s="1" customFormat="1" x14ac:dyDescent="0.4">
      <c r="A110" s="1" t="s">
        <v>4700</v>
      </c>
      <c r="B110" s="1" t="s">
        <v>455</v>
      </c>
      <c r="C110" s="1">
        <v>2023</v>
      </c>
      <c r="D110" s="1" t="s">
        <v>457</v>
      </c>
      <c r="I110" s="1" t="s">
        <v>458</v>
      </c>
      <c r="J110" s="1" t="s">
        <v>459</v>
      </c>
      <c r="K110" s="1" t="s">
        <v>456</v>
      </c>
      <c r="L110" s="1">
        <v>225142</v>
      </c>
      <c r="N110" s="1" t="s">
        <v>1</v>
      </c>
    </row>
    <row r="111" spans="1:14" s="1" customFormat="1" x14ac:dyDescent="0.4">
      <c r="A111" s="1" t="s">
        <v>4701</v>
      </c>
      <c r="B111" s="1" t="s">
        <v>4702</v>
      </c>
      <c r="C111" s="1">
        <v>2020</v>
      </c>
      <c r="D111" s="1" t="s">
        <v>4703</v>
      </c>
      <c r="E111" s="1">
        <v>5</v>
      </c>
      <c r="F111" s="1">
        <v>90</v>
      </c>
      <c r="G111" s="1" t="s">
        <v>517</v>
      </c>
      <c r="H111" s="1">
        <v>103458</v>
      </c>
      <c r="I111" s="1" t="s">
        <v>4704</v>
      </c>
      <c r="J111" s="1" t="s">
        <v>4705</v>
      </c>
      <c r="K111" s="1" t="s">
        <v>4706</v>
      </c>
      <c r="L111" s="1" t="s">
        <v>4707</v>
      </c>
      <c r="M111" s="1">
        <v>32336375</v>
      </c>
      <c r="N111" s="1" t="s">
        <v>2</v>
      </c>
    </row>
    <row r="112" spans="1:14" s="1" customFormat="1" x14ac:dyDescent="0.4">
      <c r="A112" s="1" t="s">
        <v>544</v>
      </c>
      <c r="B112" s="1" t="s">
        <v>229</v>
      </c>
      <c r="C112" s="1">
        <v>2022</v>
      </c>
      <c r="D112" s="1" t="s">
        <v>546</v>
      </c>
      <c r="E112" s="1">
        <v>3</v>
      </c>
      <c r="F112" s="1">
        <v>2</v>
      </c>
      <c r="G112" s="1">
        <v>1</v>
      </c>
      <c r="H112" s="1">
        <v>100078</v>
      </c>
      <c r="I112" s="1" t="s">
        <v>547</v>
      </c>
      <c r="J112" s="1" t="s">
        <v>548</v>
      </c>
      <c r="K112" s="1" t="s">
        <v>545</v>
      </c>
      <c r="L112" s="1">
        <v>27725022</v>
      </c>
      <c r="N112" s="1" t="s">
        <v>1</v>
      </c>
    </row>
    <row r="113" spans="1:14" s="1" customFormat="1" x14ac:dyDescent="0.4">
      <c r="A113" s="1" t="s">
        <v>810</v>
      </c>
      <c r="B113" s="1" t="s">
        <v>811</v>
      </c>
      <c r="C113" s="1">
        <v>2021</v>
      </c>
      <c r="D113" s="1" t="s">
        <v>813</v>
      </c>
      <c r="J113" s="1" t="s">
        <v>814</v>
      </c>
      <c r="K113" s="1" t="s">
        <v>812</v>
      </c>
      <c r="N113" s="1" t="s">
        <v>1</v>
      </c>
    </row>
    <row r="114" spans="1:14" s="1" customFormat="1" x14ac:dyDescent="0.4">
      <c r="A114" s="1" t="s">
        <v>1051</v>
      </c>
      <c r="B114" s="1" t="s">
        <v>1052</v>
      </c>
      <c r="C114" s="1">
        <v>2020</v>
      </c>
      <c r="D114" s="1" t="s">
        <v>677</v>
      </c>
      <c r="E114" s="1">
        <v>3</v>
      </c>
      <c r="F114" s="1">
        <v>125</v>
      </c>
      <c r="G114" s="1" t="s">
        <v>517</v>
      </c>
      <c r="H114" s="1">
        <v>109214</v>
      </c>
      <c r="I114" s="1" t="s">
        <v>1054</v>
      </c>
      <c r="J114" s="1" t="s">
        <v>1055</v>
      </c>
      <c r="K114" s="1" t="s">
        <v>1053</v>
      </c>
      <c r="L114" s="1" t="s">
        <v>4708</v>
      </c>
      <c r="N114" s="1" t="s">
        <v>2</v>
      </c>
    </row>
    <row r="115" spans="1:14" s="1" customFormat="1" x14ac:dyDescent="0.4">
      <c r="A115" s="1" t="s">
        <v>3686</v>
      </c>
      <c r="B115" s="1" t="s">
        <v>3687</v>
      </c>
      <c r="C115" s="1">
        <v>2013</v>
      </c>
      <c r="D115" s="1" t="s">
        <v>204</v>
      </c>
      <c r="E115" s="1">
        <v>21</v>
      </c>
      <c r="F115" s="1">
        <v>40</v>
      </c>
      <c r="G115" s="1">
        <v>1</v>
      </c>
      <c r="I115" s="1" t="s">
        <v>2344</v>
      </c>
      <c r="J115" s="1" t="s">
        <v>3689</v>
      </c>
      <c r="K115" s="1" t="s">
        <v>3688</v>
      </c>
      <c r="L115" s="1">
        <v>3054403</v>
      </c>
      <c r="N115" s="1" t="s">
        <v>1</v>
      </c>
    </row>
    <row r="116" spans="1:14" s="1" customFormat="1" x14ac:dyDescent="0.4">
      <c r="A116" s="1" t="s">
        <v>3029</v>
      </c>
      <c r="B116" s="1" t="s">
        <v>1057</v>
      </c>
      <c r="C116" s="1">
        <v>2020</v>
      </c>
      <c r="D116" s="1" t="s">
        <v>3030</v>
      </c>
      <c r="E116" s="1">
        <v>26</v>
      </c>
      <c r="F116" s="1">
        <v>85</v>
      </c>
      <c r="G116" s="1">
        <v>2</v>
      </c>
      <c r="I116" s="1" t="s">
        <v>1060</v>
      </c>
      <c r="J116" s="1" t="s">
        <v>3032</v>
      </c>
      <c r="K116" s="1" t="s">
        <v>3031</v>
      </c>
      <c r="L116" s="1">
        <v>27316</v>
      </c>
      <c r="N116" s="1" t="s">
        <v>1</v>
      </c>
    </row>
    <row r="117" spans="1:14" s="1" customFormat="1" x14ac:dyDescent="0.4">
      <c r="A117" s="1" t="s">
        <v>549</v>
      </c>
      <c r="B117" s="1" t="s">
        <v>550</v>
      </c>
      <c r="C117" s="1">
        <v>2022</v>
      </c>
      <c r="D117" s="1" t="s">
        <v>546</v>
      </c>
      <c r="F117" s="1">
        <v>2</v>
      </c>
      <c r="G117" s="1">
        <v>2</v>
      </c>
      <c r="H117" s="1">
        <v>100198</v>
      </c>
      <c r="I117" s="1" t="s">
        <v>552</v>
      </c>
      <c r="J117" s="1" t="s">
        <v>553</v>
      </c>
      <c r="K117" s="1" t="s">
        <v>551</v>
      </c>
      <c r="L117" s="1">
        <v>27725022</v>
      </c>
      <c r="N117" s="1" t="s">
        <v>1</v>
      </c>
    </row>
    <row r="118" spans="1:14" s="1" customFormat="1" x14ac:dyDescent="0.4">
      <c r="A118" s="1" t="s">
        <v>3073</v>
      </c>
      <c r="B118" s="1" t="s">
        <v>3074</v>
      </c>
      <c r="C118" s="1">
        <v>2020</v>
      </c>
      <c r="D118" s="1" t="s">
        <v>3075</v>
      </c>
      <c r="E118" s="1">
        <v>11</v>
      </c>
      <c r="F118" s="1">
        <v>2020</v>
      </c>
      <c r="H118" s="1">
        <v>5927670</v>
      </c>
      <c r="I118" s="1" t="s">
        <v>1065</v>
      </c>
      <c r="J118" s="1" t="s">
        <v>3077</v>
      </c>
      <c r="K118" s="1" t="s">
        <v>3076</v>
      </c>
      <c r="L118" s="1">
        <v>23567015</v>
      </c>
      <c r="N118" s="1" t="s">
        <v>1</v>
      </c>
    </row>
    <row r="119" spans="1:14" s="1" customFormat="1" x14ac:dyDescent="0.4">
      <c r="A119" s="1" t="s">
        <v>2998</v>
      </c>
      <c r="B119" s="1" t="s">
        <v>1068</v>
      </c>
      <c r="C119" s="1">
        <v>2020</v>
      </c>
      <c r="D119" s="1" t="s">
        <v>2999</v>
      </c>
      <c r="E119" s="1">
        <v>28</v>
      </c>
      <c r="F119" s="1">
        <v>36</v>
      </c>
      <c r="G119" s="1">
        <v>5</v>
      </c>
      <c r="I119" s="1" t="s">
        <v>1071</v>
      </c>
      <c r="J119" s="1" t="s">
        <v>3001</v>
      </c>
      <c r="K119" s="1" t="s">
        <v>3000</v>
      </c>
    </row>
    <row r="120" spans="1:14" s="1" customFormat="1" x14ac:dyDescent="0.4">
      <c r="A120" s="1" t="s">
        <v>3357</v>
      </c>
      <c r="B120" s="1" t="s">
        <v>1833</v>
      </c>
      <c r="C120" s="1">
        <v>2016</v>
      </c>
      <c r="D120" s="1" t="s">
        <v>205</v>
      </c>
      <c r="E120" s="1">
        <v>5</v>
      </c>
      <c r="F120" s="1">
        <v>68</v>
      </c>
      <c r="G120" s="1">
        <v>45242</v>
      </c>
      <c r="I120" s="1" t="s">
        <v>1835</v>
      </c>
      <c r="J120" s="1" t="s">
        <v>3359</v>
      </c>
      <c r="K120" s="1" t="s">
        <v>3358</v>
      </c>
      <c r="L120" s="1">
        <v>389056</v>
      </c>
      <c r="N120" s="1" t="s">
        <v>1</v>
      </c>
    </row>
    <row r="121" spans="1:14" s="1" customFormat="1" x14ac:dyDescent="0.4">
      <c r="A121" s="1" t="s">
        <v>3411</v>
      </c>
      <c r="B121" s="1" t="s">
        <v>1838</v>
      </c>
      <c r="C121" s="1">
        <v>2016</v>
      </c>
      <c r="D121" s="1" t="s">
        <v>3412</v>
      </c>
      <c r="E121" s="1">
        <v>7</v>
      </c>
      <c r="F121" s="1">
        <v>2016</v>
      </c>
      <c r="H121" s="1">
        <v>5491693</v>
      </c>
      <c r="I121" s="1" t="s">
        <v>1841</v>
      </c>
      <c r="J121" s="1" t="s">
        <v>3414</v>
      </c>
      <c r="K121" s="1" t="s">
        <v>3413</v>
      </c>
      <c r="L121" s="1">
        <v>20909063</v>
      </c>
      <c r="N121" s="1" t="s">
        <v>1</v>
      </c>
    </row>
    <row r="122" spans="1:14" s="1" customFormat="1" x14ac:dyDescent="0.4">
      <c r="A122" s="1" t="s">
        <v>3662</v>
      </c>
      <c r="B122" s="1" t="s">
        <v>2351</v>
      </c>
      <c r="C122" s="1">
        <v>2013</v>
      </c>
      <c r="D122" s="1" t="s">
        <v>2425</v>
      </c>
      <c r="E122" s="1">
        <v>26</v>
      </c>
      <c r="F122" s="1">
        <v>11</v>
      </c>
      <c r="G122" s="1" t="s">
        <v>2426</v>
      </c>
      <c r="I122" s="1" t="s">
        <v>2353</v>
      </c>
      <c r="J122" s="1" t="s">
        <v>3664</v>
      </c>
      <c r="K122" s="1" t="s">
        <v>3663</v>
      </c>
      <c r="L122" s="1">
        <v>19476337</v>
      </c>
      <c r="N122" s="1" t="s">
        <v>1</v>
      </c>
    </row>
    <row r="123" spans="1:14" s="1" customFormat="1" x14ac:dyDescent="0.4">
      <c r="A123" s="1" t="s">
        <v>3522</v>
      </c>
      <c r="B123" s="1" t="s">
        <v>3523</v>
      </c>
      <c r="C123" s="1">
        <v>2014</v>
      </c>
      <c r="D123" s="1" t="s">
        <v>214</v>
      </c>
      <c r="E123" s="1">
        <v>12</v>
      </c>
      <c r="F123" s="1">
        <v>19</v>
      </c>
      <c r="G123" s="1">
        <v>12</v>
      </c>
      <c r="I123" s="1" t="s">
        <v>2205</v>
      </c>
      <c r="J123" s="1" t="s">
        <v>3525</v>
      </c>
      <c r="K123" s="1" t="s">
        <v>3524</v>
      </c>
      <c r="L123" s="1">
        <v>14203049</v>
      </c>
      <c r="M123" s="1">
        <v>25517344</v>
      </c>
      <c r="N123" s="1" t="s">
        <v>1</v>
      </c>
    </row>
    <row r="124" spans="1:14" s="1" customFormat="1" x14ac:dyDescent="0.4">
      <c r="A124" s="1" t="s">
        <v>2346</v>
      </c>
      <c r="B124" s="1" t="s">
        <v>2347</v>
      </c>
      <c r="C124" s="1">
        <v>2013</v>
      </c>
      <c r="D124" s="1" t="s">
        <v>194</v>
      </c>
      <c r="E124" s="1">
        <v>13</v>
      </c>
      <c r="F124" s="1">
        <v>36</v>
      </c>
      <c r="G124" s="1">
        <v>4</v>
      </c>
      <c r="J124" s="1" t="s">
        <v>2349</v>
      </c>
      <c r="K124" s="1" t="s">
        <v>2348</v>
      </c>
      <c r="L124" s="1">
        <v>1877380</v>
      </c>
      <c r="N124" s="1" t="s">
        <v>1</v>
      </c>
    </row>
    <row r="125" spans="1:14" s="1" customFormat="1" x14ac:dyDescent="0.4">
      <c r="A125" s="1" t="s">
        <v>1843</v>
      </c>
      <c r="B125" s="1" t="s">
        <v>1844</v>
      </c>
      <c r="C125" s="1">
        <v>2016</v>
      </c>
      <c r="D125" s="1" t="s">
        <v>1846</v>
      </c>
      <c r="E125" s="1">
        <v>7</v>
      </c>
      <c r="F125" s="1">
        <v>13</v>
      </c>
      <c r="G125" s="1">
        <v>3</v>
      </c>
      <c r="H125" s="1" t="s">
        <v>517</v>
      </c>
      <c r="I125" s="1" t="s">
        <v>517</v>
      </c>
      <c r="J125" s="1" t="s">
        <v>517</v>
      </c>
      <c r="K125" s="1" t="s">
        <v>1845</v>
      </c>
      <c r="L125" s="1" t="s">
        <v>4709</v>
      </c>
      <c r="N125" s="1" t="s">
        <v>2</v>
      </c>
    </row>
    <row r="126" spans="1:14" s="1" customFormat="1" x14ac:dyDescent="0.4">
      <c r="A126" s="1" t="s">
        <v>2885</v>
      </c>
      <c r="B126" s="1" t="s">
        <v>816</v>
      </c>
      <c r="C126" s="1">
        <v>2021</v>
      </c>
      <c r="D126" s="1" t="s">
        <v>187</v>
      </c>
      <c r="E126" s="1">
        <v>1</v>
      </c>
      <c r="F126" s="1">
        <v>102</v>
      </c>
      <c r="H126" s="1">
        <v>103321</v>
      </c>
      <c r="I126" s="1" t="s">
        <v>818</v>
      </c>
      <c r="J126" s="1" t="s">
        <v>2887</v>
      </c>
      <c r="K126" s="1" t="s">
        <v>2886</v>
      </c>
      <c r="L126" s="1">
        <v>7335210</v>
      </c>
      <c r="N126" s="1" t="s">
        <v>1</v>
      </c>
    </row>
    <row r="127" spans="1:14" s="1" customFormat="1" x14ac:dyDescent="0.4">
      <c r="A127" s="1" t="s">
        <v>3037</v>
      </c>
      <c r="B127" s="1" t="s">
        <v>1074</v>
      </c>
      <c r="C127" s="1">
        <v>2020</v>
      </c>
      <c r="D127" s="1" t="s">
        <v>188</v>
      </c>
      <c r="E127" s="1">
        <v>3</v>
      </c>
      <c r="F127" s="1">
        <v>97</v>
      </c>
      <c r="G127" s="1">
        <v>2</v>
      </c>
      <c r="I127" s="1" t="s">
        <v>1076</v>
      </c>
      <c r="J127" s="1" t="s">
        <v>3039</v>
      </c>
      <c r="K127" s="1" t="s">
        <v>3038</v>
      </c>
      <c r="L127" s="1">
        <v>90352</v>
      </c>
      <c r="N127" s="1" t="s">
        <v>1</v>
      </c>
    </row>
    <row r="128" spans="1:14" s="1" customFormat="1" x14ac:dyDescent="0.4">
      <c r="A128" s="1" t="s">
        <v>2207</v>
      </c>
      <c r="B128" s="1" t="s">
        <v>4710</v>
      </c>
      <c r="C128" s="1">
        <v>2014</v>
      </c>
      <c r="D128" s="1" t="s">
        <v>193</v>
      </c>
      <c r="E128" s="1">
        <v>17</v>
      </c>
      <c r="F128" s="1">
        <v>13</v>
      </c>
      <c r="G128" s="1">
        <v>2</v>
      </c>
      <c r="J128" s="1" t="s">
        <v>2210</v>
      </c>
      <c r="K128" s="1" t="s">
        <v>2209</v>
      </c>
      <c r="L128" s="1">
        <v>16652738</v>
      </c>
      <c r="N128" s="1" t="s">
        <v>1</v>
      </c>
    </row>
    <row r="129" spans="1:14" s="1" customFormat="1" x14ac:dyDescent="0.4">
      <c r="A129" s="1" t="s">
        <v>2918</v>
      </c>
      <c r="B129" s="1" t="s">
        <v>821</v>
      </c>
      <c r="C129" s="1">
        <v>2021</v>
      </c>
      <c r="D129" s="1" t="s">
        <v>198</v>
      </c>
      <c r="E129" s="1">
        <v>2</v>
      </c>
      <c r="F129" s="1">
        <v>45</v>
      </c>
      <c r="G129" s="1">
        <v>4</v>
      </c>
      <c r="H129" s="1" t="s">
        <v>4711</v>
      </c>
      <c r="I129" s="1" t="s">
        <v>824</v>
      </c>
      <c r="J129" s="1" t="s">
        <v>2920</v>
      </c>
      <c r="K129" s="1" t="s">
        <v>2919</v>
      </c>
      <c r="L129" s="1">
        <v>1458892</v>
      </c>
      <c r="N129" s="1" t="s">
        <v>1</v>
      </c>
    </row>
    <row r="130" spans="1:14" s="1" customFormat="1" x14ac:dyDescent="0.4">
      <c r="A130" s="1" t="s">
        <v>3749</v>
      </c>
      <c r="B130" s="1" t="s">
        <v>2571</v>
      </c>
      <c r="C130" s="1">
        <v>2011</v>
      </c>
      <c r="D130" s="1" t="s">
        <v>197</v>
      </c>
      <c r="E130" s="1">
        <v>19</v>
      </c>
      <c r="F130" s="1">
        <v>106</v>
      </c>
      <c r="G130" s="1">
        <v>1</v>
      </c>
      <c r="I130" s="1" t="s">
        <v>2573</v>
      </c>
      <c r="J130" s="1" t="s">
        <v>3751</v>
      </c>
      <c r="K130" s="1" t="s">
        <v>3750</v>
      </c>
      <c r="L130" s="1">
        <v>2608774</v>
      </c>
      <c r="N130" s="1" t="s">
        <v>1</v>
      </c>
    </row>
    <row r="131" spans="1:14" s="1" customFormat="1" x14ac:dyDescent="0.4">
      <c r="A131" s="1" t="s">
        <v>3770</v>
      </c>
      <c r="B131" s="1" t="s">
        <v>2581</v>
      </c>
      <c r="C131" s="1">
        <v>2011</v>
      </c>
      <c r="D131" s="1" t="s">
        <v>197</v>
      </c>
      <c r="E131" s="1">
        <v>20</v>
      </c>
      <c r="F131" s="1">
        <v>102</v>
      </c>
      <c r="G131" s="1">
        <v>1</v>
      </c>
      <c r="I131" s="1" t="s">
        <v>2583</v>
      </c>
      <c r="J131" s="1" t="s">
        <v>3772</v>
      </c>
      <c r="K131" s="1" t="s">
        <v>3771</v>
      </c>
      <c r="L131" s="1">
        <v>2608774</v>
      </c>
      <c r="N131" s="1" t="s">
        <v>1</v>
      </c>
    </row>
    <row r="132" spans="1:14" s="1" customFormat="1" x14ac:dyDescent="0.4">
      <c r="A132" s="1" t="s">
        <v>2355</v>
      </c>
      <c r="B132" s="1" t="s">
        <v>3613</v>
      </c>
      <c r="C132" s="1">
        <v>2013</v>
      </c>
      <c r="D132" s="1" t="s">
        <v>2358</v>
      </c>
      <c r="F132" s="1">
        <v>26</v>
      </c>
      <c r="G132" s="1">
        <v>4</v>
      </c>
      <c r="J132" s="1" t="s">
        <v>2359</v>
      </c>
      <c r="K132" s="1" t="s">
        <v>2357</v>
      </c>
      <c r="L132" s="1">
        <v>16653521</v>
      </c>
      <c r="N132" s="1" t="s">
        <v>1</v>
      </c>
    </row>
    <row r="133" spans="1:14" s="1" customFormat="1" x14ac:dyDescent="0.4">
      <c r="A133" s="1" t="s">
        <v>3403</v>
      </c>
      <c r="B133" s="1" t="s">
        <v>1848</v>
      </c>
      <c r="C133" s="1">
        <v>2016</v>
      </c>
      <c r="D133" s="1" t="s">
        <v>3404</v>
      </c>
      <c r="E133" s="1">
        <v>2</v>
      </c>
      <c r="F133" s="1">
        <v>2016</v>
      </c>
      <c r="H133" s="1">
        <v>6724047</v>
      </c>
      <c r="I133" s="1" t="s">
        <v>1851</v>
      </c>
      <c r="J133" s="1" t="s">
        <v>3406</v>
      </c>
      <c r="K133" s="1" t="s">
        <v>3405</v>
      </c>
      <c r="L133" s="1" t="s">
        <v>4712</v>
      </c>
      <c r="N133" s="1" t="s">
        <v>1</v>
      </c>
    </row>
    <row r="134" spans="1:14" s="1" customFormat="1" x14ac:dyDescent="0.4">
      <c r="A134" s="1" t="s">
        <v>2211</v>
      </c>
      <c r="B134" s="1" t="s">
        <v>3566</v>
      </c>
      <c r="C134" s="1">
        <v>2014</v>
      </c>
      <c r="D134" s="1" t="s">
        <v>193</v>
      </c>
      <c r="E134" s="1">
        <v>10</v>
      </c>
      <c r="F134" s="1">
        <v>13</v>
      </c>
      <c r="G134" s="1">
        <v>2</v>
      </c>
      <c r="J134" s="1" t="s">
        <v>2214</v>
      </c>
      <c r="K134" s="1" t="s">
        <v>2213</v>
      </c>
      <c r="L134" s="1">
        <v>16652738</v>
      </c>
      <c r="N134" s="1" t="s">
        <v>1</v>
      </c>
    </row>
    <row r="135" spans="1:14" s="1" customFormat="1" x14ac:dyDescent="0.4">
      <c r="A135" s="1" t="s">
        <v>3625</v>
      </c>
      <c r="B135" s="1" t="s">
        <v>3626</v>
      </c>
      <c r="C135" s="1">
        <v>2013</v>
      </c>
      <c r="D135" s="1" t="s">
        <v>199</v>
      </c>
      <c r="E135" s="1">
        <v>11</v>
      </c>
      <c r="F135" s="1">
        <v>36</v>
      </c>
      <c r="G135" s="1">
        <v>5</v>
      </c>
      <c r="I135" s="1" t="s">
        <v>2363</v>
      </c>
      <c r="J135" s="1" t="s">
        <v>3628</v>
      </c>
      <c r="K135" s="1" t="s">
        <v>3627</v>
      </c>
      <c r="L135" s="1">
        <v>1458876</v>
      </c>
      <c r="N135" s="1" t="s">
        <v>1</v>
      </c>
    </row>
    <row r="136" spans="1:14" s="1" customFormat="1" x14ac:dyDescent="0.4">
      <c r="A136" s="1" t="s">
        <v>4713</v>
      </c>
      <c r="B136" s="1" t="s">
        <v>4714</v>
      </c>
      <c r="C136" s="1">
        <v>2013</v>
      </c>
      <c r="D136" s="1" t="s">
        <v>516</v>
      </c>
      <c r="E136" s="1">
        <v>21</v>
      </c>
      <c r="F136" s="1">
        <v>58</v>
      </c>
      <c r="G136" s="1">
        <v>3</v>
      </c>
      <c r="H136" s="1" t="s">
        <v>517</v>
      </c>
      <c r="I136" s="1" t="s">
        <v>4715</v>
      </c>
      <c r="J136" s="1" t="s">
        <v>4716</v>
      </c>
      <c r="K136" s="1" t="s">
        <v>4717</v>
      </c>
      <c r="L136" s="1" t="s">
        <v>4695</v>
      </c>
      <c r="N136" s="1" t="s">
        <v>2</v>
      </c>
    </row>
    <row r="137" spans="1:14" s="1" customFormat="1" x14ac:dyDescent="0.4">
      <c r="A137" s="1" t="s">
        <v>1853</v>
      </c>
      <c r="B137" s="1" t="s">
        <v>1854</v>
      </c>
      <c r="C137" s="1">
        <v>2016</v>
      </c>
      <c r="D137" s="1" t="s">
        <v>739</v>
      </c>
      <c r="E137" s="1">
        <v>9</v>
      </c>
      <c r="F137" s="1">
        <v>68</v>
      </c>
      <c r="G137" s="1" t="s">
        <v>740</v>
      </c>
      <c r="H137" s="1" t="s">
        <v>517</v>
      </c>
      <c r="I137" s="1" t="s">
        <v>1856</v>
      </c>
      <c r="J137" s="1" t="s">
        <v>1857</v>
      </c>
      <c r="K137" s="1" t="s">
        <v>1855</v>
      </c>
      <c r="L137" s="1" t="s">
        <v>4651</v>
      </c>
      <c r="N137" s="1" t="s">
        <v>2</v>
      </c>
    </row>
    <row r="138" spans="1:14" s="1" customFormat="1" x14ac:dyDescent="0.4">
      <c r="A138" s="1" t="s">
        <v>2492</v>
      </c>
      <c r="B138" s="1" t="s">
        <v>257</v>
      </c>
      <c r="C138" s="1">
        <v>2012</v>
      </c>
      <c r="D138" s="1" t="s">
        <v>2494</v>
      </c>
      <c r="E138" s="1">
        <v>247</v>
      </c>
      <c r="F138" s="1">
        <v>87</v>
      </c>
      <c r="G138" s="1">
        <v>1</v>
      </c>
      <c r="I138" s="1" t="s">
        <v>2495</v>
      </c>
      <c r="J138" s="1" t="s">
        <v>2496</v>
      </c>
      <c r="K138" s="1" t="s">
        <v>2493</v>
      </c>
      <c r="L138" s="1">
        <v>1448617</v>
      </c>
      <c r="N138" s="1" t="s">
        <v>1</v>
      </c>
    </row>
    <row r="139" spans="1:14" s="1" customFormat="1" x14ac:dyDescent="0.4">
      <c r="A139" s="1" t="s">
        <v>554</v>
      </c>
      <c r="B139" s="1" t="s">
        <v>555</v>
      </c>
      <c r="C139" s="1">
        <v>2022</v>
      </c>
      <c r="D139" s="1" t="s">
        <v>557</v>
      </c>
      <c r="F139" s="1">
        <v>6</v>
      </c>
      <c r="G139" s="1">
        <v>5</v>
      </c>
      <c r="I139" s="1" t="s">
        <v>558</v>
      </c>
      <c r="J139" s="1" t="s">
        <v>559</v>
      </c>
      <c r="K139" s="1" t="s">
        <v>556</v>
      </c>
      <c r="L139" s="1">
        <v>25502166</v>
      </c>
      <c r="N139" s="1" t="s">
        <v>1</v>
      </c>
    </row>
    <row r="140" spans="1:14" s="1" customFormat="1" x14ac:dyDescent="0.4">
      <c r="A140" s="1" t="s">
        <v>2937</v>
      </c>
      <c r="B140" s="1" t="s">
        <v>827</v>
      </c>
      <c r="C140" s="1">
        <v>2021</v>
      </c>
      <c r="D140" s="1" t="s">
        <v>2867</v>
      </c>
      <c r="E140" s="1">
        <v>8</v>
      </c>
      <c r="F140" s="1">
        <v>4</v>
      </c>
      <c r="I140" s="1" t="s">
        <v>829</v>
      </c>
      <c r="J140" s="1" t="s">
        <v>2939</v>
      </c>
      <c r="K140" s="1" t="s">
        <v>2938</v>
      </c>
      <c r="L140" s="1">
        <v>26659271</v>
      </c>
      <c r="N140" s="1" t="s">
        <v>1</v>
      </c>
    </row>
    <row r="141" spans="1:14" s="1" customFormat="1" x14ac:dyDescent="0.4">
      <c r="A141" s="1" t="s">
        <v>1078</v>
      </c>
      <c r="B141" s="1" t="s">
        <v>1079</v>
      </c>
      <c r="C141" s="1">
        <v>2020</v>
      </c>
      <c r="D141" s="1" t="s">
        <v>193</v>
      </c>
      <c r="E141" s="1">
        <v>1</v>
      </c>
      <c r="F141" s="1">
        <v>19</v>
      </c>
      <c r="G141" s="1">
        <v>2</v>
      </c>
      <c r="I141" s="1" t="s">
        <v>1081</v>
      </c>
      <c r="J141" s="1" t="s">
        <v>1082</v>
      </c>
      <c r="K141" s="1" t="s">
        <v>1080</v>
      </c>
      <c r="L141" s="1">
        <v>16652738</v>
      </c>
      <c r="N141" s="1" t="s">
        <v>1</v>
      </c>
    </row>
    <row r="142" spans="1:14" s="1" customFormat="1" x14ac:dyDescent="0.4">
      <c r="A142" s="1" t="s">
        <v>3364</v>
      </c>
      <c r="B142" s="1" t="s">
        <v>1859</v>
      </c>
      <c r="C142" s="1">
        <v>2016</v>
      </c>
      <c r="D142" s="1" t="s">
        <v>190</v>
      </c>
      <c r="E142" s="1">
        <v>25</v>
      </c>
      <c r="F142" s="1">
        <v>207</v>
      </c>
      <c r="I142" s="1" t="s">
        <v>1861</v>
      </c>
      <c r="J142" s="1" t="s">
        <v>3366</v>
      </c>
      <c r="K142" s="1" t="s">
        <v>3365</v>
      </c>
      <c r="L142" s="1">
        <v>3088146</v>
      </c>
      <c r="M142" s="1">
        <v>27080890</v>
      </c>
      <c r="N142" s="1" t="s">
        <v>1</v>
      </c>
    </row>
    <row r="143" spans="1:14" s="1" customFormat="1" x14ac:dyDescent="0.4">
      <c r="A143" s="1" t="s">
        <v>2497</v>
      </c>
      <c r="B143" s="1" t="s">
        <v>2498</v>
      </c>
      <c r="C143" s="1">
        <v>2012</v>
      </c>
      <c r="D143" s="1" t="s">
        <v>2500</v>
      </c>
      <c r="E143" s="1">
        <v>6</v>
      </c>
      <c r="J143" s="1" t="s">
        <v>2501</v>
      </c>
      <c r="K143" s="1" t="s">
        <v>2499</v>
      </c>
      <c r="N143" s="1" t="s">
        <v>1</v>
      </c>
    </row>
    <row r="144" spans="1:14" s="1" customFormat="1" x14ac:dyDescent="0.4">
      <c r="A144" s="1" t="s">
        <v>2974</v>
      </c>
      <c r="B144" s="1" t="s">
        <v>2975</v>
      </c>
      <c r="C144" s="1">
        <v>2020</v>
      </c>
      <c r="D144" s="1" t="s">
        <v>2976</v>
      </c>
      <c r="E144" s="1">
        <v>3</v>
      </c>
      <c r="F144" s="1">
        <v>11</v>
      </c>
      <c r="G144" s="1">
        <v>10</v>
      </c>
      <c r="I144" s="1" t="s">
        <v>1087</v>
      </c>
      <c r="J144" s="1" t="s">
        <v>2978</v>
      </c>
      <c r="K144" s="1" t="s">
        <v>2977</v>
      </c>
      <c r="L144" s="1">
        <v>20426496</v>
      </c>
      <c r="M144" s="1">
        <v>32955071</v>
      </c>
      <c r="N144" s="1" t="s">
        <v>1</v>
      </c>
    </row>
    <row r="145" spans="1:14" s="1" customFormat="1" x14ac:dyDescent="0.4">
      <c r="A145" s="1" t="s">
        <v>2856</v>
      </c>
      <c r="B145" s="1" t="s">
        <v>561</v>
      </c>
      <c r="C145" s="1">
        <v>2022</v>
      </c>
      <c r="D145" s="1" t="s">
        <v>2857</v>
      </c>
      <c r="F145" s="1">
        <v>15</v>
      </c>
      <c r="G145" s="1">
        <v>3</v>
      </c>
      <c r="I145" s="1" t="s">
        <v>565</v>
      </c>
      <c r="J145" s="1" t="s">
        <v>2859</v>
      </c>
      <c r="K145" s="1" t="s">
        <v>2858</v>
      </c>
      <c r="L145" s="1">
        <v>18750710</v>
      </c>
      <c r="N145" s="1" t="s">
        <v>1</v>
      </c>
    </row>
    <row r="146" spans="1:14" s="1" customFormat="1" x14ac:dyDescent="0.4">
      <c r="A146" s="1" t="s">
        <v>1863</v>
      </c>
      <c r="B146" s="1" t="s">
        <v>1864</v>
      </c>
      <c r="C146" s="1">
        <v>2016</v>
      </c>
      <c r="D146" s="1" t="s">
        <v>1865</v>
      </c>
      <c r="E146" s="1">
        <v>0</v>
      </c>
      <c r="F146" s="1">
        <v>30</v>
      </c>
      <c r="G146" s="1" t="s">
        <v>517</v>
      </c>
      <c r="H146" s="1" t="s">
        <v>517</v>
      </c>
      <c r="I146" s="1" t="s">
        <v>517</v>
      </c>
      <c r="J146" s="1" t="s">
        <v>517</v>
      </c>
      <c r="K146" s="1" t="s">
        <v>4718</v>
      </c>
      <c r="L146" s="1" t="s">
        <v>4719</v>
      </c>
      <c r="N146" s="1" t="s">
        <v>2</v>
      </c>
    </row>
    <row r="147" spans="1:14" s="1" customFormat="1" x14ac:dyDescent="0.4">
      <c r="A147" s="1" t="s">
        <v>3278</v>
      </c>
      <c r="B147" s="1" t="s">
        <v>1691</v>
      </c>
      <c r="C147" s="1">
        <v>2017</v>
      </c>
      <c r="D147" s="1" t="s">
        <v>192</v>
      </c>
      <c r="E147" s="1">
        <v>14</v>
      </c>
      <c r="F147" s="1">
        <v>72</v>
      </c>
      <c r="G147" s="1">
        <v>3</v>
      </c>
      <c r="I147" s="1" t="s">
        <v>1693</v>
      </c>
      <c r="J147" s="1" t="s">
        <v>3280</v>
      </c>
      <c r="K147" s="1" t="s">
        <v>3279</v>
      </c>
      <c r="L147" s="1">
        <v>9219668</v>
      </c>
      <c r="M147" s="1">
        <v>28852927</v>
      </c>
      <c r="N147" s="1" t="s">
        <v>1</v>
      </c>
    </row>
    <row r="148" spans="1:14" s="1" customFormat="1" x14ac:dyDescent="0.4">
      <c r="A148" s="1" t="s">
        <v>3745</v>
      </c>
      <c r="B148" s="1" t="s">
        <v>2586</v>
      </c>
      <c r="C148" s="1">
        <v>2011</v>
      </c>
      <c r="D148" s="1" t="s">
        <v>3746</v>
      </c>
      <c r="E148" s="1">
        <v>8</v>
      </c>
      <c r="F148" s="1">
        <v>10</v>
      </c>
      <c r="G148" s="1">
        <v>71</v>
      </c>
      <c r="I148" s="1" t="s">
        <v>2590</v>
      </c>
      <c r="J148" s="1" t="s">
        <v>3748</v>
      </c>
      <c r="K148" s="1" t="s">
        <v>3747</v>
      </c>
      <c r="L148" s="1">
        <v>16845315</v>
      </c>
      <c r="N148" s="1" t="s">
        <v>1</v>
      </c>
    </row>
    <row r="149" spans="1:14" s="1" customFormat="1" x14ac:dyDescent="0.4">
      <c r="A149" s="1" t="s">
        <v>3720</v>
      </c>
      <c r="B149" s="1" t="s">
        <v>3721</v>
      </c>
      <c r="C149" s="1">
        <v>2012</v>
      </c>
      <c r="D149" s="1" t="s">
        <v>2425</v>
      </c>
      <c r="E149" s="1">
        <v>17</v>
      </c>
      <c r="F149" s="1">
        <v>10</v>
      </c>
      <c r="G149" s="1">
        <v>3</v>
      </c>
      <c r="I149" s="1" t="s">
        <v>2505</v>
      </c>
      <c r="J149" s="1" t="s">
        <v>3723</v>
      </c>
      <c r="K149" s="1" t="s">
        <v>3722</v>
      </c>
      <c r="L149" s="1">
        <v>19476337</v>
      </c>
      <c r="N149" s="1" t="s">
        <v>1</v>
      </c>
    </row>
    <row r="150" spans="1:14" s="1" customFormat="1" x14ac:dyDescent="0.4">
      <c r="A150" s="1" t="s">
        <v>2365</v>
      </c>
      <c r="B150" s="1" t="s">
        <v>3616</v>
      </c>
      <c r="C150" s="1">
        <v>2013</v>
      </c>
      <c r="D150" s="1" t="s">
        <v>194</v>
      </c>
      <c r="E150" s="1">
        <v>7</v>
      </c>
      <c r="F150" s="1">
        <v>36</v>
      </c>
      <c r="G150" s="1" t="s">
        <v>2330</v>
      </c>
      <c r="J150" s="1" t="s">
        <v>2368</v>
      </c>
      <c r="K150" s="1" t="s">
        <v>2367</v>
      </c>
      <c r="L150" s="1">
        <v>1877380</v>
      </c>
      <c r="N150" s="1" t="s">
        <v>1</v>
      </c>
    </row>
    <row r="151" spans="1:14" s="1" customFormat="1" x14ac:dyDescent="0.4">
      <c r="A151" s="1" t="s">
        <v>3160</v>
      </c>
      <c r="B151" s="1" t="s">
        <v>1437</v>
      </c>
      <c r="C151" s="1">
        <v>2019</v>
      </c>
      <c r="D151" s="1" t="s">
        <v>3161</v>
      </c>
      <c r="E151" s="1">
        <v>15</v>
      </c>
      <c r="F151" s="1">
        <v>6</v>
      </c>
      <c r="I151" s="1" t="s">
        <v>1440</v>
      </c>
      <c r="J151" s="1" t="s">
        <v>3163</v>
      </c>
      <c r="K151" s="1" t="s">
        <v>3162</v>
      </c>
      <c r="L151" s="1">
        <v>22147500</v>
      </c>
      <c r="N151" s="1" t="s">
        <v>1</v>
      </c>
    </row>
    <row r="152" spans="1:14" s="1" customFormat="1" x14ac:dyDescent="0.4">
      <c r="A152" s="1" t="s">
        <v>2979</v>
      </c>
      <c r="B152" s="1" t="s">
        <v>2980</v>
      </c>
      <c r="C152" s="1">
        <v>2020</v>
      </c>
      <c r="D152" s="1" t="s">
        <v>2941</v>
      </c>
      <c r="E152" s="1">
        <v>6</v>
      </c>
      <c r="F152" s="1">
        <v>12</v>
      </c>
      <c r="G152" s="1">
        <v>10</v>
      </c>
      <c r="H152" s="1">
        <v>644</v>
      </c>
      <c r="I152" s="1" t="s">
        <v>1092</v>
      </c>
      <c r="J152" s="1" t="s">
        <v>2982</v>
      </c>
      <c r="K152" s="1" t="s">
        <v>2981</v>
      </c>
      <c r="L152" s="1">
        <v>20726651</v>
      </c>
      <c r="M152" s="1">
        <v>33036310</v>
      </c>
      <c r="N152" s="1" t="s">
        <v>1</v>
      </c>
    </row>
    <row r="153" spans="1:14" s="1" customFormat="1" x14ac:dyDescent="0.4">
      <c r="A153" s="1" t="s">
        <v>3108</v>
      </c>
      <c r="B153" s="1" t="s">
        <v>1367</v>
      </c>
      <c r="C153" s="1">
        <v>2019</v>
      </c>
      <c r="D153" s="1" t="s">
        <v>190</v>
      </c>
      <c r="E153" s="1">
        <v>3</v>
      </c>
      <c r="F153" s="1">
        <v>297</v>
      </c>
      <c r="H153" s="1">
        <v>124995</v>
      </c>
      <c r="I153" s="1" t="s">
        <v>1369</v>
      </c>
      <c r="J153" s="1" t="s">
        <v>3110</v>
      </c>
      <c r="K153" s="1" t="s">
        <v>3109</v>
      </c>
      <c r="L153" s="1">
        <v>3088146</v>
      </c>
      <c r="M153" s="1">
        <v>31253267</v>
      </c>
      <c r="N153" s="1" t="s">
        <v>1</v>
      </c>
    </row>
    <row r="154" spans="1:14" s="1" customFormat="1" x14ac:dyDescent="0.4">
      <c r="A154" s="1" t="s">
        <v>4720</v>
      </c>
      <c r="B154" s="1" t="s">
        <v>4721</v>
      </c>
      <c r="C154" s="1">
        <v>2020</v>
      </c>
      <c r="D154" s="1" t="s">
        <v>4722</v>
      </c>
      <c r="E154" s="1">
        <v>1</v>
      </c>
      <c r="F154" s="1">
        <v>35</v>
      </c>
      <c r="G154" s="1">
        <v>1</v>
      </c>
      <c r="H154" s="1" t="s">
        <v>4723</v>
      </c>
      <c r="I154" s="1" t="s">
        <v>4724</v>
      </c>
      <c r="J154" s="1" t="s">
        <v>4725</v>
      </c>
      <c r="K154" s="1" t="s">
        <v>4726</v>
      </c>
      <c r="L154" s="1" t="s">
        <v>4727</v>
      </c>
      <c r="N154" s="1" t="s">
        <v>2</v>
      </c>
    </row>
    <row r="155" spans="1:14" s="1" customFormat="1" x14ac:dyDescent="0.4">
      <c r="A155" s="1" t="s">
        <v>1371</v>
      </c>
      <c r="B155" s="1" t="s">
        <v>1372</v>
      </c>
      <c r="C155" s="1">
        <v>2019</v>
      </c>
      <c r="D155" s="1" t="s">
        <v>823</v>
      </c>
      <c r="E155" s="1">
        <v>3</v>
      </c>
      <c r="F155" s="1">
        <v>43</v>
      </c>
      <c r="G155" s="1">
        <v>9</v>
      </c>
      <c r="H155" s="1" t="s">
        <v>4728</v>
      </c>
      <c r="I155" s="1" t="s">
        <v>1374</v>
      </c>
      <c r="J155" s="1" t="s">
        <v>1375</v>
      </c>
      <c r="K155" s="1" t="s">
        <v>1373</v>
      </c>
      <c r="L155" s="1" t="s">
        <v>4729</v>
      </c>
      <c r="N155" s="1" t="s">
        <v>2</v>
      </c>
    </row>
    <row r="156" spans="1:14" s="1" customFormat="1" x14ac:dyDescent="0.4">
      <c r="A156" s="1" t="s">
        <v>3451</v>
      </c>
      <c r="B156" s="1" t="s">
        <v>2027</v>
      </c>
      <c r="C156" s="1">
        <v>2015</v>
      </c>
      <c r="D156" s="1" t="s">
        <v>2829</v>
      </c>
      <c r="E156" s="1">
        <v>14</v>
      </c>
      <c r="F156" s="1">
        <v>63</v>
      </c>
      <c r="G156" s="1">
        <v>2</v>
      </c>
      <c r="I156" s="1" t="s">
        <v>2029</v>
      </c>
      <c r="J156" s="1" t="s">
        <v>3453</v>
      </c>
      <c r="K156" s="1" t="s">
        <v>3452</v>
      </c>
      <c r="L156" s="1">
        <v>236438</v>
      </c>
      <c r="N156" s="1" t="s">
        <v>1</v>
      </c>
    </row>
    <row r="157" spans="1:14" s="1" customFormat="1" x14ac:dyDescent="0.4">
      <c r="A157" s="1" t="s">
        <v>4730</v>
      </c>
      <c r="B157" s="1" t="s">
        <v>4731</v>
      </c>
      <c r="C157" s="1">
        <v>2017</v>
      </c>
      <c r="D157" s="1" t="s">
        <v>482</v>
      </c>
      <c r="E157" s="1">
        <v>6</v>
      </c>
      <c r="F157" s="1">
        <v>94</v>
      </c>
      <c r="G157" s="1">
        <v>3</v>
      </c>
      <c r="H157" s="1" t="s">
        <v>517</v>
      </c>
      <c r="I157" s="1" t="s">
        <v>4732</v>
      </c>
      <c r="J157" s="1" t="s">
        <v>4733</v>
      </c>
      <c r="K157" s="1" t="s">
        <v>4734</v>
      </c>
      <c r="L157" s="1" t="s">
        <v>4691</v>
      </c>
      <c r="N157" s="1" t="s">
        <v>2</v>
      </c>
    </row>
    <row r="158" spans="1:14" s="1" customFormat="1" x14ac:dyDescent="0.4">
      <c r="A158" s="1" t="s">
        <v>1695</v>
      </c>
      <c r="B158" s="1" t="s">
        <v>1696</v>
      </c>
      <c r="C158" s="1">
        <v>2017</v>
      </c>
      <c r="D158" s="1" t="s">
        <v>1698</v>
      </c>
      <c r="E158" s="1">
        <v>6</v>
      </c>
      <c r="F158" s="1">
        <v>310</v>
      </c>
      <c r="I158" s="1" t="s">
        <v>1699</v>
      </c>
      <c r="J158" s="1" t="s">
        <v>1700</v>
      </c>
      <c r="K158" s="1" t="s">
        <v>1697</v>
      </c>
      <c r="L158" s="1">
        <v>325910</v>
      </c>
      <c r="N158" s="1" t="s">
        <v>1</v>
      </c>
    </row>
    <row r="159" spans="1:14" s="1" customFormat="1" x14ac:dyDescent="0.4">
      <c r="A159" s="1" t="s">
        <v>2507</v>
      </c>
      <c r="B159" s="1" t="s">
        <v>3694</v>
      </c>
      <c r="C159" s="1">
        <v>2012</v>
      </c>
      <c r="D159" s="1" t="s">
        <v>2510</v>
      </c>
      <c r="E159" s="1">
        <v>86</v>
      </c>
      <c r="F159" s="1">
        <v>83</v>
      </c>
      <c r="G159" s="1">
        <v>10</v>
      </c>
      <c r="I159" s="1" t="s">
        <v>2511</v>
      </c>
      <c r="J159" s="1" t="s">
        <v>2512</v>
      </c>
      <c r="K159" s="1" t="s">
        <v>2509</v>
      </c>
      <c r="L159" s="1">
        <v>62952</v>
      </c>
      <c r="M159" s="1">
        <v>22366513</v>
      </c>
      <c r="N159" s="1" t="s">
        <v>1</v>
      </c>
    </row>
    <row r="160" spans="1:14" s="1" customFormat="1" x14ac:dyDescent="0.4">
      <c r="A160" s="1" t="s">
        <v>3543</v>
      </c>
      <c r="B160" s="1" t="s">
        <v>3544</v>
      </c>
      <c r="C160" s="1">
        <v>2014</v>
      </c>
      <c r="D160" s="1" t="s">
        <v>3545</v>
      </c>
      <c r="E160" s="1">
        <v>42</v>
      </c>
      <c r="I160" s="1" t="s">
        <v>3547</v>
      </c>
      <c r="J160" s="1" t="s">
        <v>3548</v>
      </c>
      <c r="K160" s="1" t="s">
        <v>3546</v>
      </c>
      <c r="N160" s="1" t="s">
        <v>1</v>
      </c>
    </row>
    <row r="161" spans="1:14" s="1" customFormat="1" x14ac:dyDescent="0.4">
      <c r="A161" s="1" t="s">
        <v>2909</v>
      </c>
      <c r="B161" s="1" t="s">
        <v>2910</v>
      </c>
      <c r="C161" s="1">
        <v>2021</v>
      </c>
      <c r="D161" s="1" t="s">
        <v>2784</v>
      </c>
      <c r="F161" s="1">
        <v>10</v>
      </c>
      <c r="G161" s="1">
        <v>8</v>
      </c>
      <c r="H161" s="1">
        <v>1771</v>
      </c>
      <c r="I161" s="1" t="s">
        <v>834</v>
      </c>
      <c r="J161" s="1" t="s">
        <v>2912</v>
      </c>
      <c r="K161" s="1" t="s">
        <v>2911</v>
      </c>
      <c r="L161" s="1">
        <v>23048158</v>
      </c>
      <c r="N161" s="1" t="s">
        <v>1</v>
      </c>
    </row>
    <row r="162" spans="1:14" s="1" customFormat="1" x14ac:dyDescent="0.4">
      <c r="A162" s="1" t="s">
        <v>3385</v>
      </c>
      <c r="B162" s="1" t="s">
        <v>1867</v>
      </c>
      <c r="C162" s="1">
        <v>2016</v>
      </c>
      <c r="D162" s="1" t="s">
        <v>187</v>
      </c>
      <c r="E162" s="1">
        <v>35</v>
      </c>
      <c r="F162" s="1">
        <v>69</v>
      </c>
      <c r="I162" s="1" t="s">
        <v>1869</v>
      </c>
      <c r="J162" s="1" t="s">
        <v>3387</v>
      </c>
      <c r="K162" s="1" t="s">
        <v>3386</v>
      </c>
      <c r="L162" s="1">
        <v>7335210</v>
      </c>
      <c r="N162" s="1" t="s">
        <v>1</v>
      </c>
    </row>
    <row r="163" spans="1:14" s="1" customFormat="1" x14ac:dyDescent="0.4">
      <c r="A163" s="1" t="s">
        <v>2825</v>
      </c>
      <c r="B163" s="1" t="s">
        <v>568</v>
      </c>
      <c r="C163" s="1">
        <v>2022</v>
      </c>
      <c r="D163" s="1" t="s">
        <v>192</v>
      </c>
      <c r="E163" s="1">
        <v>1</v>
      </c>
      <c r="F163" s="1">
        <v>77</v>
      </c>
      <c r="G163" s="1">
        <v>2</v>
      </c>
      <c r="I163" s="1" t="s">
        <v>572</v>
      </c>
      <c r="J163" s="1" t="s">
        <v>2827</v>
      </c>
      <c r="K163" s="1" t="s">
        <v>2826</v>
      </c>
      <c r="L163" s="1">
        <v>9219668</v>
      </c>
      <c r="M163" s="1">
        <v>35501586</v>
      </c>
      <c r="N163" s="1" t="s">
        <v>1</v>
      </c>
    </row>
    <row r="164" spans="1:14" s="1" customFormat="1" x14ac:dyDescent="0.4">
      <c r="A164" s="1" t="s">
        <v>4735</v>
      </c>
      <c r="B164" s="1" t="s">
        <v>4736</v>
      </c>
      <c r="C164" s="1">
        <v>2022</v>
      </c>
      <c r="D164" s="1" t="s">
        <v>4737</v>
      </c>
      <c r="E164" s="1">
        <v>0</v>
      </c>
      <c r="F164" s="1">
        <v>39</v>
      </c>
      <c r="G164" s="1">
        <v>2</v>
      </c>
      <c r="H164" s="1" t="s">
        <v>517</v>
      </c>
      <c r="I164" s="1">
        <v>10.472799999999999</v>
      </c>
      <c r="J164" s="1" t="s">
        <v>4738</v>
      </c>
      <c r="K164" s="1" t="s">
        <v>4739</v>
      </c>
      <c r="L164" s="1" t="s">
        <v>4740</v>
      </c>
      <c r="N164" s="1" t="s">
        <v>2</v>
      </c>
    </row>
    <row r="165" spans="1:14" s="1" customFormat="1" x14ac:dyDescent="0.4">
      <c r="A165" s="1" t="s">
        <v>574</v>
      </c>
      <c r="B165" s="1" t="s">
        <v>231</v>
      </c>
      <c r="C165" s="1">
        <v>2022</v>
      </c>
      <c r="D165" s="1" t="s">
        <v>187</v>
      </c>
      <c r="F165" s="1">
        <v>108</v>
      </c>
      <c r="H165" s="1">
        <v>103583</v>
      </c>
      <c r="I165" s="1" t="s">
        <v>576</v>
      </c>
      <c r="J165" s="1" t="s">
        <v>577</v>
      </c>
      <c r="K165" s="1" t="s">
        <v>575</v>
      </c>
      <c r="L165" s="1">
        <v>7335210</v>
      </c>
      <c r="N165" s="1" t="s">
        <v>1</v>
      </c>
    </row>
    <row r="166" spans="1:14" s="1" customFormat="1" x14ac:dyDescent="0.4">
      <c r="A166" s="1" t="s">
        <v>3825</v>
      </c>
      <c r="B166" s="1" t="s">
        <v>2678</v>
      </c>
      <c r="C166" s="1">
        <v>2010</v>
      </c>
      <c r="D166" s="1" t="s">
        <v>187</v>
      </c>
      <c r="E166" s="1">
        <v>41</v>
      </c>
      <c r="F166" s="1">
        <v>51</v>
      </c>
      <c r="G166" s="1">
        <v>1</v>
      </c>
      <c r="I166" s="1" t="s">
        <v>2680</v>
      </c>
      <c r="J166" s="1" t="s">
        <v>3827</v>
      </c>
      <c r="K166" s="1" t="s">
        <v>3826</v>
      </c>
      <c r="L166" s="1">
        <v>7335210</v>
      </c>
      <c r="N166" s="1" t="s">
        <v>1</v>
      </c>
    </row>
    <row r="167" spans="1:14" s="1" customFormat="1" x14ac:dyDescent="0.4">
      <c r="A167" s="1" t="s">
        <v>3360</v>
      </c>
      <c r="B167" s="1" t="s">
        <v>1872</v>
      </c>
      <c r="C167" s="1">
        <v>2016</v>
      </c>
      <c r="D167" s="1" t="s">
        <v>3361</v>
      </c>
      <c r="E167" s="1">
        <v>8</v>
      </c>
      <c r="F167" s="1">
        <v>100</v>
      </c>
      <c r="I167" s="1" t="s">
        <v>1875</v>
      </c>
      <c r="J167" s="1" t="s">
        <v>3363</v>
      </c>
      <c r="K167" s="1" t="s">
        <v>3362</v>
      </c>
      <c r="L167" s="1">
        <v>9603085</v>
      </c>
      <c r="N167" s="1" t="s">
        <v>1</v>
      </c>
    </row>
    <row r="168" spans="1:14" s="1" customFormat="1" x14ac:dyDescent="0.4">
      <c r="A168" s="1" t="s">
        <v>3656</v>
      </c>
      <c r="B168" s="1" t="s">
        <v>2370</v>
      </c>
      <c r="C168" s="1">
        <v>2013</v>
      </c>
      <c r="D168" s="1" t="s">
        <v>2425</v>
      </c>
      <c r="E168" s="1">
        <v>10</v>
      </c>
      <c r="F168" s="1">
        <v>11</v>
      </c>
      <c r="G168" s="1" t="s">
        <v>2426</v>
      </c>
      <c r="I168" s="1" t="s">
        <v>2372</v>
      </c>
      <c r="J168" s="1" t="s">
        <v>3658</v>
      </c>
      <c r="K168" s="1" t="s">
        <v>3657</v>
      </c>
      <c r="L168" s="1">
        <v>19476337</v>
      </c>
      <c r="N168" s="1" t="s">
        <v>1</v>
      </c>
    </row>
    <row r="169" spans="1:14" s="1" customFormat="1" x14ac:dyDescent="0.4">
      <c r="A169" s="1" t="s">
        <v>1094</v>
      </c>
      <c r="B169" s="1" t="s">
        <v>1095</v>
      </c>
      <c r="C169" s="1">
        <v>2020</v>
      </c>
      <c r="D169" s="1" t="s">
        <v>823</v>
      </c>
      <c r="E169" s="1">
        <v>0</v>
      </c>
      <c r="F169" s="1">
        <v>44</v>
      </c>
      <c r="G169" s="1">
        <v>9</v>
      </c>
      <c r="H169" s="1" t="s">
        <v>4741</v>
      </c>
      <c r="I169" s="1" t="s">
        <v>1097</v>
      </c>
      <c r="J169" s="1" t="s">
        <v>1098</v>
      </c>
      <c r="K169" s="1" t="s">
        <v>1096</v>
      </c>
      <c r="L169" s="1" t="s">
        <v>4729</v>
      </c>
      <c r="N169" s="1" t="s">
        <v>2</v>
      </c>
    </row>
    <row r="170" spans="1:14" s="1" customFormat="1" x14ac:dyDescent="0.4">
      <c r="A170" s="1" t="s">
        <v>3764</v>
      </c>
      <c r="B170" s="1" t="s">
        <v>2682</v>
      </c>
      <c r="C170" s="1">
        <v>2010</v>
      </c>
      <c r="D170" s="1" t="s">
        <v>187</v>
      </c>
      <c r="E170" s="1">
        <v>12</v>
      </c>
      <c r="F170" s="1">
        <v>52</v>
      </c>
      <c r="G170" s="1">
        <v>2</v>
      </c>
      <c r="I170" s="1" t="s">
        <v>2684</v>
      </c>
      <c r="J170" s="1" t="s">
        <v>3799</v>
      </c>
      <c r="K170" s="1" t="s">
        <v>3798</v>
      </c>
      <c r="L170" s="1">
        <v>7335210</v>
      </c>
      <c r="N170" s="1" t="s">
        <v>1</v>
      </c>
    </row>
    <row r="171" spans="1:14" s="1" customFormat="1" x14ac:dyDescent="0.4">
      <c r="A171" s="1" t="s">
        <v>3764</v>
      </c>
      <c r="B171" s="1" t="s">
        <v>2593</v>
      </c>
      <c r="C171" s="1">
        <v>2011</v>
      </c>
      <c r="D171" s="1" t="s">
        <v>187</v>
      </c>
      <c r="E171" s="1">
        <v>28</v>
      </c>
      <c r="F171" s="1">
        <v>53</v>
      </c>
      <c r="G171" s="1">
        <v>1</v>
      </c>
      <c r="I171" s="1" t="s">
        <v>2595</v>
      </c>
      <c r="J171" s="1" t="s">
        <v>3766</v>
      </c>
      <c r="K171" s="1" t="s">
        <v>3765</v>
      </c>
      <c r="L171" s="1">
        <v>7335210</v>
      </c>
      <c r="N171" s="1" t="s">
        <v>1</v>
      </c>
    </row>
    <row r="172" spans="1:14" s="1" customFormat="1" x14ac:dyDescent="0.4">
      <c r="A172" s="1" t="s">
        <v>2686</v>
      </c>
      <c r="B172" s="1" t="s">
        <v>3774</v>
      </c>
      <c r="C172" s="1">
        <v>2010</v>
      </c>
      <c r="D172" s="1" t="s">
        <v>2689</v>
      </c>
      <c r="E172" s="1">
        <v>4</v>
      </c>
      <c r="I172" s="1" t="s">
        <v>2690</v>
      </c>
      <c r="J172" s="1" t="s">
        <v>2691</v>
      </c>
      <c r="K172" s="1" t="s">
        <v>2688</v>
      </c>
      <c r="N172" s="1" t="s">
        <v>1</v>
      </c>
    </row>
    <row r="173" spans="1:14" s="1" customFormat="1" x14ac:dyDescent="0.4">
      <c r="A173" s="1" t="s">
        <v>2031</v>
      </c>
      <c r="B173" s="1" t="s">
        <v>2032</v>
      </c>
      <c r="C173" s="1">
        <v>2015</v>
      </c>
      <c r="D173" s="1" t="s">
        <v>194</v>
      </c>
      <c r="E173" s="1">
        <v>4</v>
      </c>
      <c r="F173" s="1">
        <v>38</v>
      </c>
      <c r="G173" s="1">
        <v>2</v>
      </c>
      <c r="J173" s="1" t="s">
        <v>2034</v>
      </c>
      <c r="K173" s="1" t="s">
        <v>2033</v>
      </c>
      <c r="L173" s="1">
        <v>1877380</v>
      </c>
      <c r="N173" s="1" t="s">
        <v>1</v>
      </c>
    </row>
    <row r="174" spans="1:14" s="1" customFormat="1" x14ac:dyDescent="0.4">
      <c r="A174" s="1" t="s">
        <v>578</v>
      </c>
      <c r="B174" s="1" t="s">
        <v>579</v>
      </c>
      <c r="C174" s="1">
        <v>2022</v>
      </c>
      <c r="D174" s="1" t="s">
        <v>581</v>
      </c>
      <c r="E174" s="1">
        <v>0</v>
      </c>
      <c r="F174" s="1">
        <v>21</v>
      </c>
      <c r="G174" s="1">
        <v>2</v>
      </c>
      <c r="H174" s="1" t="s">
        <v>4742</v>
      </c>
      <c r="I174" s="1" t="s">
        <v>582</v>
      </c>
      <c r="J174" s="1" t="s">
        <v>583</v>
      </c>
      <c r="K174" s="1" t="s">
        <v>580</v>
      </c>
      <c r="L174" s="1" t="s">
        <v>4743</v>
      </c>
      <c r="N174" s="1" t="s">
        <v>2</v>
      </c>
    </row>
    <row r="175" spans="1:14" s="1" customFormat="1" x14ac:dyDescent="0.4">
      <c r="A175" s="1" t="s">
        <v>4744</v>
      </c>
      <c r="B175" s="1" t="s">
        <v>4745</v>
      </c>
      <c r="C175" s="1">
        <v>2019</v>
      </c>
      <c r="D175" s="1" t="s">
        <v>683</v>
      </c>
      <c r="E175" s="1">
        <v>2</v>
      </c>
      <c r="F175" s="1">
        <v>9</v>
      </c>
      <c r="G175" s="1">
        <v>22</v>
      </c>
      <c r="H175" s="1">
        <v>4852</v>
      </c>
      <c r="I175" s="1" t="s">
        <v>4746</v>
      </c>
      <c r="J175" s="1" t="s">
        <v>4747</v>
      </c>
      <c r="K175" s="1" t="s">
        <v>4748</v>
      </c>
      <c r="L175" s="1" t="s">
        <v>517</v>
      </c>
      <c r="N175" s="1" t="s">
        <v>2</v>
      </c>
    </row>
    <row r="176" spans="1:14" s="1" customFormat="1" x14ac:dyDescent="0.4">
      <c r="A176" s="1" t="s">
        <v>3582</v>
      </c>
      <c r="B176" s="1" t="s">
        <v>2220</v>
      </c>
      <c r="C176" s="1">
        <v>2014</v>
      </c>
      <c r="D176" s="1" t="s">
        <v>3583</v>
      </c>
      <c r="E176" s="1">
        <v>142</v>
      </c>
      <c r="F176" s="1">
        <v>1312</v>
      </c>
      <c r="G176" s="1">
        <v>1</v>
      </c>
      <c r="I176" s="1" t="s">
        <v>2223</v>
      </c>
      <c r="J176" s="1" t="s">
        <v>3585</v>
      </c>
      <c r="K176" s="1" t="s">
        <v>3584</v>
      </c>
      <c r="L176" s="1">
        <v>778923</v>
      </c>
      <c r="M176" s="1">
        <v>24329576</v>
      </c>
      <c r="N176" s="1" t="s">
        <v>1</v>
      </c>
    </row>
    <row r="177" spans="1:14" s="1" customFormat="1" x14ac:dyDescent="0.4">
      <c r="A177" s="1" t="s">
        <v>4749</v>
      </c>
      <c r="B177" s="1" t="s">
        <v>4750</v>
      </c>
      <c r="C177" s="1">
        <v>2015</v>
      </c>
      <c r="D177" s="1" t="s">
        <v>4751</v>
      </c>
      <c r="E177" s="1">
        <v>59</v>
      </c>
      <c r="F177" s="1">
        <v>76</v>
      </c>
      <c r="G177" s="1" t="s">
        <v>517</v>
      </c>
      <c r="H177" s="1" t="s">
        <v>517</v>
      </c>
      <c r="I177" s="1" t="s">
        <v>4752</v>
      </c>
      <c r="J177" s="1" t="s">
        <v>4753</v>
      </c>
      <c r="K177" s="1" t="s">
        <v>4754</v>
      </c>
      <c r="L177" s="1" t="s">
        <v>4755</v>
      </c>
      <c r="M177" s="1">
        <v>25475052</v>
      </c>
      <c r="N177" s="1" t="s">
        <v>2</v>
      </c>
    </row>
    <row r="178" spans="1:14" s="1" customFormat="1" x14ac:dyDescent="0.4">
      <c r="A178" s="1" t="s">
        <v>836</v>
      </c>
      <c r="B178" s="1" t="s">
        <v>837</v>
      </c>
      <c r="C178" s="1">
        <v>2021</v>
      </c>
      <c r="D178" s="1" t="s">
        <v>839</v>
      </c>
      <c r="F178" s="1">
        <v>924</v>
      </c>
      <c r="G178" s="1">
        <v>1</v>
      </c>
      <c r="H178" s="1">
        <v>12039</v>
      </c>
      <c r="I178" s="1" t="s">
        <v>840</v>
      </c>
      <c r="J178" s="1" t="s">
        <v>841</v>
      </c>
      <c r="K178" s="1" t="s">
        <v>838</v>
      </c>
      <c r="L178" s="1">
        <v>17551307</v>
      </c>
      <c r="N178" s="1" t="s">
        <v>1</v>
      </c>
    </row>
    <row r="179" spans="1:14" s="1" customFormat="1" x14ac:dyDescent="0.4">
      <c r="A179" s="1" t="s">
        <v>3530</v>
      </c>
      <c r="B179" s="1" t="s">
        <v>3531</v>
      </c>
      <c r="C179" s="1">
        <v>2014</v>
      </c>
      <c r="D179" s="1" t="s">
        <v>3532</v>
      </c>
      <c r="E179" s="1">
        <v>10</v>
      </c>
      <c r="F179" s="1">
        <v>56</v>
      </c>
      <c r="G179" s="1">
        <v>1</v>
      </c>
      <c r="I179" s="1" t="s">
        <v>2229</v>
      </c>
      <c r="J179" s="1" t="s">
        <v>3534</v>
      </c>
      <c r="K179" s="1" t="s">
        <v>3533</v>
      </c>
      <c r="L179" s="1">
        <v>338222</v>
      </c>
      <c r="N179" s="1" t="s">
        <v>1</v>
      </c>
    </row>
    <row r="180" spans="1:14" s="1" customFormat="1" x14ac:dyDescent="0.4">
      <c r="A180" s="1" t="s">
        <v>4756</v>
      </c>
      <c r="B180" s="1" t="s">
        <v>4757</v>
      </c>
      <c r="C180" s="1">
        <v>2011</v>
      </c>
      <c r="D180" s="1" t="s">
        <v>563</v>
      </c>
      <c r="E180" s="1">
        <v>33</v>
      </c>
      <c r="F180" s="1">
        <v>4</v>
      </c>
      <c r="G180" s="1">
        <v>3</v>
      </c>
      <c r="H180" s="1" t="s">
        <v>517</v>
      </c>
      <c r="I180" s="1" t="s">
        <v>4758</v>
      </c>
      <c r="J180" s="1" t="s">
        <v>4759</v>
      </c>
      <c r="K180" s="1" t="s">
        <v>4760</v>
      </c>
      <c r="L180" s="1" t="s">
        <v>4761</v>
      </c>
      <c r="N180" s="1" t="s">
        <v>2</v>
      </c>
    </row>
    <row r="181" spans="1:14" s="1" customFormat="1" x14ac:dyDescent="0.4">
      <c r="A181" s="1" t="s">
        <v>584</v>
      </c>
      <c r="B181" s="1" t="s">
        <v>585</v>
      </c>
      <c r="C181" s="1">
        <v>2022</v>
      </c>
      <c r="D181" s="1" t="s">
        <v>587</v>
      </c>
      <c r="E181" s="1">
        <v>1</v>
      </c>
      <c r="F181" s="1">
        <v>5</v>
      </c>
      <c r="H181" s="1">
        <v>100127</v>
      </c>
      <c r="I181" s="1" t="s">
        <v>588</v>
      </c>
      <c r="J181" s="1" t="s">
        <v>589</v>
      </c>
      <c r="K181" s="1" t="s">
        <v>586</v>
      </c>
      <c r="L181" s="1">
        <v>26668335</v>
      </c>
      <c r="N181" s="1" t="s">
        <v>1</v>
      </c>
    </row>
    <row r="182" spans="1:14" s="1" customFormat="1" x14ac:dyDescent="0.4">
      <c r="A182" s="1" t="s">
        <v>1877</v>
      </c>
      <c r="B182" s="1" t="s">
        <v>3325</v>
      </c>
      <c r="C182" s="1">
        <v>2016</v>
      </c>
      <c r="D182" s="1" t="s">
        <v>1880</v>
      </c>
      <c r="E182" s="1">
        <v>5</v>
      </c>
      <c r="F182" s="1">
        <v>10</v>
      </c>
      <c r="G182" s="1">
        <v>3</v>
      </c>
      <c r="I182" s="1" t="s">
        <v>1881</v>
      </c>
      <c r="J182" s="1" t="s">
        <v>1882</v>
      </c>
      <c r="K182" s="1" t="s">
        <v>1879</v>
      </c>
      <c r="L182" s="1">
        <v>21934126</v>
      </c>
      <c r="N182" s="1" t="s">
        <v>1</v>
      </c>
    </row>
    <row r="183" spans="1:14" s="1" customFormat="1" x14ac:dyDescent="0.4">
      <c r="A183" s="1" t="s">
        <v>2924</v>
      </c>
      <c r="B183" s="1" t="s">
        <v>843</v>
      </c>
      <c r="C183" s="1">
        <v>2021</v>
      </c>
      <c r="D183" s="1" t="s">
        <v>2925</v>
      </c>
      <c r="E183" s="1">
        <v>6</v>
      </c>
      <c r="F183" s="1">
        <v>12</v>
      </c>
      <c r="H183" s="1">
        <v>629449</v>
      </c>
      <c r="I183" s="1" t="s">
        <v>846</v>
      </c>
      <c r="J183" s="1" t="s">
        <v>2927</v>
      </c>
      <c r="K183" s="1" t="s">
        <v>2926</v>
      </c>
      <c r="L183" s="1" t="s">
        <v>4694</v>
      </c>
      <c r="N183" s="1" t="s">
        <v>1</v>
      </c>
    </row>
    <row r="184" spans="1:14" s="1" customFormat="1" x14ac:dyDescent="0.4">
      <c r="A184" s="1" t="s">
        <v>3150</v>
      </c>
      <c r="B184" s="1" t="s">
        <v>1377</v>
      </c>
      <c r="C184" s="1">
        <v>2019</v>
      </c>
      <c r="D184" s="1" t="s">
        <v>188</v>
      </c>
      <c r="E184" s="1">
        <v>1</v>
      </c>
      <c r="F184" s="1">
        <v>96</v>
      </c>
      <c r="G184" s="1">
        <v>2</v>
      </c>
      <c r="I184" s="1" t="s">
        <v>1379</v>
      </c>
      <c r="J184" s="1" t="s">
        <v>3152</v>
      </c>
      <c r="K184" s="1" t="s">
        <v>3151</v>
      </c>
      <c r="L184" s="1">
        <v>90352</v>
      </c>
      <c r="N184" s="1" t="s">
        <v>1</v>
      </c>
    </row>
    <row r="185" spans="1:14" s="1" customFormat="1" x14ac:dyDescent="0.4">
      <c r="A185" s="1" t="s">
        <v>3164</v>
      </c>
      <c r="B185" s="1" t="s">
        <v>3165</v>
      </c>
      <c r="C185" s="1">
        <v>2019</v>
      </c>
      <c r="D185" s="1" t="s">
        <v>214</v>
      </c>
      <c r="E185" s="1">
        <v>5</v>
      </c>
      <c r="F185" s="1">
        <v>24</v>
      </c>
      <c r="G185" s="1">
        <v>11</v>
      </c>
      <c r="H185" s="1">
        <v>2056</v>
      </c>
      <c r="I185" s="1" t="s">
        <v>1384</v>
      </c>
      <c r="J185" s="1" t="s">
        <v>3167</v>
      </c>
      <c r="K185" s="1" t="s">
        <v>3166</v>
      </c>
      <c r="L185" s="1">
        <v>14203049</v>
      </c>
      <c r="M185" s="1">
        <v>31151138</v>
      </c>
      <c r="N185" s="1" t="s">
        <v>1</v>
      </c>
    </row>
    <row r="186" spans="1:14" s="1" customFormat="1" x14ac:dyDescent="0.4">
      <c r="A186" s="1" t="s">
        <v>3053</v>
      </c>
      <c r="B186" s="1" t="s">
        <v>1100</v>
      </c>
      <c r="C186" s="1">
        <v>2020</v>
      </c>
      <c r="D186" s="1" t="s">
        <v>2841</v>
      </c>
      <c r="E186" s="1">
        <v>16</v>
      </c>
      <c r="F186" s="1">
        <v>11</v>
      </c>
      <c r="G186" s="1">
        <v>2</v>
      </c>
      <c r="I186" s="1" t="s">
        <v>1102</v>
      </c>
      <c r="J186" s="1" t="s">
        <v>3055</v>
      </c>
      <c r="K186" s="1" t="s">
        <v>3054</v>
      </c>
      <c r="L186" s="1">
        <v>18772641</v>
      </c>
      <c r="N186" s="1" t="s">
        <v>1</v>
      </c>
    </row>
    <row r="187" spans="1:14" s="1" customFormat="1" x14ac:dyDescent="0.4">
      <c r="A187" s="1" t="s">
        <v>3724</v>
      </c>
      <c r="B187" s="1" t="s">
        <v>2514</v>
      </c>
      <c r="C187" s="1">
        <v>2012</v>
      </c>
      <c r="D187" s="1" t="s">
        <v>202</v>
      </c>
      <c r="E187" s="1">
        <v>15</v>
      </c>
      <c r="F187" s="1">
        <v>26</v>
      </c>
      <c r="G187" s="1">
        <v>2</v>
      </c>
      <c r="I187" s="1" t="s">
        <v>2516</v>
      </c>
      <c r="J187" s="1" t="s">
        <v>3726</v>
      </c>
      <c r="K187" s="1" t="s">
        <v>3725</v>
      </c>
      <c r="L187" s="1">
        <v>9567135</v>
      </c>
      <c r="N187" s="1" t="s">
        <v>1</v>
      </c>
    </row>
    <row r="188" spans="1:14" s="1" customFormat="1" x14ac:dyDescent="0.4">
      <c r="A188" s="1" t="s">
        <v>2597</v>
      </c>
      <c r="B188" s="1" t="s">
        <v>2598</v>
      </c>
      <c r="C188" s="1">
        <v>2011</v>
      </c>
      <c r="D188" s="1" t="s">
        <v>2600</v>
      </c>
      <c r="E188" s="1">
        <v>2</v>
      </c>
      <c r="I188" s="1" t="s">
        <v>2601</v>
      </c>
      <c r="J188" s="1" t="s">
        <v>2602</v>
      </c>
      <c r="K188" s="1" t="s">
        <v>2599</v>
      </c>
      <c r="N188" s="1" t="s">
        <v>1</v>
      </c>
    </row>
    <row r="189" spans="1:14" s="1" customFormat="1" x14ac:dyDescent="0.4">
      <c r="A189" s="1" t="s">
        <v>2783</v>
      </c>
      <c r="B189" s="1" t="s">
        <v>591</v>
      </c>
      <c r="C189" s="1">
        <v>2022</v>
      </c>
      <c r="D189" s="1" t="s">
        <v>2784</v>
      </c>
      <c r="F189" s="1">
        <v>11</v>
      </c>
      <c r="G189" s="1">
        <v>21</v>
      </c>
      <c r="H189" s="1">
        <v>3374</v>
      </c>
      <c r="I189" s="1" t="s">
        <v>595</v>
      </c>
      <c r="J189" s="1" t="s">
        <v>2786</v>
      </c>
      <c r="K189" s="1" t="s">
        <v>2785</v>
      </c>
      <c r="L189" s="1">
        <v>23048158</v>
      </c>
      <c r="N189" s="1" t="s">
        <v>1</v>
      </c>
    </row>
    <row r="190" spans="1:14" s="1" customFormat="1" x14ac:dyDescent="0.4">
      <c r="A190" s="1" t="s">
        <v>3673</v>
      </c>
      <c r="B190" s="1" t="s">
        <v>2375</v>
      </c>
      <c r="C190" s="1">
        <v>2013</v>
      </c>
      <c r="D190" s="1" t="s">
        <v>3674</v>
      </c>
      <c r="E190" s="1">
        <v>13</v>
      </c>
      <c r="F190" s="1">
        <v>6</v>
      </c>
      <c r="G190" s="1">
        <v>5</v>
      </c>
      <c r="I190" s="1" t="s">
        <v>2378</v>
      </c>
      <c r="J190" s="1" t="s">
        <v>3676</v>
      </c>
      <c r="K190" s="1" t="s">
        <v>3675</v>
      </c>
      <c r="L190" s="1">
        <v>19355130</v>
      </c>
      <c r="N190" s="1" t="s">
        <v>1</v>
      </c>
    </row>
    <row r="191" spans="1:14" s="1" customFormat="1" x14ac:dyDescent="0.4">
      <c r="A191" s="1" t="s">
        <v>2035</v>
      </c>
      <c r="B191" s="1" t="s">
        <v>2036</v>
      </c>
      <c r="C191" s="1">
        <v>2015</v>
      </c>
      <c r="D191" s="1" t="s">
        <v>1334</v>
      </c>
      <c r="E191" s="1">
        <v>10</v>
      </c>
      <c r="F191" s="1">
        <v>80</v>
      </c>
      <c r="G191" s="1">
        <v>6</v>
      </c>
      <c r="H191" s="1" t="s">
        <v>517</v>
      </c>
      <c r="I191" s="1" t="s">
        <v>2038</v>
      </c>
      <c r="J191" s="1" t="s">
        <v>2039</v>
      </c>
      <c r="K191" s="1" t="s">
        <v>2037</v>
      </c>
      <c r="L191" s="1" t="s">
        <v>4762</v>
      </c>
      <c r="M191" s="1">
        <v>25939826</v>
      </c>
      <c r="N191" s="1" t="s">
        <v>2</v>
      </c>
    </row>
    <row r="192" spans="1:14" s="1" customFormat="1" x14ac:dyDescent="0.4">
      <c r="A192" s="1" t="s">
        <v>2040</v>
      </c>
      <c r="B192" s="1" t="s">
        <v>4763</v>
      </c>
      <c r="C192" s="1">
        <v>2015</v>
      </c>
      <c r="D192" s="1" t="s">
        <v>2043</v>
      </c>
      <c r="E192" s="1">
        <v>1</v>
      </c>
      <c r="F192" s="1">
        <v>84</v>
      </c>
      <c r="G192" s="1">
        <v>1</v>
      </c>
      <c r="J192" s="1" t="s">
        <v>2044</v>
      </c>
      <c r="K192" s="1" t="s">
        <v>2042</v>
      </c>
      <c r="L192" s="1">
        <v>319457</v>
      </c>
      <c r="N192" s="1" t="s">
        <v>1</v>
      </c>
    </row>
    <row r="193" spans="1:14" s="1" customFormat="1" x14ac:dyDescent="0.4">
      <c r="A193" s="1" t="s">
        <v>2231</v>
      </c>
      <c r="B193" s="1" t="s">
        <v>2232</v>
      </c>
      <c r="C193" s="1">
        <v>2014</v>
      </c>
      <c r="D193" s="1" t="s">
        <v>2234</v>
      </c>
      <c r="J193" s="1" t="s">
        <v>2235</v>
      </c>
      <c r="K193" s="1" t="s">
        <v>2233</v>
      </c>
      <c r="N193" s="1" t="s">
        <v>1</v>
      </c>
    </row>
    <row r="194" spans="1:14" s="1" customFormat="1" x14ac:dyDescent="0.4">
      <c r="A194" s="1" t="s">
        <v>3491</v>
      </c>
      <c r="B194" s="1" t="s">
        <v>3492</v>
      </c>
      <c r="C194" s="1">
        <v>2015</v>
      </c>
      <c r="D194" s="1" t="s">
        <v>198</v>
      </c>
      <c r="E194" s="1">
        <v>4</v>
      </c>
      <c r="F194" s="1">
        <v>39</v>
      </c>
      <c r="G194" s="1">
        <v>1</v>
      </c>
      <c r="I194" s="1" t="s">
        <v>2048</v>
      </c>
      <c r="J194" s="1" t="s">
        <v>3494</v>
      </c>
      <c r="K194" s="1" t="s">
        <v>3493</v>
      </c>
      <c r="L194" s="1">
        <v>1458892</v>
      </c>
      <c r="N194" s="1" t="s">
        <v>1</v>
      </c>
    </row>
    <row r="195" spans="1:14" s="1" customFormat="1" x14ac:dyDescent="0.4">
      <c r="A195" s="1" t="s">
        <v>3078</v>
      </c>
      <c r="B195" s="1" t="s">
        <v>1112</v>
      </c>
      <c r="C195" s="1">
        <v>2020</v>
      </c>
      <c r="D195" s="1" t="s">
        <v>204</v>
      </c>
      <c r="E195" s="1">
        <v>16</v>
      </c>
      <c r="F195" s="1">
        <v>113</v>
      </c>
      <c r="H195" s="1">
        <v>105056</v>
      </c>
      <c r="I195" s="1" t="s">
        <v>1115</v>
      </c>
      <c r="J195" s="1" t="s">
        <v>3080</v>
      </c>
      <c r="K195" s="1" t="s">
        <v>3079</v>
      </c>
      <c r="L195" s="1">
        <v>3054403</v>
      </c>
      <c r="N195" s="1" t="s">
        <v>1</v>
      </c>
    </row>
    <row r="196" spans="1:14" s="1" customFormat="1" x14ac:dyDescent="0.4">
      <c r="A196" s="1" t="s">
        <v>3782</v>
      </c>
      <c r="B196" s="1" t="s">
        <v>3783</v>
      </c>
      <c r="C196" s="1">
        <v>2010</v>
      </c>
      <c r="D196" s="1" t="s">
        <v>188</v>
      </c>
      <c r="E196" s="1">
        <v>23</v>
      </c>
      <c r="F196" s="1">
        <v>87</v>
      </c>
      <c r="G196" s="1">
        <v>6</v>
      </c>
      <c r="I196" s="1" t="s">
        <v>2695</v>
      </c>
      <c r="J196" s="1" t="s">
        <v>3785</v>
      </c>
      <c r="K196" s="1" t="s">
        <v>3784</v>
      </c>
      <c r="L196" s="1">
        <v>90352</v>
      </c>
      <c r="N196" s="1" t="s">
        <v>1</v>
      </c>
    </row>
    <row r="197" spans="1:14" s="1" customFormat="1" x14ac:dyDescent="0.4">
      <c r="A197" s="1" t="s">
        <v>3818</v>
      </c>
      <c r="B197" s="1" t="s">
        <v>3819</v>
      </c>
      <c r="C197" s="1">
        <v>2010</v>
      </c>
      <c r="D197" s="1" t="s">
        <v>188</v>
      </c>
      <c r="E197" s="1">
        <v>10</v>
      </c>
      <c r="F197" s="1">
        <v>87</v>
      </c>
      <c r="G197" s="1">
        <v>2</v>
      </c>
      <c r="I197" s="1" t="s">
        <v>2700</v>
      </c>
      <c r="J197" s="1" t="s">
        <v>3821</v>
      </c>
      <c r="K197" s="1" t="s">
        <v>3820</v>
      </c>
      <c r="L197" s="1">
        <v>90352</v>
      </c>
      <c r="N197" s="1" t="s">
        <v>1</v>
      </c>
    </row>
    <row r="198" spans="1:14" s="1" customFormat="1" x14ac:dyDescent="0.4">
      <c r="A198" s="1" t="s">
        <v>4764</v>
      </c>
      <c r="B198" s="1" t="s">
        <v>4765</v>
      </c>
      <c r="C198" s="1">
        <v>2020</v>
      </c>
      <c r="D198" s="1" t="s">
        <v>4766</v>
      </c>
      <c r="E198" s="1">
        <v>1</v>
      </c>
      <c r="F198" s="1">
        <v>245</v>
      </c>
      <c r="G198" s="1" t="s">
        <v>517</v>
      </c>
      <c r="H198" s="1">
        <v>118936</v>
      </c>
      <c r="I198" s="1" t="s">
        <v>4767</v>
      </c>
      <c r="J198" s="1" t="s">
        <v>4768</v>
      </c>
      <c r="K198" s="1" t="s">
        <v>4769</v>
      </c>
      <c r="L198" s="1" t="s">
        <v>4770</v>
      </c>
      <c r="N198" s="1" t="s">
        <v>2</v>
      </c>
    </row>
    <row r="199" spans="1:14" s="1" customFormat="1" x14ac:dyDescent="0.4">
      <c r="A199" s="1" t="s">
        <v>1386</v>
      </c>
      <c r="B199" s="1" t="s">
        <v>1387</v>
      </c>
      <c r="C199" s="1">
        <v>2019</v>
      </c>
      <c r="D199" s="1" t="s">
        <v>1389</v>
      </c>
      <c r="E199" s="1">
        <v>0</v>
      </c>
      <c r="F199" s="1">
        <v>11</v>
      </c>
      <c r="G199" s="1">
        <v>1</v>
      </c>
      <c r="H199" s="1" t="s">
        <v>517</v>
      </c>
      <c r="I199" s="1" t="s">
        <v>1390</v>
      </c>
      <c r="J199" s="1" t="s">
        <v>1391</v>
      </c>
      <c r="K199" s="1" t="s">
        <v>1388</v>
      </c>
      <c r="L199" s="1" t="s">
        <v>4771</v>
      </c>
      <c r="N199" s="1" t="s">
        <v>2</v>
      </c>
    </row>
    <row r="200" spans="1:14" s="1" customFormat="1" x14ac:dyDescent="0.4">
      <c r="A200" s="1" t="s">
        <v>2702</v>
      </c>
      <c r="B200" s="1" t="s">
        <v>2703</v>
      </c>
      <c r="C200" s="1">
        <v>2010</v>
      </c>
      <c r="D200" s="1" t="s">
        <v>2705</v>
      </c>
      <c r="F200" s="1">
        <v>1</v>
      </c>
      <c r="J200" s="1" t="s">
        <v>2706</v>
      </c>
      <c r="K200" s="1" t="s">
        <v>2704</v>
      </c>
      <c r="N200" s="1" t="s">
        <v>1</v>
      </c>
    </row>
    <row r="201" spans="1:14" s="1" customFormat="1" x14ac:dyDescent="0.4">
      <c r="A201" s="1" t="s">
        <v>848</v>
      </c>
      <c r="B201" s="1" t="s">
        <v>2935</v>
      </c>
      <c r="C201" s="1">
        <v>2021</v>
      </c>
      <c r="D201" s="1" t="s">
        <v>851</v>
      </c>
      <c r="F201" s="1">
        <v>21</v>
      </c>
      <c r="G201" s="1">
        <v>9</v>
      </c>
      <c r="I201" s="1" t="s">
        <v>852</v>
      </c>
      <c r="J201" s="1" t="s">
        <v>853</v>
      </c>
      <c r="K201" s="1" t="s">
        <v>850</v>
      </c>
      <c r="L201" s="1">
        <v>16845358</v>
      </c>
      <c r="N201" s="1" t="s">
        <v>1</v>
      </c>
    </row>
    <row r="202" spans="1:14" s="1" customFormat="1" x14ac:dyDescent="0.4">
      <c r="A202" s="1" t="s">
        <v>1121</v>
      </c>
      <c r="B202" s="1" t="s">
        <v>1122</v>
      </c>
      <c r="C202" s="1">
        <v>2020</v>
      </c>
      <c r="D202" s="1" t="s">
        <v>1124</v>
      </c>
      <c r="E202" s="1">
        <v>19</v>
      </c>
      <c r="F202" s="1">
        <v>8</v>
      </c>
      <c r="G202" s="1">
        <v>4</v>
      </c>
      <c r="H202" s="1" t="s">
        <v>517</v>
      </c>
      <c r="I202" s="1" t="s">
        <v>1125</v>
      </c>
      <c r="J202" s="1" t="s">
        <v>1126</v>
      </c>
      <c r="K202" s="1" t="s">
        <v>1123</v>
      </c>
      <c r="L202" s="1" t="s">
        <v>4772</v>
      </c>
      <c r="M202" s="1">
        <v>32328241</v>
      </c>
      <c r="N202" s="1" t="s">
        <v>2</v>
      </c>
    </row>
    <row r="203" spans="1:14" s="1" customFormat="1" x14ac:dyDescent="0.4">
      <c r="A203" s="1" t="s">
        <v>3177</v>
      </c>
      <c r="B203" s="1" t="s">
        <v>1548</v>
      </c>
      <c r="C203" s="1">
        <v>2018</v>
      </c>
      <c r="D203" s="1" t="s">
        <v>3178</v>
      </c>
      <c r="E203" s="1">
        <v>4</v>
      </c>
      <c r="F203" s="1">
        <v>38</v>
      </c>
      <c r="G203" s="1">
        <v>6</v>
      </c>
      <c r="H203" s="1" t="s">
        <v>4773</v>
      </c>
      <c r="I203" s="1" t="s">
        <v>1551</v>
      </c>
      <c r="J203" s="1" t="s">
        <v>3180</v>
      </c>
      <c r="K203" s="1" t="s">
        <v>3179</v>
      </c>
      <c r="L203" s="1">
        <v>1496085</v>
      </c>
      <c r="N203" s="1" t="s">
        <v>1</v>
      </c>
    </row>
    <row r="204" spans="1:14" s="1" customFormat="1" x14ac:dyDescent="0.4">
      <c r="A204" s="1" t="s">
        <v>2848</v>
      </c>
      <c r="B204" s="1" t="s">
        <v>598</v>
      </c>
      <c r="C204" s="1">
        <v>2022</v>
      </c>
      <c r="D204" s="1" t="s">
        <v>2849</v>
      </c>
      <c r="I204" s="1" t="s">
        <v>601</v>
      </c>
      <c r="J204" s="1" t="s">
        <v>2851</v>
      </c>
      <c r="K204" s="1" t="s">
        <v>2850</v>
      </c>
      <c r="L204" s="1">
        <v>1333720</v>
      </c>
      <c r="N204" s="1" t="s">
        <v>1</v>
      </c>
    </row>
    <row r="205" spans="1:14" s="1" customFormat="1" x14ac:dyDescent="0.4">
      <c r="A205" s="1" t="s">
        <v>3257</v>
      </c>
      <c r="B205" s="1" t="s">
        <v>1702</v>
      </c>
      <c r="C205" s="1">
        <v>2017</v>
      </c>
      <c r="D205" s="1" t="s">
        <v>1346</v>
      </c>
      <c r="E205" s="1">
        <v>9</v>
      </c>
      <c r="F205" s="1">
        <v>16</v>
      </c>
      <c r="I205" s="1" t="s">
        <v>1704</v>
      </c>
      <c r="J205" s="1" t="s">
        <v>3259</v>
      </c>
      <c r="K205" s="1" t="s">
        <v>3258</v>
      </c>
      <c r="L205" s="1" t="s">
        <v>4692</v>
      </c>
      <c r="N205" s="1" t="s">
        <v>1</v>
      </c>
    </row>
    <row r="206" spans="1:14" s="1" customFormat="1" x14ac:dyDescent="0.4">
      <c r="A206" s="1" t="s">
        <v>603</v>
      </c>
      <c r="B206" s="1" t="s">
        <v>604</v>
      </c>
      <c r="C206" s="1">
        <v>2022</v>
      </c>
      <c r="D206" s="1" t="s">
        <v>606</v>
      </c>
      <c r="E206" s="1">
        <v>0</v>
      </c>
      <c r="F206" s="1">
        <v>27</v>
      </c>
      <c r="G206" s="1" t="s">
        <v>517</v>
      </c>
      <c r="H206" s="1">
        <v>100443</v>
      </c>
      <c r="I206" s="1" t="s">
        <v>607</v>
      </c>
      <c r="J206" s="1" t="s">
        <v>608</v>
      </c>
      <c r="K206" s="1" t="s">
        <v>605</v>
      </c>
      <c r="L206" s="1" t="s">
        <v>4774</v>
      </c>
      <c r="N206" s="1" t="s">
        <v>2</v>
      </c>
    </row>
    <row r="207" spans="1:14" s="1" customFormat="1" x14ac:dyDescent="0.4">
      <c r="A207" s="1" t="s">
        <v>854</v>
      </c>
      <c r="B207" s="1" t="s">
        <v>855</v>
      </c>
      <c r="C207" s="1">
        <v>2021</v>
      </c>
      <c r="D207" s="1" t="s">
        <v>857</v>
      </c>
      <c r="F207" s="1">
        <v>55</v>
      </c>
      <c r="G207" s="1">
        <v>8</v>
      </c>
      <c r="I207" s="1" t="s">
        <v>858</v>
      </c>
      <c r="J207" s="1" t="s">
        <v>859</v>
      </c>
      <c r="K207" s="1" t="s">
        <v>856</v>
      </c>
      <c r="L207" s="1">
        <v>14053195</v>
      </c>
      <c r="N207" s="1" t="s">
        <v>1</v>
      </c>
    </row>
    <row r="208" spans="1:14" s="1" customFormat="1" x14ac:dyDescent="0.4">
      <c r="A208" s="1" t="s">
        <v>1883</v>
      </c>
      <c r="B208" s="1" t="s">
        <v>3408</v>
      </c>
      <c r="C208" s="1">
        <v>2016</v>
      </c>
      <c r="D208" s="1" t="s">
        <v>194</v>
      </c>
      <c r="E208" s="1">
        <v>4</v>
      </c>
      <c r="F208" s="1">
        <v>39</v>
      </c>
      <c r="G208" s="1">
        <v>2</v>
      </c>
      <c r="J208" s="1" t="s">
        <v>1886</v>
      </c>
      <c r="K208" s="1" t="s">
        <v>1885</v>
      </c>
      <c r="L208" s="1">
        <v>1877380</v>
      </c>
      <c r="N208" s="1" t="s">
        <v>1</v>
      </c>
    </row>
    <row r="209" spans="1:14" s="1" customFormat="1" x14ac:dyDescent="0.4">
      <c r="A209" s="1" t="s">
        <v>609</v>
      </c>
      <c r="B209" s="1" t="s">
        <v>610</v>
      </c>
      <c r="C209" s="1">
        <v>2022</v>
      </c>
      <c r="D209" s="1" t="s">
        <v>612</v>
      </c>
      <c r="E209" s="1">
        <v>1</v>
      </c>
      <c r="F209" s="1">
        <v>42</v>
      </c>
      <c r="G209" s="1" t="s">
        <v>517</v>
      </c>
      <c r="H209" s="1" t="s">
        <v>4775</v>
      </c>
      <c r="I209" s="1" t="s">
        <v>613</v>
      </c>
      <c r="J209" s="1" t="s">
        <v>614</v>
      </c>
      <c r="K209" s="1" t="s">
        <v>611</v>
      </c>
      <c r="L209" s="1" t="s">
        <v>4776</v>
      </c>
      <c r="N209" s="1" t="s">
        <v>2</v>
      </c>
    </row>
    <row r="210" spans="1:14" s="1" customFormat="1" x14ac:dyDescent="0.4">
      <c r="A210" s="1" t="s">
        <v>1392</v>
      </c>
      <c r="B210" s="1" t="s">
        <v>1393</v>
      </c>
      <c r="C210" s="1">
        <v>2019</v>
      </c>
      <c r="D210" s="1" t="s">
        <v>797</v>
      </c>
      <c r="E210" s="1">
        <v>4</v>
      </c>
      <c r="F210" s="1">
        <v>21</v>
      </c>
      <c r="G210" s="1">
        <v>3</v>
      </c>
      <c r="H210" s="1" t="s">
        <v>517</v>
      </c>
      <c r="I210" s="1" t="s">
        <v>517</v>
      </c>
      <c r="J210" s="1" t="s">
        <v>517</v>
      </c>
      <c r="K210" s="1" t="s">
        <v>1394</v>
      </c>
      <c r="L210" s="1" t="s">
        <v>4685</v>
      </c>
      <c r="N210" s="1" t="s">
        <v>2</v>
      </c>
    </row>
    <row r="211" spans="1:14" s="1" customFormat="1" x14ac:dyDescent="0.4">
      <c r="A211" s="1" t="s">
        <v>1395</v>
      </c>
      <c r="B211" s="1" t="s">
        <v>1396</v>
      </c>
      <c r="C211" s="1">
        <v>2019</v>
      </c>
      <c r="D211" s="1" t="s">
        <v>746</v>
      </c>
      <c r="E211" s="1">
        <v>5</v>
      </c>
      <c r="F211" s="1">
        <v>24</v>
      </c>
      <c r="G211" s="1">
        <v>11</v>
      </c>
      <c r="H211" s="1">
        <v>2137</v>
      </c>
      <c r="I211" s="1" t="s">
        <v>1398</v>
      </c>
      <c r="J211" s="1" t="s">
        <v>1399</v>
      </c>
      <c r="K211" s="1" t="s">
        <v>1397</v>
      </c>
      <c r="L211" s="1" t="s">
        <v>517</v>
      </c>
      <c r="M211" s="1">
        <v>31174262</v>
      </c>
      <c r="N211" s="1" t="s">
        <v>2</v>
      </c>
    </row>
    <row r="212" spans="1:14" s="1" customFormat="1" x14ac:dyDescent="0.4">
      <c r="A212" s="1" t="s">
        <v>2050</v>
      </c>
      <c r="B212" s="1" t="s">
        <v>251</v>
      </c>
      <c r="C212" s="1">
        <v>2015</v>
      </c>
      <c r="D212" s="1" t="s">
        <v>985</v>
      </c>
      <c r="E212" s="1">
        <v>22</v>
      </c>
      <c r="F212" s="1">
        <v>172</v>
      </c>
      <c r="G212" s="1" t="s">
        <v>517</v>
      </c>
      <c r="H212" s="1" t="s">
        <v>517</v>
      </c>
      <c r="I212" s="1" t="s">
        <v>2052</v>
      </c>
      <c r="J212" s="1" t="s">
        <v>2053</v>
      </c>
      <c r="K212" s="1" t="s">
        <v>2051</v>
      </c>
      <c r="L212" s="1" t="s">
        <v>4777</v>
      </c>
      <c r="M212" s="1">
        <v>25442564</v>
      </c>
      <c r="N212" s="1" t="s">
        <v>2</v>
      </c>
    </row>
    <row r="213" spans="1:14" s="1" customFormat="1" x14ac:dyDescent="0.4">
      <c r="A213" s="1" t="s">
        <v>4778</v>
      </c>
      <c r="B213" s="1" t="s">
        <v>4779</v>
      </c>
      <c r="C213" s="1">
        <v>2022</v>
      </c>
      <c r="D213" s="1" t="s">
        <v>4780</v>
      </c>
      <c r="E213" s="1">
        <v>0</v>
      </c>
      <c r="G213" s="1" t="s">
        <v>517</v>
      </c>
      <c r="H213" s="1" t="s">
        <v>517</v>
      </c>
      <c r="I213" s="1" t="s">
        <v>4781</v>
      </c>
      <c r="J213" s="1" t="s">
        <v>4782</v>
      </c>
      <c r="K213" s="1" t="s">
        <v>4783</v>
      </c>
      <c r="L213" s="1" t="s">
        <v>4784</v>
      </c>
      <c r="M213" s="1">
        <v>36173025</v>
      </c>
      <c r="N213" s="1" t="s">
        <v>2</v>
      </c>
    </row>
    <row r="214" spans="1:14" s="1" customFormat="1" x14ac:dyDescent="0.4">
      <c r="A214" s="1" t="s">
        <v>3229</v>
      </c>
      <c r="B214" s="1" t="s">
        <v>3230</v>
      </c>
      <c r="C214" s="1">
        <v>2018</v>
      </c>
      <c r="D214" s="1" t="s">
        <v>3231</v>
      </c>
      <c r="E214" s="1">
        <v>2</v>
      </c>
      <c r="F214" s="1">
        <v>154</v>
      </c>
      <c r="G214" s="1">
        <v>3</v>
      </c>
      <c r="I214" s="1" t="s">
        <v>1557</v>
      </c>
      <c r="J214" s="1" t="s">
        <v>3233</v>
      </c>
      <c r="K214" s="1" t="s">
        <v>3232</v>
      </c>
      <c r="L214" s="1">
        <v>163813</v>
      </c>
      <c r="M214" s="1">
        <v>30047947</v>
      </c>
      <c r="N214" s="1" t="s">
        <v>1</v>
      </c>
    </row>
    <row r="215" spans="1:14" s="1" customFormat="1" x14ac:dyDescent="0.4">
      <c r="A215" s="1" t="s">
        <v>2054</v>
      </c>
      <c r="B215" s="1" t="s">
        <v>2055</v>
      </c>
      <c r="C215" s="1">
        <v>2015</v>
      </c>
      <c r="D215" s="1" t="s">
        <v>2057</v>
      </c>
      <c r="E215" s="1">
        <v>2</v>
      </c>
      <c r="I215" s="1" t="s">
        <v>2058</v>
      </c>
      <c r="J215" s="1" t="s">
        <v>2059</v>
      </c>
      <c r="K215" s="1" t="s">
        <v>2056</v>
      </c>
      <c r="N215" s="1" t="s">
        <v>1</v>
      </c>
    </row>
    <row r="216" spans="1:14" s="1" customFormat="1" x14ac:dyDescent="0.4">
      <c r="A216" s="1" t="s">
        <v>3752</v>
      </c>
      <c r="B216" s="1" t="s">
        <v>2603</v>
      </c>
      <c r="C216" s="1">
        <v>2011</v>
      </c>
      <c r="D216" s="1" t="s">
        <v>192</v>
      </c>
      <c r="E216" s="1">
        <v>67</v>
      </c>
      <c r="F216" s="1">
        <v>66</v>
      </c>
      <c r="G216" s="1">
        <v>1</v>
      </c>
      <c r="I216" s="1" t="s">
        <v>2605</v>
      </c>
      <c r="J216" s="1" t="s">
        <v>3754</v>
      </c>
      <c r="K216" s="1" t="s">
        <v>3753</v>
      </c>
      <c r="L216" s="1">
        <v>9219668</v>
      </c>
      <c r="M216" s="1">
        <v>21327968</v>
      </c>
      <c r="N216" s="1" t="s">
        <v>1</v>
      </c>
    </row>
    <row r="217" spans="1:14" s="1" customFormat="1" x14ac:dyDescent="0.4">
      <c r="A217" s="1" t="s">
        <v>2518</v>
      </c>
      <c r="B217" s="1" t="s">
        <v>2519</v>
      </c>
      <c r="C217" s="1">
        <v>2012</v>
      </c>
      <c r="D217" s="1" t="s">
        <v>496</v>
      </c>
      <c r="E217" s="1">
        <v>10</v>
      </c>
      <c r="F217" s="1">
        <v>47</v>
      </c>
      <c r="G217" s="1">
        <v>6</v>
      </c>
      <c r="H217" s="1" t="s">
        <v>517</v>
      </c>
      <c r="I217" s="1" t="s">
        <v>2521</v>
      </c>
      <c r="J217" s="1" t="s">
        <v>2522</v>
      </c>
      <c r="K217" s="1" t="s">
        <v>2520</v>
      </c>
      <c r="L217" s="1" t="s">
        <v>4661</v>
      </c>
      <c r="N217" s="1" t="s">
        <v>2</v>
      </c>
    </row>
    <row r="218" spans="1:14" s="1" customFormat="1" x14ac:dyDescent="0.4">
      <c r="A218" s="1" t="s">
        <v>860</v>
      </c>
      <c r="B218" s="1" t="s">
        <v>2936</v>
      </c>
      <c r="C218" s="1">
        <v>2021</v>
      </c>
      <c r="D218" s="1" t="s">
        <v>194</v>
      </c>
      <c r="E218" s="1">
        <v>1</v>
      </c>
      <c r="F218" s="1">
        <v>44</v>
      </c>
      <c r="G218" s="1">
        <v>2</v>
      </c>
      <c r="J218" s="1" t="s">
        <v>863</v>
      </c>
      <c r="K218" s="1" t="s">
        <v>862</v>
      </c>
      <c r="L218" s="1">
        <v>1877380</v>
      </c>
      <c r="N218" s="1" t="s">
        <v>1</v>
      </c>
    </row>
    <row r="219" spans="1:14" s="1" customFormat="1" x14ac:dyDescent="0.4">
      <c r="A219" s="1" t="s">
        <v>2607</v>
      </c>
      <c r="B219" s="1" t="s">
        <v>2608</v>
      </c>
      <c r="C219" s="1">
        <v>2011</v>
      </c>
      <c r="D219" s="1" t="s">
        <v>204</v>
      </c>
      <c r="E219" s="1">
        <v>17</v>
      </c>
      <c r="F219" s="1">
        <v>38</v>
      </c>
      <c r="G219" s="1">
        <v>10</v>
      </c>
      <c r="I219" s="1" t="s">
        <v>2610</v>
      </c>
      <c r="J219" s="1" t="s">
        <v>2611</v>
      </c>
      <c r="K219" s="1" t="s">
        <v>2609</v>
      </c>
      <c r="L219" s="1">
        <v>3054403</v>
      </c>
      <c r="N219" s="1" t="s">
        <v>1</v>
      </c>
    </row>
    <row r="220" spans="1:14" s="1" customFormat="1" x14ac:dyDescent="0.4">
      <c r="A220" s="1" t="s">
        <v>864</v>
      </c>
      <c r="B220" s="1" t="s">
        <v>865</v>
      </c>
      <c r="C220" s="1">
        <v>2021</v>
      </c>
      <c r="D220" s="1" t="s">
        <v>867</v>
      </c>
      <c r="E220" s="1">
        <v>13</v>
      </c>
      <c r="F220" s="1">
        <v>7</v>
      </c>
      <c r="G220" s="1">
        <v>1</v>
      </c>
      <c r="H220" s="1" t="s">
        <v>517</v>
      </c>
      <c r="I220" s="1" t="s">
        <v>868</v>
      </c>
      <c r="J220" s="1" t="s">
        <v>869</v>
      </c>
      <c r="K220" s="1" t="s">
        <v>866</v>
      </c>
      <c r="L220" s="1" t="s">
        <v>517</v>
      </c>
      <c r="N220" s="1" t="s">
        <v>2</v>
      </c>
    </row>
    <row r="221" spans="1:14" s="1" customFormat="1" x14ac:dyDescent="0.4">
      <c r="A221" s="1" t="s">
        <v>3201</v>
      </c>
      <c r="B221" s="1" t="s">
        <v>1560</v>
      </c>
      <c r="C221" s="1">
        <v>2018</v>
      </c>
      <c r="D221" s="1" t="s">
        <v>190</v>
      </c>
      <c r="E221" s="1">
        <v>20</v>
      </c>
      <c r="F221" s="1">
        <v>259</v>
      </c>
      <c r="I221" s="1" t="s">
        <v>1562</v>
      </c>
      <c r="J221" s="1" t="s">
        <v>3203</v>
      </c>
      <c r="K221" s="1" t="s">
        <v>3202</v>
      </c>
      <c r="L221" s="1">
        <v>3088146</v>
      </c>
      <c r="N221" s="1" t="s">
        <v>1</v>
      </c>
    </row>
    <row r="222" spans="1:14" s="1" customFormat="1" x14ac:dyDescent="0.4">
      <c r="A222" s="1" t="s">
        <v>3268</v>
      </c>
      <c r="B222" s="1" t="s">
        <v>1707</v>
      </c>
      <c r="C222" s="1">
        <v>2017</v>
      </c>
      <c r="D222" s="1" t="s">
        <v>3269</v>
      </c>
      <c r="E222" s="1">
        <v>38</v>
      </c>
      <c r="F222" s="1">
        <v>100</v>
      </c>
      <c r="I222" s="1" t="s">
        <v>1709</v>
      </c>
      <c r="J222" s="1" t="s">
        <v>3271</v>
      </c>
      <c r="K222" s="1" t="s">
        <v>3270</v>
      </c>
      <c r="L222" s="1">
        <v>9639969</v>
      </c>
      <c r="M222" s="1">
        <v>28873692</v>
      </c>
      <c r="N222" s="1" t="s">
        <v>1</v>
      </c>
    </row>
    <row r="223" spans="1:14" s="1" customFormat="1" x14ac:dyDescent="0.4">
      <c r="A223" s="1" t="s">
        <v>2986</v>
      </c>
      <c r="B223" s="1" t="s">
        <v>1134</v>
      </c>
      <c r="C223" s="1">
        <v>2020</v>
      </c>
      <c r="D223" s="1" t="s">
        <v>2987</v>
      </c>
      <c r="E223" s="1">
        <v>7</v>
      </c>
      <c r="F223" s="1">
        <v>72</v>
      </c>
      <c r="H223" s="1">
        <v>104075</v>
      </c>
      <c r="I223" s="1" t="s">
        <v>1137</v>
      </c>
      <c r="J223" s="1" t="s">
        <v>2989</v>
      </c>
      <c r="K223" s="1" t="s">
        <v>2988</v>
      </c>
      <c r="L223" s="1">
        <v>17564646</v>
      </c>
      <c r="N223" s="1" t="s">
        <v>1</v>
      </c>
    </row>
    <row r="224" spans="1:14" s="1" customFormat="1" x14ac:dyDescent="0.4">
      <c r="A224" s="1" t="s">
        <v>1127</v>
      </c>
      <c r="B224" s="1" t="s">
        <v>1128</v>
      </c>
      <c r="C224" s="1">
        <v>2020</v>
      </c>
      <c r="D224" s="1" t="s">
        <v>1130</v>
      </c>
      <c r="E224" s="1">
        <v>7</v>
      </c>
      <c r="F224" s="1">
        <v>70</v>
      </c>
      <c r="G224" s="1">
        <v>2</v>
      </c>
      <c r="H224" s="1" t="s">
        <v>517</v>
      </c>
      <c r="I224" s="1" t="s">
        <v>1131</v>
      </c>
      <c r="J224" s="1" t="s">
        <v>1132</v>
      </c>
      <c r="K224" s="1" t="s">
        <v>1129</v>
      </c>
      <c r="L224" s="1" t="s">
        <v>4785</v>
      </c>
      <c r="N224" s="1" t="s">
        <v>2</v>
      </c>
    </row>
    <row r="225" spans="1:14" s="1" customFormat="1" x14ac:dyDescent="0.4">
      <c r="A225" s="1" t="s">
        <v>3740</v>
      </c>
      <c r="B225" s="1" t="s">
        <v>3741</v>
      </c>
      <c r="C225" s="1">
        <v>2011</v>
      </c>
      <c r="D225" s="1" t="s">
        <v>3742</v>
      </c>
      <c r="E225" s="1">
        <v>36</v>
      </c>
      <c r="F225" s="1">
        <v>7</v>
      </c>
      <c r="G225" s="1">
        <v>5</v>
      </c>
      <c r="H225" s="1">
        <v>17</v>
      </c>
      <c r="I225" s="1" t="s">
        <v>2620</v>
      </c>
      <c r="J225" s="1" t="s">
        <v>3744</v>
      </c>
      <c r="K225" s="1" t="s">
        <v>3743</v>
      </c>
      <c r="L225" s="1">
        <v>15563758</v>
      </c>
      <c r="N225" s="1" t="s">
        <v>1</v>
      </c>
    </row>
    <row r="226" spans="1:14" s="1" customFormat="1" x14ac:dyDescent="0.4">
      <c r="A226" s="1" t="s">
        <v>2612</v>
      </c>
      <c r="B226" s="1" t="s">
        <v>2613</v>
      </c>
      <c r="C226" s="1">
        <v>2011</v>
      </c>
      <c r="D226" s="1" t="s">
        <v>2615</v>
      </c>
      <c r="E226" s="1">
        <v>4</v>
      </c>
      <c r="G226" s="1" t="s">
        <v>517</v>
      </c>
      <c r="H226" s="1" t="s">
        <v>517</v>
      </c>
      <c r="I226" s="1" t="s">
        <v>517</v>
      </c>
      <c r="J226" s="1" t="s">
        <v>517</v>
      </c>
      <c r="K226" s="1" t="s">
        <v>2614</v>
      </c>
      <c r="L226" s="1" t="s">
        <v>4786</v>
      </c>
      <c r="N226" s="1" t="s">
        <v>2</v>
      </c>
    </row>
    <row r="227" spans="1:14" s="1" customFormat="1" x14ac:dyDescent="0.4">
      <c r="A227" s="1" t="s">
        <v>3291</v>
      </c>
      <c r="B227" s="1" t="s">
        <v>245</v>
      </c>
      <c r="C227" s="1">
        <v>2017</v>
      </c>
      <c r="D227" s="1" t="s">
        <v>196</v>
      </c>
      <c r="E227" s="1">
        <v>16</v>
      </c>
      <c r="F227" s="1">
        <v>82</v>
      </c>
      <c r="G227" s="1">
        <v>5</v>
      </c>
      <c r="I227" s="1" t="s">
        <v>1713</v>
      </c>
      <c r="J227" s="1" t="s">
        <v>3293</v>
      </c>
      <c r="K227" s="1" t="s">
        <v>3292</v>
      </c>
      <c r="L227" s="1">
        <v>221147</v>
      </c>
      <c r="M227" s="1">
        <v>28398614</v>
      </c>
      <c r="N227" s="1" t="s">
        <v>1</v>
      </c>
    </row>
    <row r="228" spans="1:14" s="1" customFormat="1" x14ac:dyDescent="0.4">
      <c r="A228" s="1" t="s">
        <v>2780</v>
      </c>
      <c r="B228" s="1" t="s">
        <v>616</v>
      </c>
      <c r="C228" s="1">
        <v>2022</v>
      </c>
      <c r="D228" s="1" t="s">
        <v>195</v>
      </c>
      <c r="F228" s="1">
        <v>30</v>
      </c>
      <c r="H228" s="1">
        <v>100604</v>
      </c>
      <c r="I228" s="1" t="s">
        <v>618</v>
      </c>
      <c r="J228" s="1" t="s">
        <v>2782</v>
      </c>
      <c r="K228" s="1" t="s">
        <v>2781</v>
      </c>
      <c r="L228" s="1" t="s">
        <v>4674</v>
      </c>
      <c r="N228" s="1" t="s">
        <v>1</v>
      </c>
    </row>
    <row r="229" spans="1:14" s="1" customFormat="1" x14ac:dyDescent="0.4">
      <c r="A229" s="1" t="s">
        <v>1400</v>
      </c>
      <c r="B229" s="1" t="s">
        <v>1401</v>
      </c>
      <c r="C229" s="1">
        <v>2019</v>
      </c>
      <c r="D229" s="1" t="s">
        <v>496</v>
      </c>
      <c r="E229" s="1">
        <v>19</v>
      </c>
      <c r="F229" s="1">
        <v>54</v>
      </c>
      <c r="G229" s="1">
        <v>5</v>
      </c>
      <c r="H229" s="1" t="s">
        <v>517</v>
      </c>
      <c r="I229" s="1" t="s">
        <v>1403</v>
      </c>
      <c r="J229" s="1" t="s">
        <v>1404</v>
      </c>
      <c r="K229" s="1" t="s">
        <v>1402</v>
      </c>
      <c r="L229" s="1" t="s">
        <v>4661</v>
      </c>
      <c r="N229" s="1" t="s">
        <v>2</v>
      </c>
    </row>
    <row r="230" spans="1:14" s="1" customFormat="1" x14ac:dyDescent="0.4">
      <c r="A230" s="1" t="s">
        <v>3755</v>
      </c>
      <c r="B230" s="1" t="s">
        <v>2623</v>
      </c>
      <c r="C230" s="1">
        <v>2011</v>
      </c>
      <c r="D230" s="1" t="s">
        <v>196</v>
      </c>
      <c r="E230" s="1">
        <v>8</v>
      </c>
      <c r="F230" s="1">
        <v>76</v>
      </c>
      <c r="G230" s="1">
        <v>2</v>
      </c>
      <c r="I230" s="1" t="s">
        <v>2625</v>
      </c>
      <c r="J230" s="1" t="s">
        <v>3757</v>
      </c>
      <c r="K230" s="1" t="s">
        <v>3756</v>
      </c>
      <c r="L230" s="1">
        <v>221147</v>
      </c>
      <c r="M230" s="1">
        <v>21535741</v>
      </c>
      <c r="N230" s="1" t="s">
        <v>1</v>
      </c>
    </row>
    <row r="231" spans="1:14" s="1" customFormat="1" x14ac:dyDescent="0.4">
      <c r="A231" s="1" t="s">
        <v>3198</v>
      </c>
      <c r="B231" s="1" t="s">
        <v>1565</v>
      </c>
      <c r="C231" s="1">
        <v>2018</v>
      </c>
      <c r="D231" s="1" t="s">
        <v>188</v>
      </c>
      <c r="E231" s="1">
        <v>1</v>
      </c>
      <c r="F231" s="1">
        <v>95</v>
      </c>
      <c r="G231" s="1">
        <v>5</v>
      </c>
      <c r="I231" s="1" t="s">
        <v>1567</v>
      </c>
      <c r="J231" s="1" t="s">
        <v>3200</v>
      </c>
      <c r="K231" s="1" t="s">
        <v>3199</v>
      </c>
      <c r="L231" s="1">
        <v>90352</v>
      </c>
      <c r="N231" s="1" t="s">
        <v>1</v>
      </c>
    </row>
    <row r="232" spans="1:14" s="1" customFormat="1" x14ac:dyDescent="0.4">
      <c r="A232" s="1" t="s">
        <v>2523</v>
      </c>
      <c r="B232" s="1" t="s">
        <v>2524</v>
      </c>
      <c r="C232" s="1">
        <v>2012</v>
      </c>
      <c r="D232" s="1" t="s">
        <v>2500</v>
      </c>
      <c r="E232" s="1">
        <v>11</v>
      </c>
      <c r="J232" s="1" t="s">
        <v>2526</v>
      </c>
      <c r="K232" s="1" t="s">
        <v>2525</v>
      </c>
      <c r="N232" s="1" t="s">
        <v>1</v>
      </c>
    </row>
    <row r="233" spans="1:14" s="1" customFormat="1" x14ac:dyDescent="0.4">
      <c r="A233" s="1" t="s">
        <v>3649</v>
      </c>
      <c r="B233" s="1" t="s">
        <v>3650</v>
      </c>
      <c r="C233" s="1">
        <v>2013</v>
      </c>
      <c r="D233" s="1" t="s">
        <v>2425</v>
      </c>
      <c r="E233" s="1">
        <v>31</v>
      </c>
      <c r="F233" s="1">
        <v>11</v>
      </c>
      <c r="G233" s="1" t="s">
        <v>2426</v>
      </c>
      <c r="I233" s="1" t="s">
        <v>2383</v>
      </c>
      <c r="J233" s="1" t="s">
        <v>3652</v>
      </c>
      <c r="K233" s="1" t="s">
        <v>3651</v>
      </c>
      <c r="L233" s="1">
        <v>19476337</v>
      </c>
      <c r="N233" s="1" t="s">
        <v>1</v>
      </c>
    </row>
    <row r="234" spans="1:14" s="1" customFormat="1" x14ac:dyDescent="0.4">
      <c r="A234" s="1" t="s">
        <v>3185</v>
      </c>
      <c r="B234" s="1" t="s">
        <v>1570</v>
      </c>
      <c r="C234" s="1">
        <v>2018</v>
      </c>
      <c r="D234" s="1" t="s">
        <v>187</v>
      </c>
      <c r="E234" s="1">
        <v>13</v>
      </c>
      <c r="F234" s="1">
        <v>84</v>
      </c>
      <c r="I234" s="1" t="s">
        <v>1572</v>
      </c>
      <c r="J234" s="1" t="s">
        <v>3187</v>
      </c>
      <c r="K234" s="1" t="s">
        <v>3186</v>
      </c>
      <c r="L234" s="1">
        <v>7335210</v>
      </c>
      <c r="N234" s="1" t="s">
        <v>1</v>
      </c>
    </row>
    <row r="235" spans="1:14" s="1" customFormat="1" x14ac:dyDescent="0.4">
      <c r="A235" s="1" t="s">
        <v>4787</v>
      </c>
      <c r="B235" s="1" t="s">
        <v>4788</v>
      </c>
      <c r="C235" s="1">
        <v>2018</v>
      </c>
      <c r="D235" s="1" t="s">
        <v>1623</v>
      </c>
      <c r="E235" s="1">
        <v>0</v>
      </c>
      <c r="F235" s="1">
        <v>2024</v>
      </c>
      <c r="G235" s="1" t="s">
        <v>517</v>
      </c>
      <c r="H235" s="1">
        <v>20046</v>
      </c>
      <c r="I235" s="1" t="s">
        <v>4789</v>
      </c>
      <c r="J235" s="1" t="s">
        <v>4790</v>
      </c>
      <c r="K235" s="1" t="s">
        <v>4791</v>
      </c>
      <c r="L235" s="1" t="s">
        <v>4792</v>
      </c>
      <c r="N235" s="1" t="s">
        <v>2</v>
      </c>
    </row>
    <row r="236" spans="1:14" s="1" customFormat="1" x14ac:dyDescent="0.4">
      <c r="A236" s="1" t="s">
        <v>4793</v>
      </c>
      <c r="B236" s="1" t="s">
        <v>4794</v>
      </c>
      <c r="C236" s="1">
        <v>2017</v>
      </c>
      <c r="D236" s="1" t="s">
        <v>4795</v>
      </c>
      <c r="E236" s="1">
        <v>0</v>
      </c>
      <c r="F236" s="1">
        <v>1904</v>
      </c>
      <c r="G236" s="1" t="s">
        <v>517</v>
      </c>
      <c r="H236" s="1">
        <v>20035</v>
      </c>
      <c r="I236" s="1" t="s">
        <v>4796</v>
      </c>
      <c r="J236" s="1" t="s">
        <v>4797</v>
      </c>
      <c r="K236" s="1" t="s">
        <v>4798</v>
      </c>
      <c r="L236" s="1" t="s">
        <v>4792</v>
      </c>
      <c r="N236" s="1" t="s">
        <v>2</v>
      </c>
    </row>
    <row r="237" spans="1:14" s="1" customFormat="1" x14ac:dyDescent="0.4">
      <c r="A237" s="1" t="s">
        <v>2707</v>
      </c>
      <c r="B237" s="1" t="s">
        <v>2708</v>
      </c>
      <c r="C237" s="1">
        <v>2010</v>
      </c>
      <c r="D237" s="1" t="s">
        <v>496</v>
      </c>
      <c r="E237" s="1">
        <v>29</v>
      </c>
      <c r="F237" s="1">
        <v>45</v>
      </c>
      <c r="G237" s="1">
        <v>1</v>
      </c>
      <c r="H237" s="1" t="s">
        <v>517</v>
      </c>
      <c r="I237" s="1" t="s">
        <v>2710</v>
      </c>
      <c r="J237" s="1" t="s">
        <v>2711</v>
      </c>
      <c r="K237" s="1" t="s">
        <v>2709</v>
      </c>
      <c r="L237" s="1" t="s">
        <v>4661</v>
      </c>
      <c r="N237" s="1" t="s">
        <v>2</v>
      </c>
    </row>
    <row r="238" spans="1:14" s="1" customFormat="1" x14ac:dyDescent="0.4">
      <c r="A238" s="1" t="s">
        <v>3015</v>
      </c>
      <c r="B238" s="1" t="s">
        <v>1140</v>
      </c>
      <c r="C238" s="1">
        <v>2020</v>
      </c>
      <c r="D238" s="1" t="s">
        <v>1880</v>
      </c>
      <c r="E238" s="1">
        <v>8</v>
      </c>
      <c r="F238" s="1">
        <v>14</v>
      </c>
      <c r="G238" s="1">
        <v>3</v>
      </c>
      <c r="I238" s="1" t="s">
        <v>1143</v>
      </c>
      <c r="J238" s="1" t="s">
        <v>3017</v>
      </c>
      <c r="K238" s="1" t="s">
        <v>3016</v>
      </c>
      <c r="L238" s="1">
        <v>21934126</v>
      </c>
      <c r="N238" s="1" t="s">
        <v>1</v>
      </c>
    </row>
    <row r="239" spans="1:14" s="1" customFormat="1" x14ac:dyDescent="0.4">
      <c r="A239" s="1" t="s">
        <v>2898</v>
      </c>
      <c r="B239" s="1" t="s">
        <v>871</v>
      </c>
      <c r="C239" s="1">
        <v>2021</v>
      </c>
      <c r="D239" s="1" t="s">
        <v>192</v>
      </c>
      <c r="E239" s="1">
        <v>2</v>
      </c>
      <c r="F239" s="1">
        <v>76</v>
      </c>
      <c r="G239" s="1">
        <v>3</v>
      </c>
      <c r="I239" s="1" t="s">
        <v>873</v>
      </c>
      <c r="J239" s="1" t="s">
        <v>2900</v>
      </c>
      <c r="K239" s="1" t="s">
        <v>2899</v>
      </c>
      <c r="L239" s="1">
        <v>9219668</v>
      </c>
      <c r="M239" s="1">
        <v>34291371</v>
      </c>
      <c r="N239" s="1" t="s">
        <v>1</v>
      </c>
    </row>
    <row r="240" spans="1:14" s="1" customFormat="1" x14ac:dyDescent="0.4">
      <c r="A240" s="1" t="s">
        <v>460</v>
      </c>
      <c r="B240" s="1" t="s">
        <v>461</v>
      </c>
      <c r="C240" s="1">
        <v>2023</v>
      </c>
      <c r="D240" s="1" t="s">
        <v>190</v>
      </c>
      <c r="E240" s="1">
        <v>1</v>
      </c>
      <c r="F240" s="1">
        <v>405</v>
      </c>
      <c r="H240" s="1">
        <v>134223</v>
      </c>
      <c r="I240" s="1" t="s">
        <v>463</v>
      </c>
      <c r="J240" s="1" t="s">
        <v>464</v>
      </c>
      <c r="K240" s="1" t="s">
        <v>462</v>
      </c>
      <c r="L240" s="1">
        <v>3088146</v>
      </c>
      <c r="M240" s="1">
        <v>36403465</v>
      </c>
      <c r="N240" s="1" t="s">
        <v>1</v>
      </c>
    </row>
    <row r="241" spans="1:14" s="1" customFormat="1" x14ac:dyDescent="0.4">
      <c r="A241" s="1" t="s">
        <v>1145</v>
      </c>
      <c r="B241" s="1" t="s">
        <v>1146</v>
      </c>
      <c r="C241" s="1">
        <v>2020</v>
      </c>
      <c r="D241" s="1" t="s">
        <v>196</v>
      </c>
      <c r="E241" s="1">
        <v>6</v>
      </c>
      <c r="F241" s="1">
        <v>85</v>
      </c>
      <c r="G241" s="1">
        <v>7</v>
      </c>
      <c r="I241" s="1" t="s">
        <v>1148</v>
      </c>
      <c r="J241" s="1" t="s">
        <v>1149</v>
      </c>
      <c r="K241" s="1" t="s">
        <v>1147</v>
      </c>
      <c r="L241" s="1">
        <v>221147</v>
      </c>
      <c r="M241" s="1">
        <v>32567692</v>
      </c>
      <c r="N241" s="1" t="s">
        <v>1</v>
      </c>
    </row>
    <row r="242" spans="1:14" s="1" customFormat="1" x14ac:dyDescent="0.4">
      <c r="A242" s="1" t="s">
        <v>3621</v>
      </c>
      <c r="B242" s="1" t="s">
        <v>3622</v>
      </c>
      <c r="C242" s="1">
        <v>2013</v>
      </c>
      <c r="D242" s="1" t="s">
        <v>196</v>
      </c>
      <c r="E242" s="1">
        <v>21</v>
      </c>
      <c r="F242" s="1">
        <v>78</v>
      </c>
      <c r="G242" s="1">
        <v>10</v>
      </c>
      <c r="I242" s="1" t="s">
        <v>2388</v>
      </c>
      <c r="J242" s="1" t="s">
        <v>3624</v>
      </c>
      <c r="K242" s="1" t="s">
        <v>3623</v>
      </c>
      <c r="L242" s="1">
        <v>221147</v>
      </c>
      <c r="M242" s="1">
        <v>24024754</v>
      </c>
      <c r="N242" s="1" t="s">
        <v>1</v>
      </c>
    </row>
    <row r="243" spans="1:14" s="1" customFormat="1" x14ac:dyDescent="0.4">
      <c r="A243" s="1" t="s">
        <v>3535</v>
      </c>
      <c r="B243" s="1" t="s">
        <v>3536</v>
      </c>
      <c r="C243" s="1">
        <v>2014</v>
      </c>
      <c r="D243" s="1" t="s">
        <v>3537</v>
      </c>
      <c r="E243" s="1">
        <v>9</v>
      </c>
      <c r="F243" s="1">
        <v>43</v>
      </c>
      <c r="G243" s="1">
        <v>2</v>
      </c>
      <c r="J243" s="1" t="s">
        <v>3538</v>
      </c>
      <c r="K243" s="1" t="s">
        <v>2238</v>
      </c>
      <c r="L243" s="1">
        <v>22516085</v>
      </c>
      <c r="N243" s="1" t="s">
        <v>1</v>
      </c>
    </row>
    <row r="244" spans="1:14" s="1" customFormat="1" x14ac:dyDescent="0.4">
      <c r="A244" s="1" t="s">
        <v>3561</v>
      </c>
      <c r="B244" s="1" t="s">
        <v>2241</v>
      </c>
      <c r="C244" s="1">
        <v>2014</v>
      </c>
      <c r="D244" s="1" t="s">
        <v>3562</v>
      </c>
      <c r="E244" s="1">
        <v>8</v>
      </c>
      <c r="F244" s="1">
        <v>53</v>
      </c>
      <c r="G244" s="1">
        <v>1</v>
      </c>
      <c r="J244" s="1" t="s">
        <v>3564</v>
      </c>
      <c r="K244" s="1" t="s">
        <v>3563</v>
      </c>
      <c r="L244" s="1">
        <v>13368672</v>
      </c>
      <c r="N244" s="1" t="s">
        <v>1</v>
      </c>
    </row>
    <row r="245" spans="1:14" s="1" customFormat="1" x14ac:dyDescent="0.4">
      <c r="A245" s="1" t="s">
        <v>4799</v>
      </c>
      <c r="B245" s="1" t="s">
        <v>4800</v>
      </c>
      <c r="C245" s="1">
        <v>2020</v>
      </c>
      <c r="D245" s="1" t="s">
        <v>898</v>
      </c>
      <c r="E245" s="1">
        <v>11</v>
      </c>
      <c r="F245" s="1">
        <v>57</v>
      </c>
      <c r="G245" s="1">
        <v>12</v>
      </c>
      <c r="H245" s="1" t="s">
        <v>517</v>
      </c>
      <c r="I245" s="1" t="s">
        <v>4801</v>
      </c>
      <c r="J245" s="1" t="s">
        <v>4802</v>
      </c>
      <c r="K245" s="1" t="s">
        <v>4803</v>
      </c>
      <c r="L245" s="1" t="s">
        <v>4804</v>
      </c>
      <c r="M245" s="1">
        <v>33087979</v>
      </c>
      <c r="N245" s="1" t="s">
        <v>2</v>
      </c>
    </row>
    <row r="246" spans="1:14" s="1" customFormat="1" x14ac:dyDescent="0.4">
      <c r="A246" s="1" t="s">
        <v>3707</v>
      </c>
      <c r="B246" s="1" t="s">
        <v>2528</v>
      </c>
      <c r="C246" s="1">
        <v>2012</v>
      </c>
      <c r="D246" s="1" t="s">
        <v>192</v>
      </c>
      <c r="E246" s="1">
        <v>38</v>
      </c>
      <c r="F246" s="1">
        <v>67</v>
      </c>
      <c r="G246" s="1">
        <v>4</v>
      </c>
      <c r="I246" s="1" t="s">
        <v>2530</v>
      </c>
      <c r="J246" s="1" t="s">
        <v>3709</v>
      </c>
      <c r="K246" s="1" t="s">
        <v>3708</v>
      </c>
      <c r="L246" s="1">
        <v>9219668</v>
      </c>
      <c r="M246" s="1">
        <v>23230010</v>
      </c>
      <c r="N246" s="1" t="s">
        <v>1</v>
      </c>
    </row>
    <row r="247" spans="1:14" s="1" customFormat="1" x14ac:dyDescent="0.4">
      <c r="A247" s="1" t="s">
        <v>3659</v>
      </c>
      <c r="B247" s="1" t="s">
        <v>2391</v>
      </c>
      <c r="C247" s="1">
        <v>2013</v>
      </c>
      <c r="D247" s="1" t="s">
        <v>2425</v>
      </c>
      <c r="E247" s="1">
        <v>18</v>
      </c>
      <c r="F247" s="1">
        <v>11</v>
      </c>
      <c r="G247" s="1" t="s">
        <v>2426</v>
      </c>
      <c r="I247" s="1" t="s">
        <v>2393</v>
      </c>
      <c r="J247" s="1" t="s">
        <v>3661</v>
      </c>
      <c r="K247" s="1" t="s">
        <v>3660</v>
      </c>
      <c r="L247" s="1">
        <v>19476337</v>
      </c>
      <c r="N247" s="1" t="s">
        <v>1</v>
      </c>
    </row>
    <row r="248" spans="1:14" s="1" customFormat="1" x14ac:dyDescent="0.4">
      <c r="A248" s="1" t="s">
        <v>1887</v>
      </c>
      <c r="B248" s="1" t="s">
        <v>1888</v>
      </c>
      <c r="C248" s="1">
        <v>2016</v>
      </c>
      <c r="D248" s="1" t="s">
        <v>1890</v>
      </c>
      <c r="E248" s="1">
        <v>81</v>
      </c>
      <c r="F248" s="1">
        <v>284</v>
      </c>
      <c r="G248" s="1" t="s">
        <v>517</v>
      </c>
      <c r="H248" s="1" t="s">
        <v>517</v>
      </c>
      <c r="I248" s="1" t="s">
        <v>1891</v>
      </c>
      <c r="J248" s="1" t="s">
        <v>1892</v>
      </c>
      <c r="K248" s="1" t="s">
        <v>1889</v>
      </c>
      <c r="L248" s="1" t="s">
        <v>4805</v>
      </c>
      <c r="N248" s="1" t="s">
        <v>2</v>
      </c>
    </row>
    <row r="249" spans="1:14" s="1" customFormat="1" x14ac:dyDescent="0.4">
      <c r="A249" s="1" t="s">
        <v>2244</v>
      </c>
      <c r="B249" s="1" t="s">
        <v>2245</v>
      </c>
      <c r="C249" s="1">
        <v>2014</v>
      </c>
      <c r="D249" s="1" t="s">
        <v>1248</v>
      </c>
      <c r="E249" s="1">
        <v>80</v>
      </c>
      <c r="F249" s="1">
        <v>94</v>
      </c>
      <c r="G249" s="1">
        <v>12</v>
      </c>
      <c r="H249" s="1" t="s">
        <v>517</v>
      </c>
      <c r="I249" s="1" t="s">
        <v>2247</v>
      </c>
      <c r="J249" s="1" t="s">
        <v>2248</v>
      </c>
      <c r="K249" s="1" t="s">
        <v>2246</v>
      </c>
      <c r="L249" s="1" t="s">
        <v>4806</v>
      </c>
      <c r="M249" s="1">
        <v>24497303</v>
      </c>
      <c r="N249" s="1" t="s">
        <v>2</v>
      </c>
    </row>
    <row r="250" spans="1:14" s="1" customFormat="1" x14ac:dyDescent="0.4">
      <c r="A250" s="1" t="s">
        <v>3665</v>
      </c>
      <c r="B250" s="1" t="s">
        <v>2396</v>
      </c>
      <c r="C250" s="1">
        <v>2013</v>
      </c>
      <c r="D250" s="1" t="s">
        <v>2425</v>
      </c>
      <c r="E250" s="1">
        <v>10</v>
      </c>
      <c r="F250" s="1">
        <v>11</v>
      </c>
      <c r="G250" s="1" t="s">
        <v>2426</v>
      </c>
      <c r="I250" s="1" t="s">
        <v>2398</v>
      </c>
      <c r="J250" s="1" t="s">
        <v>3667</v>
      </c>
      <c r="K250" s="1" t="s">
        <v>3666</v>
      </c>
      <c r="L250" s="1">
        <v>19476337</v>
      </c>
      <c r="N250" s="1" t="s">
        <v>1</v>
      </c>
    </row>
    <row r="251" spans="1:14" s="1" customFormat="1" x14ac:dyDescent="0.4">
      <c r="A251" s="1" t="s">
        <v>1151</v>
      </c>
      <c r="B251" s="1" t="s">
        <v>3064</v>
      </c>
      <c r="C251" s="1">
        <v>2020</v>
      </c>
      <c r="D251" s="1" t="s">
        <v>1002</v>
      </c>
      <c r="E251" s="1">
        <v>1</v>
      </c>
      <c r="F251" s="1">
        <v>23</v>
      </c>
      <c r="H251" s="1" t="s">
        <v>4807</v>
      </c>
      <c r="I251" s="1" t="s">
        <v>1154</v>
      </c>
      <c r="J251" s="1" t="s">
        <v>1155</v>
      </c>
      <c r="K251" s="1" t="s">
        <v>1153</v>
      </c>
      <c r="L251" s="1">
        <v>19816723</v>
      </c>
      <c r="N251" s="1" t="s">
        <v>1</v>
      </c>
    </row>
    <row r="252" spans="1:14" s="1" customFormat="1" x14ac:dyDescent="0.4">
      <c r="A252" s="1" t="s">
        <v>2400</v>
      </c>
      <c r="B252" s="1" t="s">
        <v>4808</v>
      </c>
      <c r="C252" s="1">
        <v>2013</v>
      </c>
      <c r="D252" s="1" t="s">
        <v>194</v>
      </c>
      <c r="E252" s="1">
        <v>6</v>
      </c>
      <c r="F252" s="1">
        <v>36</v>
      </c>
      <c r="G252" s="1">
        <v>4</v>
      </c>
      <c r="J252" s="1" t="s">
        <v>2403</v>
      </c>
      <c r="K252" s="1" t="s">
        <v>2402</v>
      </c>
      <c r="L252" s="1">
        <v>1877380</v>
      </c>
      <c r="N252" s="1" t="s">
        <v>1</v>
      </c>
    </row>
    <row r="253" spans="1:14" s="1" customFormat="1" x14ac:dyDescent="0.4">
      <c r="A253" s="1" t="s">
        <v>3382</v>
      </c>
      <c r="B253" s="1" t="s">
        <v>1896</v>
      </c>
      <c r="C253" s="1">
        <v>2016</v>
      </c>
      <c r="D253" s="1" t="s">
        <v>2829</v>
      </c>
      <c r="E253" s="1">
        <v>27</v>
      </c>
      <c r="F253" s="1">
        <v>68</v>
      </c>
      <c r="I253" s="1" t="s">
        <v>1898</v>
      </c>
      <c r="J253" s="1" t="s">
        <v>3384</v>
      </c>
      <c r="K253" s="1" t="s">
        <v>3383</v>
      </c>
      <c r="L253" s="1">
        <v>236438</v>
      </c>
      <c r="N253" s="1" t="s">
        <v>1</v>
      </c>
    </row>
    <row r="254" spans="1:14" s="1" customFormat="1" x14ac:dyDescent="0.4">
      <c r="A254" s="1" t="s">
        <v>3786</v>
      </c>
      <c r="B254" s="1" t="s">
        <v>2713</v>
      </c>
      <c r="C254" s="1">
        <v>2010</v>
      </c>
      <c r="D254" s="1" t="s">
        <v>187</v>
      </c>
      <c r="E254" s="1">
        <v>143</v>
      </c>
      <c r="F254" s="1">
        <v>52</v>
      </c>
      <c r="G254" s="1">
        <v>3</v>
      </c>
      <c r="I254" s="1" t="s">
        <v>2715</v>
      </c>
      <c r="J254" s="1" t="s">
        <v>3788</v>
      </c>
      <c r="K254" s="1" t="s">
        <v>3787</v>
      </c>
      <c r="L254" s="1">
        <v>7335210</v>
      </c>
      <c r="N254" s="1" t="s">
        <v>1</v>
      </c>
    </row>
    <row r="255" spans="1:14" s="1" customFormat="1" x14ac:dyDescent="0.4">
      <c r="A255" s="1" t="s">
        <v>1893</v>
      </c>
      <c r="B255" s="1" t="s">
        <v>1894</v>
      </c>
      <c r="C255" s="1">
        <v>2016</v>
      </c>
      <c r="D255" s="1" t="s">
        <v>1865</v>
      </c>
      <c r="E255" s="1">
        <v>0</v>
      </c>
      <c r="F255" s="1">
        <v>30</v>
      </c>
      <c r="G255" s="1" t="s">
        <v>517</v>
      </c>
      <c r="H255" s="1" t="s">
        <v>517</v>
      </c>
      <c r="I255" s="1" t="s">
        <v>517</v>
      </c>
      <c r="J255" s="1" t="s">
        <v>517</v>
      </c>
      <c r="K255" s="1" t="s">
        <v>2534</v>
      </c>
      <c r="L255" s="1" t="s">
        <v>4719</v>
      </c>
      <c r="N255" s="1" t="s">
        <v>2</v>
      </c>
    </row>
    <row r="256" spans="1:14" s="1" customFormat="1" x14ac:dyDescent="0.4">
      <c r="A256" s="1" t="s">
        <v>881</v>
      </c>
      <c r="B256" s="1" t="s">
        <v>882</v>
      </c>
      <c r="C256" s="1">
        <v>2021</v>
      </c>
      <c r="D256" s="1" t="s">
        <v>797</v>
      </c>
      <c r="E256" s="1">
        <v>0</v>
      </c>
      <c r="F256" s="1">
        <v>23</v>
      </c>
      <c r="G256" s="1">
        <v>2</v>
      </c>
      <c r="H256" s="1" t="s">
        <v>517</v>
      </c>
      <c r="I256" s="1" t="s">
        <v>517</v>
      </c>
      <c r="J256" s="1" t="s">
        <v>517</v>
      </c>
      <c r="K256" s="1" t="s">
        <v>883</v>
      </c>
      <c r="L256" s="1" t="s">
        <v>4685</v>
      </c>
      <c r="N256" s="1" t="s">
        <v>2</v>
      </c>
    </row>
    <row r="257" spans="1:14" s="1" customFormat="1" x14ac:dyDescent="0.4">
      <c r="A257" s="1" t="s">
        <v>2060</v>
      </c>
      <c r="B257" s="1" t="s">
        <v>253</v>
      </c>
      <c r="C257" s="1">
        <v>2015</v>
      </c>
      <c r="D257" s="1" t="s">
        <v>516</v>
      </c>
      <c r="E257" s="1">
        <v>20</v>
      </c>
      <c r="F257" s="1">
        <v>65</v>
      </c>
      <c r="G257" s="1" t="s">
        <v>517</v>
      </c>
      <c r="H257" s="1" t="s">
        <v>517</v>
      </c>
      <c r="I257" s="1" t="s">
        <v>2062</v>
      </c>
      <c r="J257" s="1" t="s">
        <v>2063</v>
      </c>
      <c r="K257" s="1" t="s">
        <v>2061</v>
      </c>
      <c r="L257" s="1" t="s">
        <v>4695</v>
      </c>
      <c r="N257" s="1" t="s">
        <v>2</v>
      </c>
    </row>
    <row r="258" spans="1:14" s="1" customFormat="1" x14ac:dyDescent="0.4">
      <c r="A258" s="1" t="s">
        <v>1715</v>
      </c>
      <c r="B258" s="1" t="s">
        <v>1716</v>
      </c>
      <c r="C258" s="1">
        <v>2017</v>
      </c>
      <c r="D258" s="1" t="s">
        <v>898</v>
      </c>
      <c r="E258" s="1">
        <v>4</v>
      </c>
      <c r="F258" s="1">
        <v>54</v>
      </c>
      <c r="G258" s="1">
        <v>13</v>
      </c>
      <c r="H258" s="1" t="s">
        <v>517</v>
      </c>
      <c r="I258" s="1" t="s">
        <v>1718</v>
      </c>
      <c r="J258" s="1" t="s">
        <v>1719</v>
      </c>
      <c r="K258" s="1" t="s">
        <v>1717</v>
      </c>
      <c r="L258" s="1" t="s">
        <v>4804</v>
      </c>
      <c r="M258" s="1">
        <v>29184256</v>
      </c>
      <c r="N258" s="1" t="s">
        <v>2</v>
      </c>
    </row>
    <row r="259" spans="1:14" s="1" customFormat="1" x14ac:dyDescent="0.4">
      <c r="A259" s="1" t="s">
        <v>3418</v>
      </c>
      <c r="B259" s="1" t="s">
        <v>4809</v>
      </c>
      <c r="C259" s="1">
        <v>2015</v>
      </c>
      <c r="D259" s="1" t="s">
        <v>581</v>
      </c>
      <c r="E259" s="1">
        <v>11</v>
      </c>
      <c r="F259" s="1">
        <v>14</v>
      </c>
      <c r="G259" s="1">
        <v>2</v>
      </c>
      <c r="H259" s="1" t="s">
        <v>517</v>
      </c>
      <c r="I259" s="1" t="s">
        <v>517</v>
      </c>
      <c r="J259" s="1" t="s">
        <v>517</v>
      </c>
      <c r="K259" s="1" t="s">
        <v>3420</v>
      </c>
      <c r="L259" s="1" t="s">
        <v>4743</v>
      </c>
      <c r="N259" s="1" t="s">
        <v>2</v>
      </c>
    </row>
    <row r="260" spans="1:14" s="1" customFormat="1" x14ac:dyDescent="0.4">
      <c r="A260" s="1" t="s">
        <v>2068</v>
      </c>
      <c r="B260" s="1" t="s">
        <v>3442</v>
      </c>
      <c r="C260" s="1">
        <v>2015</v>
      </c>
      <c r="D260" s="1" t="s">
        <v>2071</v>
      </c>
      <c r="E260" s="1">
        <v>12</v>
      </c>
      <c r="F260" s="1">
        <v>57</v>
      </c>
      <c r="G260" s="1">
        <v>1</v>
      </c>
      <c r="I260" s="1" t="s">
        <v>2072</v>
      </c>
      <c r="J260" s="1" t="s">
        <v>2073</v>
      </c>
      <c r="K260" s="1" t="s">
        <v>2070</v>
      </c>
      <c r="L260" s="1">
        <v>363634</v>
      </c>
      <c r="M260" s="1">
        <v>25629279</v>
      </c>
      <c r="N260" s="1" t="s">
        <v>1</v>
      </c>
    </row>
    <row r="261" spans="1:14" s="1" customFormat="1" x14ac:dyDescent="0.4">
      <c r="A261" s="1" t="s">
        <v>3572</v>
      </c>
      <c r="B261" s="1" t="s">
        <v>2250</v>
      </c>
      <c r="C261" s="1">
        <v>2014</v>
      </c>
      <c r="D261" s="1" t="s">
        <v>192</v>
      </c>
      <c r="E261" s="1">
        <v>6</v>
      </c>
      <c r="F261" s="1">
        <v>69</v>
      </c>
      <c r="G261" s="1">
        <v>2</v>
      </c>
      <c r="I261" s="1" t="s">
        <v>2252</v>
      </c>
      <c r="J261" s="1" t="s">
        <v>3574</v>
      </c>
      <c r="K261" s="1" t="s">
        <v>3573</v>
      </c>
      <c r="L261" s="1">
        <v>9219668</v>
      </c>
      <c r="M261" s="1">
        <v>24627046</v>
      </c>
      <c r="N261" s="1" t="s">
        <v>1</v>
      </c>
    </row>
    <row r="262" spans="1:14" s="1" customFormat="1" x14ac:dyDescent="0.4">
      <c r="A262" s="1" t="s">
        <v>1900</v>
      </c>
      <c r="B262" s="1" t="s">
        <v>1901</v>
      </c>
      <c r="C262" s="1">
        <v>2016</v>
      </c>
      <c r="D262" s="1" t="s">
        <v>1903</v>
      </c>
      <c r="E262" s="1">
        <v>22</v>
      </c>
      <c r="F262" s="1">
        <v>7</v>
      </c>
      <c r="G262" s="1">
        <v>1</v>
      </c>
      <c r="I262" s="1" t="s">
        <v>1904</v>
      </c>
      <c r="J262" s="1" t="s">
        <v>1905</v>
      </c>
      <c r="K262" s="1" t="s">
        <v>1902</v>
      </c>
      <c r="L262" s="1">
        <v>21598126</v>
      </c>
      <c r="N262" s="1" t="s">
        <v>1</v>
      </c>
    </row>
    <row r="263" spans="1:14" s="1" customFormat="1" x14ac:dyDescent="0.4">
      <c r="A263" s="1" t="s">
        <v>1156</v>
      </c>
      <c r="B263" s="1" t="s">
        <v>1157</v>
      </c>
      <c r="C263" s="1">
        <v>2020</v>
      </c>
      <c r="D263" s="1" t="s">
        <v>203</v>
      </c>
      <c r="E263" s="1">
        <v>1</v>
      </c>
      <c r="F263" s="1">
        <v>980</v>
      </c>
      <c r="G263" s="1">
        <v>1</v>
      </c>
      <c r="H263" s="1">
        <v>12033</v>
      </c>
      <c r="I263" s="1" t="s">
        <v>1159</v>
      </c>
      <c r="J263" s="1" t="s">
        <v>1160</v>
      </c>
      <c r="K263" s="1" t="s">
        <v>1158</v>
      </c>
      <c r="L263" s="1">
        <v>17578981</v>
      </c>
      <c r="N263" s="1" t="s">
        <v>1</v>
      </c>
    </row>
    <row r="264" spans="1:14" s="1" customFormat="1" x14ac:dyDescent="0.4">
      <c r="A264" s="1" t="s">
        <v>3139</v>
      </c>
      <c r="B264" s="1" t="s">
        <v>3140</v>
      </c>
      <c r="C264" s="1">
        <v>2019</v>
      </c>
      <c r="D264" s="1" t="s">
        <v>201</v>
      </c>
      <c r="E264" s="1">
        <v>1</v>
      </c>
      <c r="F264" s="1">
        <v>2085</v>
      </c>
      <c r="H264" s="1">
        <v>20037</v>
      </c>
      <c r="I264" s="1" t="s">
        <v>1407</v>
      </c>
      <c r="J264" s="1" t="s">
        <v>3142</v>
      </c>
      <c r="K264" s="1" t="s">
        <v>3141</v>
      </c>
      <c r="L264" s="1" t="s">
        <v>4810</v>
      </c>
      <c r="N264" s="1" t="s">
        <v>1</v>
      </c>
    </row>
    <row r="265" spans="1:14" s="1" customFormat="1" x14ac:dyDescent="0.4">
      <c r="A265" s="1" t="s">
        <v>1574</v>
      </c>
      <c r="B265" s="1" t="s">
        <v>1575</v>
      </c>
      <c r="C265" s="1">
        <v>2018</v>
      </c>
      <c r="D265" s="1" t="s">
        <v>1334</v>
      </c>
      <c r="E265" s="1">
        <v>13</v>
      </c>
      <c r="F265" s="1">
        <v>83</v>
      </c>
      <c r="G265" s="1">
        <v>1</v>
      </c>
      <c r="H265" s="1" t="s">
        <v>517</v>
      </c>
      <c r="I265" s="1" t="s">
        <v>1577</v>
      </c>
      <c r="J265" s="1" t="s">
        <v>1578</v>
      </c>
      <c r="K265" s="1" t="s">
        <v>1576</v>
      </c>
      <c r="L265" s="1" t="s">
        <v>4762</v>
      </c>
      <c r="M265" s="1">
        <v>29278653</v>
      </c>
      <c r="N265" s="1" t="s">
        <v>2</v>
      </c>
    </row>
    <row r="266" spans="1:14" s="1" customFormat="1" x14ac:dyDescent="0.4">
      <c r="A266" s="1" t="s">
        <v>1906</v>
      </c>
      <c r="B266" s="1" t="s">
        <v>1907</v>
      </c>
      <c r="C266" s="1">
        <v>2016</v>
      </c>
      <c r="D266" s="1" t="s">
        <v>193</v>
      </c>
      <c r="E266" s="1">
        <v>15</v>
      </c>
      <c r="F266" s="1">
        <v>15</v>
      </c>
      <c r="G266" s="1">
        <v>2</v>
      </c>
      <c r="J266" s="1" t="s">
        <v>1909</v>
      </c>
      <c r="K266" s="1" t="s">
        <v>1908</v>
      </c>
      <c r="L266" s="1">
        <v>16652738</v>
      </c>
      <c r="N266" s="1" t="s">
        <v>1</v>
      </c>
    </row>
    <row r="267" spans="1:14" s="1" customFormat="1" x14ac:dyDescent="0.4">
      <c r="A267" s="1" t="s">
        <v>3285</v>
      </c>
      <c r="B267" s="1" t="s">
        <v>1721</v>
      </c>
      <c r="C267" s="1">
        <v>2017</v>
      </c>
      <c r="D267" s="1" t="s">
        <v>202</v>
      </c>
      <c r="E267" s="1">
        <v>169</v>
      </c>
      <c r="F267" s="1">
        <v>78</v>
      </c>
      <c r="I267" s="1" t="s">
        <v>1723</v>
      </c>
      <c r="J267" s="1" t="s">
        <v>3287</v>
      </c>
      <c r="K267" s="1" t="s">
        <v>3286</v>
      </c>
      <c r="L267" s="1">
        <v>9567135</v>
      </c>
      <c r="N267" s="1" t="s">
        <v>1</v>
      </c>
    </row>
    <row r="268" spans="1:14" s="1" customFormat="1" x14ac:dyDescent="0.4">
      <c r="A268" s="1" t="s">
        <v>3800</v>
      </c>
      <c r="B268" s="1" t="s">
        <v>3801</v>
      </c>
      <c r="C268" s="1">
        <v>2010</v>
      </c>
      <c r="D268" s="1" t="s">
        <v>3372</v>
      </c>
      <c r="E268" s="1">
        <v>337</v>
      </c>
      <c r="F268" s="1">
        <v>9</v>
      </c>
      <c r="G268" s="1">
        <v>4</v>
      </c>
      <c r="I268" s="1" t="s">
        <v>2720</v>
      </c>
      <c r="J268" s="1" t="s">
        <v>3803</v>
      </c>
      <c r="K268" s="1" t="s">
        <v>3802</v>
      </c>
    </row>
    <row r="269" spans="1:14" s="1" customFormat="1" x14ac:dyDescent="0.4">
      <c r="A269" s="1" t="s">
        <v>2807</v>
      </c>
      <c r="B269" s="1" t="s">
        <v>621</v>
      </c>
      <c r="C269" s="1">
        <v>2022</v>
      </c>
      <c r="D269" s="1" t="s">
        <v>202</v>
      </c>
      <c r="E269" s="1">
        <v>2</v>
      </c>
      <c r="F269" s="1">
        <v>138</v>
      </c>
      <c r="H269" s="1">
        <v>108968</v>
      </c>
      <c r="I269" s="1" t="s">
        <v>624</v>
      </c>
      <c r="J269" s="1" t="s">
        <v>2809</v>
      </c>
      <c r="K269" s="1" t="s">
        <v>2808</v>
      </c>
    </row>
    <row r="270" spans="1:14" s="1" customFormat="1" x14ac:dyDescent="0.4">
      <c r="A270" s="1" t="s">
        <v>2860</v>
      </c>
      <c r="B270" s="1" t="s">
        <v>627</v>
      </c>
      <c r="C270" s="1">
        <v>2022</v>
      </c>
      <c r="D270" s="1" t="s">
        <v>187</v>
      </c>
      <c r="E270" s="1">
        <v>1</v>
      </c>
      <c r="F270" s="1">
        <v>103</v>
      </c>
      <c r="H270" s="1">
        <v>103373</v>
      </c>
      <c r="I270" s="1" t="s">
        <v>629</v>
      </c>
      <c r="J270" s="1" t="s">
        <v>2862</v>
      </c>
      <c r="K270" s="1" t="s">
        <v>2861</v>
      </c>
      <c r="L270" s="1">
        <v>7335210</v>
      </c>
      <c r="N270" s="1" t="s">
        <v>1</v>
      </c>
    </row>
    <row r="271" spans="1:14" s="1" customFormat="1" x14ac:dyDescent="0.4">
      <c r="A271" s="1" t="s">
        <v>2940</v>
      </c>
      <c r="B271" s="1" t="s">
        <v>885</v>
      </c>
      <c r="C271" s="1">
        <v>2021</v>
      </c>
      <c r="D271" s="1" t="s">
        <v>2941</v>
      </c>
      <c r="E271" s="1">
        <v>10</v>
      </c>
      <c r="F271" s="1">
        <v>13</v>
      </c>
      <c r="G271" s="1">
        <v>1</v>
      </c>
      <c r="H271" s="1">
        <v>27</v>
      </c>
      <c r="I271" s="1" t="s">
        <v>2943</v>
      </c>
      <c r="J271" s="1" t="s">
        <v>2944</v>
      </c>
      <c r="K271" s="1" t="s">
        <v>2942</v>
      </c>
      <c r="L271" s="1">
        <v>20726651</v>
      </c>
      <c r="M271" s="1">
        <v>33406676</v>
      </c>
      <c r="N271" s="1" t="s">
        <v>1</v>
      </c>
    </row>
    <row r="272" spans="1:14" s="1" customFormat="1" x14ac:dyDescent="0.4">
      <c r="A272" s="1" t="s">
        <v>2074</v>
      </c>
      <c r="B272" s="1" t="s">
        <v>3471</v>
      </c>
      <c r="C272" s="1">
        <v>2015</v>
      </c>
      <c r="D272" s="1" t="s">
        <v>193</v>
      </c>
      <c r="E272" s="1">
        <v>4</v>
      </c>
      <c r="F272" s="1">
        <v>14</v>
      </c>
      <c r="G272" s="1">
        <v>2</v>
      </c>
      <c r="J272" s="1" t="s">
        <v>2077</v>
      </c>
      <c r="K272" s="1" t="s">
        <v>2076</v>
      </c>
      <c r="L272" s="1">
        <v>16652738</v>
      </c>
      <c r="N272" s="1" t="s">
        <v>1</v>
      </c>
    </row>
    <row r="273" spans="1:14" s="1" customFormat="1" x14ac:dyDescent="0.4">
      <c r="A273" s="1" t="s">
        <v>2852</v>
      </c>
      <c r="B273" s="1" t="s">
        <v>632</v>
      </c>
      <c r="C273" s="1">
        <v>2022</v>
      </c>
      <c r="D273" s="1" t="s">
        <v>2853</v>
      </c>
      <c r="F273" s="1">
        <v>40</v>
      </c>
      <c r="G273" s="1">
        <v>2</v>
      </c>
      <c r="I273" s="1" t="s">
        <v>635</v>
      </c>
      <c r="J273" s="1" t="s">
        <v>2855</v>
      </c>
      <c r="K273" s="1" t="s">
        <v>2854</v>
      </c>
      <c r="L273" s="1">
        <v>12121800</v>
      </c>
      <c r="N273" s="1" t="s">
        <v>1</v>
      </c>
    </row>
    <row r="274" spans="1:14" s="1" customFormat="1" x14ac:dyDescent="0.4">
      <c r="A274" s="1" t="s">
        <v>2254</v>
      </c>
      <c r="B274" s="1" t="s">
        <v>3557</v>
      </c>
      <c r="C274" s="1">
        <v>2014</v>
      </c>
      <c r="D274" s="1" t="s">
        <v>2257</v>
      </c>
      <c r="E274" s="1">
        <v>2</v>
      </c>
      <c r="F274" s="1">
        <v>81</v>
      </c>
      <c r="G274" s="1">
        <v>185</v>
      </c>
      <c r="I274" s="1" t="s">
        <v>2258</v>
      </c>
      <c r="J274" s="1" t="s">
        <v>2259</v>
      </c>
      <c r="K274" s="1" t="s">
        <v>2256</v>
      </c>
      <c r="L274" s="1">
        <v>127353</v>
      </c>
      <c r="N274" s="1" t="s">
        <v>1</v>
      </c>
    </row>
    <row r="275" spans="1:14" s="1" customFormat="1" x14ac:dyDescent="0.4">
      <c r="A275" s="1" t="s">
        <v>3653</v>
      </c>
      <c r="B275" s="1" t="s">
        <v>2408</v>
      </c>
      <c r="C275" s="1">
        <v>2013</v>
      </c>
      <c r="D275" s="1" t="s">
        <v>2425</v>
      </c>
      <c r="E275" s="1">
        <v>40</v>
      </c>
      <c r="F275" s="1">
        <v>11</v>
      </c>
      <c r="G275" s="1" t="s">
        <v>2426</v>
      </c>
      <c r="I275" s="1" t="s">
        <v>2410</v>
      </c>
      <c r="J275" s="1" t="s">
        <v>3655</v>
      </c>
      <c r="K275" s="1" t="s">
        <v>3654</v>
      </c>
      <c r="L275" s="1">
        <v>19476337</v>
      </c>
      <c r="N275" s="1" t="s">
        <v>1</v>
      </c>
    </row>
    <row r="276" spans="1:14" s="1" customFormat="1" x14ac:dyDescent="0.4">
      <c r="A276" s="1" t="s">
        <v>638</v>
      </c>
      <c r="B276" s="1" t="s">
        <v>639</v>
      </c>
      <c r="C276" s="1">
        <v>2022</v>
      </c>
      <c r="D276" s="1" t="s">
        <v>641</v>
      </c>
      <c r="E276" s="1">
        <v>1</v>
      </c>
      <c r="F276" s="1">
        <v>9</v>
      </c>
      <c r="G276" s="1">
        <v>1</v>
      </c>
      <c r="H276" s="1">
        <v>2</v>
      </c>
      <c r="I276" s="1" t="s">
        <v>642</v>
      </c>
      <c r="J276" s="1" t="s">
        <v>643</v>
      </c>
      <c r="K276" s="1" t="s">
        <v>640</v>
      </c>
      <c r="L276" s="1">
        <v>23526181</v>
      </c>
      <c r="N276" s="1" t="s">
        <v>1</v>
      </c>
    </row>
    <row r="277" spans="1:14" s="1" customFormat="1" x14ac:dyDescent="0.4">
      <c r="A277" s="1" t="s">
        <v>2895</v>
      </c>
      <c r="B277" s="1" t="s">
        <v>891</v>
      </c>
      <c r="C277" s="1">
        <v>2021</v>
      </c>
      <c r="D277" s="1" t="s">
        <v>195</v>
      </c>
      <c r="E277" s="1">
        <v>3</v>
      </c>
      <c r="F277" s="1">
        <v>25</v>
      </c>
      <c r="H277" s="1">
        <v>100373</v>
      </c>
      <c r="I277" s="1" t="s">
        <v>893</v>
      </c>
      <c r="J277" s="1" t="s">
        <v>2897</v>
      </c>
      <c r="K277" s="1" t="s">
        <v>2896</v>
      </c>
      <c r="L277" s="1" t="s">
        <v>4674</v>
      </c>
      <c r="N277" s="1" t="s">
        <v>1</v>
      </c>
    </row>
    <row r="278" spans="1:14" s="1" customFormat="1" x14ac:dyDescent="0.4">
      <c r="A278" s="1" t="s">
        <v>1161</v>
      </c>
      <c r="B278" s="1" t="s">
        <v>1162</v>
      </c>
      <c r="C278" s="1">
        <v>2020</v>
      </c>
      <c r="D278" s="1" t="s">
        <v>1164</v>
      </c>
      <c r="E278" s="1">
        <v>38</v>
      </c>
      <c r="F278" s="1">
        <v>19</v>
      </c>
      <c r="G278" s="1">
        <v>4</v>
      </c>
      <c r="H278" s="1" t="s">
        <v>517</v>
      </c>
      <c r="I278" s="1" t="s">
        <v>1165</v>
      </c>
      <c r="J278" s="1" t="s">
        <v>1166</v>
      </c>
      <c r="K278" s="1" t="s">
        <v>1163</v>
      </c>
      <c r="L278" s="1" t="s">
        <v>4811</v>
      </c>
      <c r="M278" s="1">
        <v>33337075</v>
      </c>
      <c r="N278" s="1" t="s">
        <v>2</v>
      </c>
    </row>
    <row r="279" spans="1:14" s="1" customFormat="1" x14ac:dyDescent="0.4">
      <c r="A279" s="1" t="s">
        <v>2821</v>
      </c>
      <c r="B279" s="1" t="s">
        <v>645</v>
      </c>
      <c r="C279" s="1">
        <v>2022</v>
      </c>
      <c r="D279" s="1" t="s">
        <v>2822</v>
      </c>
      <c r="F279" s="1">
        <v>11</v>
      </c>
      <c r="G279" s="1">
        <v>6</v>
      </c>
      <c r="H279" s="1" t="s">
        <v>4812</v>
      </c>
      <c r="I279" s="1" t="s">
        <v>649</v>
      </c>
      <c r="J279" s="1" t="s">
        <v>2824</v>
      </c>
      <c r="K279" s="1" t="s">
        <v>2823</v>
      </c>
      <c r="L279" s="1">
        <v>13385178</v>
      </c>
      <c r="N279" s="1" t="s">
        <v>1</v>
      </c>
    </row>
    <row r="280" spans="1:14" s="1" customFormat="1" x14ac:dyDescent="0.4">
      <c r="A280" s="1" t="s">
        <v>3814</v>
      </c>
      <c r="B280" s="1" t="s">
        <v>3815</v>
      </c>
      <c r="C280" s="1">
        <v>2010</v>
      </c>
      <c r="D280" s="1" t="s">
        <v>192</v>
      </c>
      <c r="E280" s="1">
        <v>28</v>
      </c>
      <c r="F280" s="1">
        <v>65</v>
      </c>
      <c r="G280" s="1">
        <v>2</v>
      </c>
      <c r="I280" s="1" t="s">
        <v>2725</v>
      </c>
      <c r="J280" s="1" t="s">
        <v>3817</v>
      </c>
      <c r="K280" s="1" t="s">
        <v>3816</v>
      </c>
      <c r="L280" s="1">
        <v>9219668</v>
      </c>
      <c r="M280" s="1">
        <v>20369297</v>
      </c>
      <c r="N280" s="1" t="s">
        <v>1</v>
      </c>
    </row>
    <row r="281" spans="1:14" s="1" customFormat="1" x14ac:dyDescent="0.4">
      <c r="A281" s="1" t="s">
        <v>1409</v>
      </c>
      <c r="B281" s="1" t="s">
        <v>1410</v>
      </c>
      <c r="C281" s="1">
        <v>2019</v>
      </c>
      <c r="D281" s="1" t="s">
        <v>1340</v>
      </c>
      <c r="E281" s="1">
        <v>2</v>
      </c>
      <c r="I281" s="1" t="s">
        <v>1412</v>
      </c>
      <c r="J281" s="1" t="s">
        <v>1413</v>
      </c>
      <c r="K281" s="1" t="s">
        <v>1411</v>
      </c>
      <c r="N281" s="1" t="s">
        <v>1</v>
      </c>
    </row>
    <row r="282" spans="1:14" s="1" customFormat="1" x14ac:dyDescent="0.4">
      <c r="A282" s="1" t="s">
        <v>4813</v>
      </c>
      <c r="B282" s="1" t="s">
        <v>4814</v>
      </c>
      <c r="C282" s="1">
        <v>2014</v>
      </c>
      <c r="D282" s="1" t="s">
        <v>823</v>
      </c>
      <c r="E282" s="1">
        <v>5</v>
      </c>
      <c r="F282" s="1">
        <v>38</v>
      </c>
      <c r="G282" s="1">
        <v>3</v>
      </c>
      <c r="H282" s="1" t="s">
        <v>517</v>
      </c>
      <c r="I282" s="1" t="s">
        <v>4815</v>
      </c>
      <c r="J282" s="1" t="s">
        <v>4816</v>
      </c>
      <c r="K282" s="1" t="s">
        <v>4817</v>
      </c>
      <c r="L282" s="1" t="s">
        <v>4729</v>
      </c>
      <c r="N282" s="1" t="s">
        <v>2</v>
      </c>
    </row>
    <row r="283" spans="1:14" s="1" customFormat="1" x14ac:dyDescent="0.4">
      <c r="A283" s="1" t="s">
        <v>3275</v>
      </c>
      <c r="B283" s="1" t="s">
        <v>1726</v>
      </c>
      <c r="C283" s="1">
        <v>2017</v>
      </c>
      <c r="D283" s="1" t="s">
        <v>198</v>
      </c>
      <c r="E283" s="1">
        <v>6</v>
      </c>
      <c r="F283" s="1">
        <v>41</v>
      </c>
      <c r="G283" s="1">
        <v>5</v>
      </c>
      <c r="H283" s="1" t="s">
        <v>4818</v>
      </c>
      <c r="I283" s="1" t="s">
        <v>1728</v>
      </c>
      <c r="J283" s="1" t="s">
        <v>3277</v>
      </c>
      <c r="K283" s="1" t="s">
        <v>3276</v>
      </c>
      <c r="L283" s="1">
        <v>1458892</v>
      </c>
      <c r="N283" s="1" t="s">
        <v>1</v>
      </c>
    </row>
    <row r="284" spans="1:14" s="1" customFormat="1" x14ac:dyDescent="0.4">
      <c r="A284" s="1" t="s">
        <v>2798</v>
      </c>
      <c r="B284" s="1" t="s">
        <v>652</v>
      </c>
      <c r="C284" s="1">
        <v>2022</v>
      </c>
      <c r="D284" s="1" t="s">
        <v>187</v>
      </c>
      <c r="E284" s="1">
        <v>1</v>
      </c>
      <c r="F284" s="1">
        <v>107</v>
      </c>
      <c r="H284" s="1">
        <v>103543</v>
      </c>
      <c r="I284" s="1" t="s">
        <v>654</v>
      </c>
      <c r="J284" s="1" t="s">
        <v>2800</v>
      </c>
      <c r="K284" s="1" t="s">
        <v>2799</v>
      </c>
      <c r="L284" s="1">
        <v>7335210</v>
      </c>
      <c r="N284" s="1" t="s">
        <v>1</v>
      </c>
    </row>
    <row r="285" spans="1:14" s="1" customFormat="1" x14ac:dyDescent="0.4">
      <c r="A285" s="1" t="s">
        <v>3758</v>
      </c>
      <c r="B285" s="1" t="s">
        <v>2628</v>
      </c>
      <c r="C285" s="1">
        <v>2011</v>
      </c>
      <c r="D285" s="1" t="s">
        <v>196</v>
      </c>
      <c r="E285" s="1">
        <v>38</v>
      </c>
      <c r="F285" s="1">
        <v>76</v>
      </c>
      <c r="G285" s="1">
        <v>2</v>
      </c>
      <c r="I285" s="1" t="s">
        <v>2630</v>
      </c>
      <c r="J285" s="1" t="s">
        <v>3760</v>
      </c>
      <c r="K285" s="1" t="s">
        <v>3759</v>
      </c>
      <c r="L285" s="1">
        <v>221147</v>
      </c>
      <c r="M285" s="1">
        <v>21535794</v>
      </c>
      <c r="N285" s="1" t="s">
        <v>1</v>
      </c>
    </row>
    <row r="286" spans="1:14" s="1" customFormat="1" x14ac:dyDescent="0.4">
      <c r="A286" s="1" t="s">
        <v>2901</v>
      </c>
      <c r="B286" s="1" t="s">
        <v>896</v>
      </c>
      <c r="C286" s="1">
        <v>2021</v>
      </c>
      <c r="D286" s="1" t="s">
        <v>2902</v>
      </c>
      <c r="E286" s="1">
        <v>1</v>
      </c>
      <c r="F286" s="1">
        <v>58</v>
      </c>
      <c r="G286" s="1">
        <v>9</v>
      </c>
      <c r="I286" s="1" t="s">
        <v>899</v>
      </c>
      <c r="J286" s="1" t="s">
        <v>2904</v>
      </c>
      <c r="K286" s="1" t="s">
        <v>2903</v>
      </c>
      <c r="L286" s="1">
        <v>221155</v>
      </c>
      <c r="N286" s="1" t="s">
        <v>1</v>
      </c>
    </row>
    <row r="287" spans="1:14" s="1" customFormat="1" x14ac:dyDescent="0.4">
      <c r="A287" s="1" t="s">
        <v>656</v>
      </c>
      <c r="B287" s="1" t="s">
        <v>657</v>
      </c>
      <c r="C287" s="1">
        <v>2022</v>
      </c>
      <c r="D287" s="1" t="s">
        <v>659</v>
      </c>
      <c r="I287" s="1" t="s">
        <v>660</v>
      </c>
      <c r="J287" s="1" t="s">
        <v>661</v>
      </c>
      <c r="K287" s="1" t="s">
        <v>658</v>
      </c>
      <c r="N287" s="1" t="s">
        <v>1</v>
      </c>
    </row>
    <row r="288" spans="1:14" s="1" customFormat="1" x14ac:dyDescent="0.4">
      <c r="A288" s="1" t="s">
        <v>2260</v>
      </c>
      <c r="B288" s="1" t="s">
        <v>2261</v>
      </c>
      <c r="C288" s="1">
        <v>2014</v>
      </c>
      <c r="D288" s="1" t="s">
        <v>2263</v>
      </c>
      <c r="E288" s="1">
        <v>1</v>
      </c>
      <c r="F288" s="1">
        <v>2</v>
      </c>
      <c r="I288" s="1" t="s">
        <v>2264</v>
      </c>
      <c r="J288" s="1" t="s">
        <v>2265</v>
      </c>
      <c r="K288" s="1" t="s">
        <v>2262</v>
      </c>
      <c r="N288" s="1" t="s">
        <v>1</v>
      </c>
    </row>
    <row r="289" spans="1:14" s="1" customFormat="1" x14ac:dyDescent="0.4">
      <c r="A289" s="1" t="s">
        <v>3639</v>
      </c>
      <c r="B289" s="1" t="s">
        <v>3640</v>
      </c>
      <c r="C289" s="1">
        <v>2013</v>
      </c>
      <c r="D289" s="1" t="s">
        <v>2425</v>
      </c>
      <c r="E289" s="1">
        <v>2</v>
      </c>
      <c r="F289" s="1">
        <v>11</v>
      </c>
      <c r="G289" s="1" t="s">
        <v>2426</v>
      </c>
      <c r="I289" s="1" t="s">
        <v>2415</v>
      </c>
      <c r="J289" s="1" t="s">
        <v>3642</v>
      </c>
      <c r="K289" s="1" t="s">
        <v>3641</v>
      </c>
      <c r="L289" s="1">
        <v>19476337</v>
      </c>
      <c r="N289" s="1" t="s">
        <v>1</v>
      </c>
    </row>
    <row r="290" spans="1:14" s="1" customFormat="1" x14ac:dyDescent="0.4">
      <c r="A290" s="1" t="s">
        <v>3677</v>
      </c>
      <c r="B290" s="1" t="s">
        <v>3678</v>
      </c>
      <c r="C290" s="1">
        <v>2013</v>
      </c>
      <c r="D290" s="1" t="s">
        <v>199</v>
      </c>
      <c r="E290" s="1">
        <v>12</v>
      </c>
      <c r="F290" s="1">
        <v>36</v>
      </c>
      <c r="G290" s="1">
        <v>2</v>
      </c>
      <c r="I290" s="1" t="s">
        <v>2420</v>
      </c>
      <c r="J290" s="1" t="s">
        <v>3680</v>
      </c>
      <c r="K290" s="1" t="s">
        <v>3679</v>
      </c>
      <c r="L290" s="1">
        <v>1458876</v>
      </c>
      <c r="N290" s="1" t="s">
        <v>1</v>
      </c>
    </row>
    <row r="291" spans="1:14" s="1" customFormat="1" x14ac:dyDescent="0.4">
      <c r="A291" s="1" t="s">
        <v>3789</v>
      </c>
      <c r="B291" s="1" t="s">
        <v>3790</v>
      </c>
      <c r="C291" s="1">
        <v>2010</v>
      </c>
      <c r="D291" s="1" t="s">
        <v>3791</v>
      </c>
      <c r="E291" s="1">
        <v>31</v>
      </c>
      <c r="F291" s="1">
        <v>41</v>
      </c>
      <c r="G291" s="1">
        <v>5</v>
      </c>
      <c r="I291" s="1" t="s">
        <v>2731</v>
      </c>
      <c r="J291" s="1" t="s">
        <v>3793</v>
      </c>
      <c r="K291" s="1" t="s">
        <v>3792</v>
      </c>
      <c r="L291" s="1">
        <v>224901</v>
      </c>
      <c r="N291" s="1" t="s">
        <v>1</v>
      </c>
    </row>
    <row r="292" spans="1:14" s="1" customFormat="1" x14ac:dyDescent="0.4">
      <c r="A292" s="1" t="s">
        <v>3098</v>
      </c>
      <c r="B292" s="1" t="s">
        <v>1415</v>
      </c>
      <c r="C292" s="1">
        <v>2019</v>
      </c>
      <c r="D292" s="1" t="s">
        <v>196</v>
      </c>
      <c r="F292" s="1">
        <v>84</v>
      </c>
      <c r="G292" s="1">
        <v>12</v>
      </c>
      <c r="I292" s="1" t="s">
        <v>1417</v>
      </c>
      <c r="J292" s="1" t="s">
        <v>3100</v>
      </c>
      <c r="K292" s="1" t="s">
        <v>3099</v>
      </c>
      <c r="L292" s="1">
        <v>221147</v>
      </c>
      <c r="M292" s="1">
        <v>31750939</v>
      </c>
      <c r="N292" s="1" t="s">
        <v>1</v>
      </c>
    </row>
    <row r="293" spans="1:14" s="1" customFormat="1" x14ac:dyDescent="0.4">
      <c r="A293" s="1" t="s">
        <v>3192</v>
      </c>
      <c r="B293" s="1" t="s">
        <v>243</v>
      </c>
      <c r="C293" s="1">
        <v>2018</v>
      </c>
      <c r="D293" s="1" t="s">
        <v>187</v>
      </c>
      <c r="E293" s="1">
        <v>13</v>
      </c>
      <c r="F293" s="1">
        <v>83</v>
      </c>
      <c r="I293" s="1" t="s">
        <v>1581</v>
      </c>
      <c r="J293" s="1" t="s">
        <v>3194</v>
      </c>
      <c r="K293" s="1" t="s">
        <v>3193</v>
      </c>
      <c r="L293" s="1">
        <v>7335210</v>
      </c>
      <c r="N293" s="1" t="s">
        <v>1</v>
      </c>
    </row>
    <row r="294" spans="1:14" s="1" customFormat="1" x14ac:dyDescent="0.4">
      <c r="A294" s="1" t="s">
        <v>2422</v>
      </c>
      <c r="B294" s="1" t="s">
        <v>3682</v>
      </c>
      <c r="C294" s="1">
        <v>2013</v>
      </c>
      <c r="D294" s="1" t="s">
        <v>2425</v>
      </c>
      <c r="E294" s="1">
        <v>5</v>
      </c>
      <c r="F294" s="1">
        <v>11</v>
      </c>
      <c r="G294" s="1" t="s">
        <v>2426</v>
      </c>
      <c r="I294" s="1" t="s">
        <v>2427</v>
      </c>
      <c r="J294" s="1" t="s">
        <v>2428</v>
      </c>
      <c r="K294" s="1" t="s">
        <v>2424</v>
      </c>
      <c r="L294" s="1">
        <v>19476337</v>
      </c>
      <c r="N294" s="1" t="s">
        <v>1</v>
      </c>
    </row>
    <row r="295" spans="1:14" s="1" customFormat="1" x14ac:dyDescent="0.4">
      <c r="A295" s="1" t="s">
        <v>3012</v>
      </c>
      <c r="B295" s="1" t="s">
        <v>1168</v>
      </c>
      <c r="C295" s="1">
        <v>2020</v>
      </c>
      <c r="D295" s="1" t="s">
        <v>1880</v>
      </c>
      <c r="E295" s="1">
        <v>6</v>
      </c>
      <c r="F295" s="1">
        <v>14</v>
      </c>
      <c r="G295" s="1">
        <v>3</v>
      </c>
      <c r="I295" s="1" t="s">
        <v>1170</v>
      </c>
      <c r="J295" s="1" t="s">
        <v>3014</v>
      </c>
      <c r="K295" s="1" t="s">
        <v>3013</v>
      </c>
      <c r="L295" s="1">
        <v>21934126</v>
      </c>
      <c r="N295" s="1" t="s">
        <v>1</v>
      </c>
    </row>
    <row r="296" spans="1:14" s="1" customFormat="1" x14ac:dyDescent="0.4">
      <c r="A296" s="1" t="s">
        <v>3195</v>
      </c>
      <c r="B296" s="1" t="s">
        <v>1584</v>
      </c>
      <c r="C296" s="1">
        <v>2018</v>
      </c>
      <c r="D296" s="1" t="s">
        <v>198</v>
      </c>
      <c r="E296" s="1">
        <v>2</v>
      </c>
      <c r="F296" s="1">
        <v>42</v>
      </c>
      <c r="G296" s="1">
        <v>9</v>
      </c>
      <c r="H296" s="1" t="s">
        <v>4819</v>
      </c>
      <c r="I296" s="1" t="s">
        <v>1586</v>
      </c>
      <c r="J296" s="1" t="s">
        <v>3197</v>
      </c>
      <c r="K296" s="1" t="s">
        <v>3196</v>
      </c>
      <c r="L296" s="1">
        <v>1458892</v>
      </c>
      <c r="N296" s="1" t="s">
        <v>1</v>
      </c>
    </row>
    <row r="297" spans="1:14" s="1" customFormat="1" x14ac:dyDescent="0.4">
      <c r="A297" s="1" t="s">
        <v>3146</v>
      </c>
      <c r="B297" s="1" t="s">
        <v>1420</v>
      </c>
      <c r="C297" s="1">
        <v>2019</v>
      </c>
      <c r="D297" s="1" t="s">
        <v>3147</v>
      </c>
      <c r="E297" s="1">
        <v>15</v>
      </c>
      <c r="F297" s="1">
        <v>85</v>
      </c>
      <c r="I297" s="1" t="s">
        <v>1423</v>
      </c>
      <c r="J297" s="1" t="s">
        <v>3149</v>
      </c>
      <c r="K297" s="1" t="s">
        <v>3148</v>
      </c>
      <c r="L297" s="1">
        <v>9242244</v>
      </c>
      <c r="N297" s="1" t="s">
        <v>1</v>
      </c>
    </row>
    <row r="298" spans="1:14" s="1" customFormat="1" x14ac:dyDescent="0.4">
      <c r="A298" s="1" t="s">
        <v>2945</v>
      </c>
      <c r="B298" s="1" t="s">
        <v>902</v>
      </c>
      <c r="C298" s="1">
        <v>2021</v>
      </c>
      <c r="D298" s="1" t="s">
        <v>2946</v>
      </c>
      <c r="E298" s="1">
        <v>11</v>
      </c>
      <c r="F298" s="1">
        <v>61</v>
      </c>
      <c r="G298" s="1">
        <v>20</v>
      </c>
      <c r="I298" s="1" t="s">
        <v>906</v>
      </c>
      <c r="J298" s="1" t="s">
        <v>2948</v>
      </c>
      <c r="K298" s="1" t="s">
        <v>2947</v>
      </c>
      <c r="L298" s="1">
        <v>10408398</v>
      </c>
      <c r="M298" s="1">
        <v>32715732</v>
      </c>
      <c r="N298" s="1" t="s">
        <v>1</v>
      </c>
    </row>
    <row r="299" spans="1:14" s="1" customFormat="1" x14ac:dyDescent="0.4">
      <c r="A299" s="1" t="s">
        <v>3143</v>
      </c>
      <c r="B299" s="1" t="s">
        <v>1426</v>
      </c>
      <c r="C299" s="1">
        <v>2019</v>
      </c>
      <c r="D299" s="1" t="s">
        <v>190</v>
      </c>
      <c r="E299" s="1">
        <v>24</v>
      </c>
      <c r="F299" s="1">
        <v>276</v>
      </c>
      <c r="I299" s="1" t="s">
        <v>1428</v>
      </c>
      <c r="J299" s="1" t="s">
        <v>3145</v>
      </c>
      <c r="K299" s="1" t="s">
        <v>3144</v>
      </c>
      <c r="L299" s="1">
        <v>3088146</v>
      </c>
      <c r="M299" s="1">
        <v>30409634</v>
      </c>
      <c r="N299" s="1" t="s">
        <v>1</v>
      </c>
    </row>
    <row r="300" spans="1:14" s="1" customFormat="1" x14ac:dyDescent="0.4">
      <c r="A300" s="1" t="s">
        <v>2266</v>
      </c>
      <c r="B300" s="1" t="s">
        <v>3581</v>
      </c>
      <c r="C300" s="1">
        <v>2014</v>
      </c>
      <c r="D300" s="1" t="s">
        <v>193</v>
      </c>
      <c r="E300" s="1">
        <v>5</v>
      </c>
      <c r="F300" s="1">
        <v>13</v>
      </c>
      <c r="G300" s="1">
        <v>1</v>
      </c>
      <c r="J300" s="1" t="s">
        <v>2269</v>
      </c>
      <c r="K300" s="1" t="s">
        <v>2268</v>
      </c>
      <c r="L300" s="1">
        <v>16652738</v>
      </c>
      <c r="N300" s="1" t="s">
        <v>1</v>
      </c>
    </row>
    <row r="301" spans="1:14" s="1" customFormat="1" x14ac:dyDescent="0.4">
      <c r="A301" s="1" t="s">
        <v>4820</v>
      </c>
      <c r="B301" s="1" t="s">
        <v>4821</v>
      </c>
      <c r="C301" s="1">
        <v>2015</v>
      </c>
      <c r="D301" s="1" t="s">
        <v>677</v>
      </c>
      <c r="E301" s="1">
        <v>14</v>
      </c>
      <c r="F301" s="1">
        <v>62</v>
      </c>
      <c r="G301" s="1">
        <v>1</v>
      </c>
      <c r="H301" s="1" t="s">
        <v>517</v>
      </c>
      <c r="I301" s="1" t="s">
        <v>4822</v>
      </c>
      <c r="J301" s="1" t="s">
        <v>4823</v>
      </c>
      <c r="K301" s="1" t="s">
        <v>4824</v>
      </c>
      <c r="L301" s="1" t="s">
        <v>4708</v>
      </c>
      <c r="N301" s="1" t="s">
        <v>2</v>
      </c>
    </row>
    <row r="302" spans="1:14" s="1" customFormat="1" x14ac:dyDescent="0.4">
      <c r="A302" s="1" t="s">
        <v>2913</v>
      </c>
      <c r="B302" s="1" t="s">
        <v>909</v>
      </c>
      <c r="C302" s="1">
        <v>2021</v>
      </c>
      <c r="D302" s="1" t="s">
        <v>198</v>
      </c>
      <c r="E302" s="1">
        <v>8</v>
      </c>
      <c r="F302" s="1">
        <v>45</v>
      </c>
      <c r="G302" s="1">
        <v>5</v>
      </c>
      <c r="H302" s="1" t="s">
        <v>4825</v>
      </c>
      <c r="I302" s="1" t="s">
        <v>911</v>
      </c>
      <c r="J302" s="1" t="s">
        <v>2915</v>
      </c>
      <c r="K302" s="1" t="s">
        <v>2914</v>
      </c>
      <c r="L302" s="1">
        <v>1458892</v>
      </c>
      <c r="N302" s="1" t="s">
        <v>1</v>
      </c>
    </row>
    <row r="303" spans="1:14" s="1" customFormat="1" x14ac:dyDescent="0.4">
      <c r="A303" s="1" t="s">
        <v>2429</v>
      </c>
      <c r="B303" s="1" t="s">
        <v>3681</v>
      </c>
      <c r="C303" s="1">
        <v>2013</v>
      </c>
      <c r="D303" s="1" t="s">
        <v>193</v>
      </c>
      <c r="E303" s="1">
        <v>18</v>
      </c>
      <c r="F303" s="1">
        <v>12</v>
      </c>
      <c r="G303" s="1">
        <v>3</v>
      </c>
      <c r="J303" s="1" t="s">
        <v>2432</v>
      </c>
      <c r="K303" s="1" t="s">
        <v>2431</v>
      </c>
      <c r="L303" s="1">
        <v>16652738</v>
      </c>
      <c r="N303" s="1" t="s">
        <v>1</v>
      </c>
    </row>
    <row r="304" spans="1:14" s="1" customFormat="1" x14ac:dyDescent="0.4">
      <c r="A304" s="1" t="s">
        <v>2794</v>
      </c>
      <c r="B304" s="1" t="s">
        <v>663</v>
      </c>
      <c r="C304" s="1">
        <v>2022</v>
      </c>
      <c r="D304" s="1" t="s">
        <v>2795</v>
      </c>
      <c r="F304" s="1">
        <v>12</v>
      </c>
      <c r="G304" s="1">
        <v>9</v>
      </c>
      <c r="H304" s="1">
        <v>1293</v>
      </c>
      <c r="I304" s="1" t="s">
        <v>667</v>
      </c>
      <c r="J304" s="1" t="s">
        <v>2797</v>
      </c>
      <c r="K304" s="1" t="s">
        <v>2796</v>
      </c>
      <c r="L304" s="1">
        <v>20770472</v>
      </c>
      <c r="N304" s="1" t="s">
        <v>1</v>
      </c>
    </row>
    <row r="305" spans="1:14" s="1" customFormat="1" x14ac:dyDescent="0.4">
      <c r="A305" s="1" t="s">
        <v>2801</v>
      </c>
      <c r="B305" s="1" t="s">
        <v>670</v>
      </c>
      <c r="C305" s="1">
        <v>2022</v>
      </c>
      <c r="D305" s="1" t="s">
        <v>187</v>
      </c>
      <c r="F305" s="1">
        <v>107</v>
      </c>
      <c r="H305" s="1">
        <v>103521</v>
      </c>
      <c r="I305" s="1" t="s">
        <v>672</v>
      </c>
      <c r="J305" s="1" t="s">
        <v>2803</v>
      </c>
      <c r="K305" s="1" t="s">
        <v>2802</v>
      </c>
      <c r="L305" s="1">
        <v>7335210</v>
      </c>
      <c r="N305" s="1" t="s">
        <v>1</v>
      </c>
    </row>
    <row r="306" spans="1:14" s="1" customFormat="1" x14ac:dyDescent="0.4">
      <c r="A306" s="1" t="s">
        <v>3553</v>
      </c>
      <c r="B306" s="1" t="s">
        <v>3554</v>
      </c>
      <c r="C306" s="1">
        <v>2014</v>
      </c>
      <c r="D306" s="1" t="s">
        <v>3555</v>
      </c>
      <c r="E306" s="1">
        <v>1</v>
      </c>
      <c r="F306" s="1">
        <v>6</v>
      </c>
      <c r="G306" s="1">
        <v>2</v>
      </c>
      <c r="J306" s="1" t="s">
        <v>3556</v>
      </c>
      <c r="K306" s="1" t="s">
        <v>2272</v>
      </c>
      <c r="L306" s="1">
        <v>20666845</v>
      </c>
      <c r="N306" s="1" t="s">
        <v>1</v>
      </c>
    </row>
    <row r="307" spans="1:14" s="1" customFormat="1" x14ac:dyDescent="0.4">
      <c r="A307" s="1" t="s">
        <v>2532</v>
      </c>
      <c r="B307" s="1" t="s">
        <v>2533</v>
      </c>
      <c r="C307" s="1">
        <v>2012</v>
      </c>
      <c r="D307" s="1" t="s">
        <v>2535</v>
      </c>
      <c r="E307" s="1">
        <v>2</v>
      </c>
      <c r="I307" s="1" t="s">
        <v>2536</v>
      </c>
      <c r="J307" s="1" t="s">
        <v>2537</v>
      </c>
      <c r="K307" s="1" t="s">
        <v>2534</v>
      </c>
      <c r="N307" s="1" t="s">
        <v>1</v>
      </c>
    </row>
    <row r="308" spans="1:14" s="1" customFormat="1" x14ac:dyDescent="0.4">
      <c r="A308" s="1" t="s">
        <v>2433</v>
      </c>
      <c r="B308" s="1" t="s">
        <v>2434</v>
      </c>
      <c r="C308" s="1">
        <v>2013</v>
      </c>
      <c r="D308" s="1" t="s">
        <v>496</v>
      </c>
      <c r="E308" s="1">
        <v>4</v>
      </c>
      <c r="F308" s="1">
        <v>48</v>
      </c>
      <c r="G308" s="1">
        <v>10</v>
      </c>
      <c r="H308" s="1" t="s">
        <v>517</v>
      </c>
      <c r="I308" s="1" t="s">
        <v>2436</v>
      </c>
      <c r="J308" s="1" t="s">
        <v>2437</v>
      </c>
      <c r="K308" s="1" t="s">
        <v>2435</v>
      </c>
      <c r="L308" s="1" t="s">
        <v>4661</v>
      </c>
      <c r="N308" s="1" t="s">
        <v>2</v>
      </c>
    </row>
    <row r="309" spans="1:14" s="1" customFormat="1" x14ac:dyDescent="0.4">
      <c r="A309" s="1" t="s">
        <v>2828</v>
      </c>
      <c r="B309" s="1" t="s">
        <v>675</v>
      </c>
      <c r="C309" s="1">
        <v>2022</v>
      </c>
      <c r="D309" s="1" t="s">
        <v>2829</v>
      </c>
      <c r="F309" s="1">
        <v>161</v>
      </c>
      <c r="H309" s="1">
        <v>113400</v>
      </c>
      <c r="I309" s="1" t="s">
        <v>678</v>
      </c>
      <c r="J309" s="1" t="s">
        <v>2831</v>
      </c>
      <c r="K309" s="1" t="s">
        <v>2830</v>
      </c>
      <c r="L309" s="1">
        <v>236438</v>
      </c>
      <c r="N309" s="1" t="s">
        <v>1</v>
      </c>
    </row>
    <row r="310" spans="1:14" s="1" customFormat="1" x14ac:dyDescent="0.4">
      <c r="A310" s="1" t="s">
        <v>3115</v>
      </c>
      <c r="B310" s="1" t="s">
        <v>1431</v>
      </c>
      <c r="C310" s="1">
        <v>2019</v>
      </c>
      <c r="D310" s="1" t="s">
        <v>1346</v>
      </c>
      <c r="E310" s="1">
        <v>7</v>
      </c>
      <c r="F310" s="1">
        <v>27</v>
      </c>
      <c r="H310" s="1">
        <v>101981</v>
      </c>
      <c r="I310" s="1" t="s">
        <v>1434</v>
      </c>
      <c r="J310" s="1" t="s">
        <v>3117</v>
      </c>
      <c r="K310" s="1" t="s">
        <v>3116</v>
      </c>
      <c r="L310" s="1" t="s">
        <v>4692</v>
      </c>
      <c r="N310" s="1" t="s">
        <v>1</v>
      </c>
    </row>
    <row r="311" spans="1:14" s="1" customFormat="1" x14ac:dyDescent="0.4">
      <c r="A311" s="1" t="s">
        <v>2632</v>
      </c>
      <c r="B311" s="1" t="s">
        <v>2633</v>
      </c>
      <c r="C311" s="1">
        <v>2011</v>
      </c>
      <c r="D311" s="1" t="s">
        <v>2635</v>
      </c>
      <c r="E311" s="1">
        <v>5</v>
      </c>
      <c r="F311" s="1">
        <v>3</v>
      </c>
      <c r="G311" s="1">
        <v>4</v>
      </c>
      <c r="J311" s="1" t="s">
        <v>2636</v>
      </c>
      <c r="K311" s="1" t="s">
        <v>2634</v>
      </c>
      <c r="L311" s="1">
        <v>20424868</v>
      </c>
      <c r="N311" s="1" t="s">
        <v>1</v>
      </c>
    </row>
    <row r="312" spans="1:14" s="1" customFormat="1" x14ac:dyDescent="0.4">
      <c r="A312" s="1" t="s">
        <v>3710</v>
      </c>
      <c r="B312" s="1" t="s">
        <v>3711</v>
      </c>
      <c r="C312" s="1">
        <v>2012</v>
      </c>
      <c r="D312" s="1" t="s">
        <v>3712</v>
      </c>
      <c r="F312" s="1">
        <v>1109</v>
      </c>
      <c r="I312" s="1" t="s">
        <v>3714</v>
      </c>
      <c r="J312" s="1" t="s">
        <v>3715</v>
      </c>
      <c r="K312" s="1" t="s">
        <v>3713</v>
      </c>
      <c r="L312" s="1">
        <v>976156</v>
      </c>
      <c r="N312" s="1" t="s">
        <v>1</v>
      </c>
    </row>
    <row r="313" spans="1:14" s="1" customFormat="1" x14ac:dyDescent="0.4">
      <c r="A313" s="1" t="s">
        <v>3618</v>
      </c>
      <c r="B313" s="1" t="s">
        <v>2439</v>
      </c>
      <c r="C313" s="1">
        <v>2013</v>
      </c>
      <c r="D313" s="1" t="s">
        <v>187</v>
      </c>
      <c r="E313" s="1">
        <v>8</v>
      </c>
      <c r="F313" s="1">
        <v>58</v>
      </c>
      <c r="G313" s="1">
        <v>3</v>
      </c>
      <c r="I313" s="1" t="s">
        <v>2441</v>
      </c>
      <c r="J313" s="1" t="s">
        <v>3620</v>
      </c>
      <c r="K313" s="1" t="s">
        <v>3619</v>
      </c>
      <c r="L313" s="1">
        <v>7335210</v>
      </c>
      <c r="N313" s="1" t="s">
        <v>1</v>
      </c>
    </row>
    <row r="314" spans="1:14" s="1" customFormat="1" x14ac:dyDescent="0.4">
      <c r="A314" s="1" t="s">
        <v>3428</v>
      </c>
      <c r="B314" s="1" t="s">
        <v>3429</v>
      </c>
      <c r="C314" s="1">
        <v>2015</v>
      </c>
      <c r="D314" s="1" t="s">
        <v>570</v>
      </c>
      <c r="E314" s="1">
        <v>18</v>
      </c>
      <c r="F314" s="1">
        <v>70</v>
      </c>
      <c r="G314" s="1">
        <v>2</v>
      </c>
      <c r="H314" s="1" t="s">
        <v>517</v>
      </c>
      <c r="I314" s="1" t="s">
        <v>2081</v>
      </c>
      <c r="J314" s="1" t="s">
        <v>3431</v>
      </c>
      <c r="K314" s="1" t="s">
        <v>3430</v>
      </c>
      <c r="L314" s="1" t="s">
        <v>4650</v>
      </c>
      <c r="M314" s="1">
        <v>25680741</v>
      </c>
      <c r="N314" s="1" t="s">
        <v>2</v>
      </c>
    </row>
    <row r="315" spans="1:14" s="1" customFormat="1" x14ac:dyDescent="0.4">
      <c r="A315" s="1" t="s">
        <v>2905</v>
      </c>
      <c r="B315" s="1" t="s">
        <v>914</v>
      </c>
      <c r="C315" s="1">
        <v>2021</v>
      </c>
      <c r="D315" s="1" t="s">
        <v>2906</v>
      </c>
      <c r="E315" s="1">
        <v>3</v>
      </c>
      <c r="F315" s="1">
        <v>8</v>
      </c>
      <c r="H315" s="1">
        <v>714814</v>
      </c>
      <c r="I315" s="1" t="s">
        <v>917</v>
      </c>
      <c r="J315" s="1" t="s">
        <v>2908</v>
      </c>
      <c r="K315" s="1" t="s">
        <v>2907</v>
      </c>
      <c r="L315" s="1" t="s">
        <v>4826</v>
      </c>
      <c r="N315" s="1" t="s">
        <v>1</v>
      </c>
    </row>
    <row r="316" spans="1:14" s="1" customFormat="1" x14ac:dyDescent="0.4">
      <c r="A316" s="1" t="s">
        <v>2990</v>
      </c>
      <c r="B316" s="1" t="s">
        <v>2991</v>
      </c>
      <c r="C316" s="1">
        <v>2020</v>
      </c>
      <c r="D316" s="1" t="s">
        <v>2992</v>
      </c>
      <c r="E316" s="1">
        <v>6</v>
      </c>
      <c r="F316" s="1">
        <v>86</v>
      </c>
      <c r="G316" s="1">
        <v>16</v>
      </c>
      <c r="I316" s="1" t="s">
        <v>1177</v>
      </c>
      <c r="J316" s="1" t="s">
        <v>2994</v>
      </c>
      <c r="K316" s="1" t="s">
        <v>2993</v>
      </c>
      <c r="L316" s="1">
        <v>992240</v>
      </c>
      <c r="M316" s="1">
        <v>32503911</v>
      </c>
      <c r="N316" s="1" t="s">
        <v>1</v>
      </c>
    </row>
    <row r="317" spans="1:14" s="1" customFormat="1" x14ac:dyDescent="0.4">
      <c r="A317" s="1" t="s">
        <v>3391</v>
      </c>
      <c r="B317" s="1" t="s">
        <v>1911</v>
      </c>
      <c r="C317" s="1">
        <v>2016</v>
      </c>
      <c r="D317" s="1" t="s">
        <v>2425</v>
      </c>
      <c r="E317" s="1">
        <v>10</v>
      </c>
      <c r="F317" s="1">
        <v>14</v>
      </c>
      <c r="G317" s="1">
        <v>2</v>
      </c>
      <c r="I317" s="1" t="s">
        <v>1913</v>
      </c>
      <c r="J317" s="1" t="s">
        <v>3393</v>
      </c>
      <c r="K317" s="1" t="s">
        <v>3392</v>
      </c>
      <c r="L317" s="1">
        <v>19476337</v>
      </c>
      <c r="N317" s="1" t="s">
        <v>1</v>
      </c>
    </row>
    <row r="318" spans="1:14" s="1" customFormat="1" x14ac:dyDescent="0.4">
      <c r="A318" s="1" t="s">
        <v>2542</v>
      </c>
      <c r="B318" s="1" t="s">
        <v>2543</v>
      </c>
      <c r="C318" s="1">
        <v>2012</v>
      </c>
      <c r="D318" s="1" t="s">
        <v>2500</v>
      </c>
      <c r="E318" s="1">
        <v>3</v>
      </c>
      <c r="J318" s="1" t="s">
        <v>2545</v>
      </c>
      <c r="K318" s="1" t="s">
        <v>2544</v>
      </c>
      <c r="N318" s="1" t="s">
        <v>1</v>
      </c>
    </row>
    <row r="319" spans="1:14" s="1" customFormat="1" x14ac:dyDescent="0.4">
      <c r="A319" s="1" t="s">
        <v>2546</v>
      </c>
      <c r="B319" s="1" t="s">
        <v>2547</v>
      </c>
      <c r="C319" s="1">
        <v>2012</v>
      </c>
      <c r="D319" s="1" t="s">
        <v>2548</v>
      </c>
      <c r="E319" s="1">
        <v>0</v>
      </c>
      <c r="F319" s="1">
        <v>243</v>
      </c>
      <c r="G319" s="1" t="s">
        <v>517</v>
      </c>
      <c r="H319" s="1" t="s">
        <v>517</v>
      </c>
      <c r="I319" s="1" t="s">
        <v>517</v>
      </c>
      <c r="J319" s="1" t="s">
        <v>517</v>
      </c>
      <c r="K319" s="1" t="s">
        <v>2534</v>
      </c>
      <c r="L319" s="1" t="s">
        <v>4827</v>
      </c>
      <c r="N319" s="1" t="s">
        <v>2</v>
      </c>
    </row>
    <row r="320" spans="1:14" s="1" customFormat="1" x14ac:dyDescent="0.4">
      <c r="A320" s="1" t="s">
        <v>3069</v>
      </c>
      <c r="B320" s="1" t="s">
        <v>1180</v>
      </c>
      <c r="C320" s="1">
        <v>2020</v>
      </c>
      <c r="D320" s="1" t="s">
        <v>2857</v>
      </c>
      <c r="E320" s="1">
        <v>6</v>
      </c>
      <c r="F320" s="1">
        <v>13</v>
      </c>
      <c r="G320" s="1">
        <v>3</v>
      </c>
      <c r="I320" s="1" t="s">
        <v>1182</v>
      </c>
      <c r="J320" s="1" t="s">
        <v>3071</v>
      </c>
      <c r="K320" s="1" t="s">
        <v>3070</v>
      </c>
      <c r="L320" s="1">
        <v>18750710</v>
      </c>
      <c r="N320" s="1" t="s">
        <v>1</v>
      </c>
    </row>
    <row r="321" spans="1:14" s="1" customFormat="1" x14ac:dyDescent="0.4">
      <c r="A321" s="1" t="s">
        <v>3237</v>
      </c>
      <c r="B321" s="1" t="s">
        <v>1589</v>
      </c>
      <c r="C321" s="1">
        <v>2018</v>
      </c>
      <c r="D321" s="1" t="s">
        <v>205</v>
      </c>
      <c r="E321" s="1">
        <v>4</v>
      </c>
      <c r="F321" s="1">
        <v>70</v>
      </c>
      <c r="G321" s="1">
        <v>45052</v>
      </c>
      <c r="H321" s="1">
        <v>1700286</v>
      </c>
      <c r="I321" s="1" t="s">
        <v>1592</v>
      </c>
      <c r="J321" s="1" t="s">
        <v>3239</v>
      </c>
      <c r="K321" s="1" t="s">
        <v>3238</v>
      </c>
      <c r="L321" s="1">
        <v>389056</v>
      </c>
      <c r="N321" s="1" t="s">
        <v>1</v>
      </c>
    </row>
    <row r="322" spans="1:14" s="1" customFormat="1" x14ac:dyDescent="0.4">
      <c r="A322" s="1" t="s">
        <v>3459</v>
      </c>
      <c r="B322" s="1" t="s">
        <v>2084</v>
      </c>
      <c r="C322" s="1">
        <v>2015</v>
      </c>
      <c r="D322" s="1" t="s">
        <v>192</v>
      </c>
      <c r="E322" s="1">
        <v>10</v>
      </c>
      <c r="F322" s="1">
        <v>70</v>
      </c>
      <c r="G322" s="1">
        <v>3</v>
      </c>
      <c r="I322" s="1" t="s">
        <v>2086</v>
      </c>
      <c r="J322" s="1" t="s">
        <v>3461</v>
      </c>
      <c r="K322" s="1" t="s">
        <v>3460</v>
      </c>
      <c r="L322" s="1">
        <v>9219668</v>
      </c>
      <c r="M322" s="1">
        <v>26059113</v>
      </c>
      <c r="N322" s="1" t="s">
        <v>1</v>
      </c>
    </row>
    <row r="323" spans="1:14" s="1" customFormat="1" x14ac:dyDescent="0.4">
      <c r="A323" s="1" t="s">
        <v>3767</v>
      </c>
      <c r="B323" s="1" t="s">
        <v>2638</v>
      </c>
      <c r="C323" s="1">
        <v>2011</v>
      </c>
      <c r="D323" s="1" t="s">
        <v>2829</v>
      </c>
      <c r="E323" s="1">
        <v>66</v>
      </c>
      <c r="F323" s="1">
        <v>44</v>
      </c>
      <c r="G323" s="1">
        <v>3</v>
      </c>
      <c r="I323" s="1" t="s">
        <v>2640</v>
      </c>
      <c r="J323" s="1" t="s">
        <v>3769</v>
      </c>
      <c r="K323" s="1" t="s">
        <v>3768</v>
      </c>
      <c r="L323" s="1">
        <v>236438</v>
      </c>
      <c r="N323" s="1" t="s">
        <v>1</v>
      </c>
    </row>
    <row r="324" spans="1:14" s="1" customFormat="1" x14ac:dyDescent="0.4">
      <c r="A324" s="1" t="s">
        <v>1736</v>
      </c>
      <c r="B324" s="1" t="s">
        <v>1737</v>
      </c>
      <c r="C324" s="1">
        <v>2017</v>
      </c>
      <c r="D324" s="1" t="s">
        <v>985</v>
      </c>
      <c r="E324" s="1">
        <v>8</v>
      </c>
      <c r="F324" s="1">
        <v>220</v>
      </c>
      <c r="G324" s="1" t="s">
        <v>517</v>
      </c>
      <c r="H324" s="1" t="s">
        <v>517</v>
      </c>
      <c r="I324" s="1" t="s">
        <v>1739</v>
      </c>
      <c r="J324" s="1" t="s">
        <v>1740</v>
      </c>
      <c r="K324" s="1" t="s">
        <v>1738</v>
      </c>
      <c r="L324" s="1" t="s">
        <v>4777</v>
      </c>
      <c r="M324" s="1">
        <v>27855929</v>
      </c>
      <c r="N324" s="1" t="s">
        <v>2</v>
      </c>
    </row>
    <row r="325" spans="1:14" s="1" customFormat="1" x14ac:dyDescent="0.4">
      <c r="A325" s="1" t="s">
        <v>2810</v>
      </c>
      <c r="B325" s="1" t="s">
        <v>681</v>
      </c>
      <c r="C325" s="1">
        <v>2022</v>
      </c>
      <c r="D325" s="1" t="s">
        <v>2811</v>
      </c>
      <c r="F325" s="1">
        <v>12</v>
      </c>
      <c r="G325" s="1">
        <v>13</v>
      </c>
      <c r="H325" s="1">
        <v>6789</v>
      </c>
      <c r="I325" s="1" t="s">
        <v>685</v>
      </c>
      <c r="J325" s="1" t="s">
        <v>2813</v>
      </c>
      <c r="K325" s="1" t="s">
        <v>2812</v>
      </c>
      <c r="L325" s="1">
        <v>20763417</v>
      </c>
      <c r="N325" s="1" t="s">
        <v>1</v>
      </c>
    </row>
    <row r="326" spans="1:14" s="1" customFormat="1" x14ac:dyDescent="0.4">
      <c r="A326" s="1" t="s">
        <v>3730</v>
      </c>
      <c r="B326" s="1" t="s">
        <v>2550</v>
      </c>
      <c r="C326" s="1">
        <v>2012</v>
      </c>
      <c r="D326" s="1" t="s">
        <v>192</v>
      </c>
      <c r="E326" s="1">
        <v>25</v>
      </c>
      <c r="F326" s="1">
        <v>67</v>
      </c>
      <c r="G326" s="1">
        <v>1</v>
      </c>
      <c r="I326" s="1" t="s">
        <v>2552</v>
      </c>
      <c r="J326" s="1" t="s">
        <v>3732</v>
      </c>
      <c r="K326" s="1" t="s">
        <v>3731</v>
      </c>
      <c r="L326" s="1">
        <v>9219668</v>
      </c>
      <c r="M326" s="1">
        <v>22311197</v>
      </c>
      <c r="N326" s="1" t="s">
        <v>1</v>
      </c>
    </row>
    <row r="327" spans="1:14" s="1" customFormat="1" x14ac:dyDescent="0.4">
      <c r="A327" s="1" t="s">
        <v>3033</v>
      </c>
      <c r="B327" s="1" t="s">
        <v>3034</v>
      </c>
      <c r="C327" s="1">
        <v>2020</v>
      </c>
      <c r="D327" s="1" t="s">
        <v>2784</v>
      </c>
      <c r="E327" s="1">
        <v>10</v>
      </c>
      <c r="F327" s="1">
        <v>9</v>
      </c>
      <c r="G327" s="1">
        <v>4</v>
      </c>
      <c r="H327" s="1">
        <v>469</v>
      </c>
      <c r="I327" s="1" t="s">
        <v>1186</v>
      </c>
      <c r="J327" s="1" t="s">
        <v>3036</v>
      </c>
      <c r="K327" s="1" t="s">
        <v>3035</v>
      </c>
      <c r="L327" s="1">
        <v>23048158</v>
      </c>
      <c r="N327" s="1" t="s">
        <v>1</v>
      </c>
    </row>
    <row r="328" spans="1:14" s="1" customFormat="1" x14ac:dyDescent="0.4">
      <c r="A328" s="1" t="s">
        <v>2983</v>
      </c>
      <c r="B328" s="1" t="s">
        <v>237</v>
      </c>
      <c r="C328" s="1">
        <v>2020</v>
      </c>
      <c r="D328" s="1" t="s">
        <v>205</v>
      </c>
      <c r="E328" s="1">
        <v>2</v>
      </c>
      <c r="F328" s="1">
        <v>72</v>
      </c>
      <c r="G328" s="1">
        <v>45179</v>
      </c>
      <c r="H328" s="1">
        <v>1900303</v>
      </c>
      <c r="I328" s="1" t="s">
        <v>1191</v>
      </c>
      <c r="J328" s="1" t="s">
        <v>2985</v>
      </c>
      <c r="K328" s="1" t="s">
        <v>2984</v>
      </c>
      <c r="L328" s="1">
        <v>389056</v>
      </c>
      <c r="N328" s="1" t="s">
        <v>1</v>
      </c>
    </row>
    <row r="329" spans="1:14" s="1" customFormat="1" x14ac:dyDescent="0.4">
      <c r="A329" s="1" t="s">
        <v>2088</v>
      </c>
      <c r="B329" s="1" t="s">
        <v>2089</v>
      </c>
      <c r="C329" s="1">
        <v>2015</v>
      </c>
      <c r="D329" s="1" t="s">
        <v>1933</v>
      </c>
      <c r="E329" s="1">
        <v>4</v>
      </c>
      <c r="I329" s="1" t="s">
        <v>2091</v>
      </c>
      <c r="J329" s="1" t="s">
        <v>2092</v>
      </c>
      <c r="K329" s="1" t="s">
        <v>2090</v>
      </c>
      <c r="N329" s="1" t="s">
        <v>1</v>
      </c>
    </row>
    <row r="330" spans="1:14" s="1" customFormat="1" x14ac:dyDescent="0.4">
      <c r="A330" s="1" t="s">
        <v>2088</v>
      </c>
      <c r="B330" s="1" t="s">
        <v>2093</v>
      </c>
      <c r="C330" s="1">
        <v>2015</v>
      </c>
      <c r="D330" s="1" t="s">
        <v>2095</v>
      </c>
      <c r="E330" s="1">
        <v>4</v>
      </c>
      <c r="F330" s="1">
        <v>44989</v>
      </c>
      <c r="I330" s="1" t="s">
        <v>2096</v>
      </c>
      <c r="J330" s="1" t="s">
        <v>2097</v>
      </c>
      <c r="K330" s="1" t="s">
        <v>2094</v>
      </c>
      <c r="N330" s="1" t="s">
        <v>1</v>
      </c>
    </row>
    <row r="331" spans="1:14" s="1" customFormat="1" x14ac:dyDescent="0.4">
      <c r="A331" s="1" t="s">
        <v>3331</v>
      </c>
      <c r="B331" s="1" t="s">
        <v>1916</v>
      </c>
      <c r="C331" s="1">
        <v>2016</v>
      </c>
      <c r="D331" s="1" t="s">
        <v>2871</v>
      </c>
      <c r="E331" s="1">
        <v>5</v>
      </c>
      <c r="F331" s="1">
        <v>50</v>
      </c>
      <c r="G331" s="1">
        <v>6</v>
      </c>
      <c r="H331" s="1" t="s">
        <v>517</v>
      </c>
      <c r="I331" s="1" t="s">
        <v>517</v>
      </c>
      <c r="J331" s="1" t="s">
        <v>517</v>
      </c>
      <c r="K331" s="1" t="s">
        <v>3333</v>
      </c>
      <c r="L331" s="1" t="s">
        <v>4828</v>
      </c>
      <c r="N331" s="1" t="s">
        <v>2</v>
      </c>
    </row>
    <row r="332" spans="1:14" s="1" customFormat="1" x14ac:dyDescent="0.4">
      <c r="A332" s="1" t="s">
        <v>3349</v>
      </c>
      <c r="B332" s="1" t="s">
        <v>1920</v>
      </c>
      <c r="C332" s="1">
        <v>2016</v>
      </c>
      <c r="D332" s="1" t="s">
        <v>3282</v>
      </c>
      <c r="E332" s="1">
        <v>25</v>
      </c>
      <c r="F332" s="1">
        <v>64</v>
      </c>
      <c r="G332" s="1">
        <v>44</v>
      </c>
      <c r="I332" s="1" t="s">
        <v>1923</v>
      </c>
      <c r="J332" s="1" t="s">
        <v>3351</v>
      </c>
      <c r="K332" s="1" t="s">
        <v>3350</v>
      </c>
      <c r="L332" s="1">
        <v>218561</v>
      </c>
      <c r="M332" s="1">
        <v>27758103</v>
      </c>
      <c r="N332" s="1" t="s">
        <v>1</v>
      </c>
    </row>
    <row r="333" spans="1:14" s="1" customFormat="1" x14ac:dyDescent="0.4">
      <c r="A333" s="1" t="s">
        <v>2274</v>
      </c>
      <c r="B333" s="1" t="s">
        <v>2275</v>
      </c>
      <c r="C333" s="1">
        <v>2014</v>
      </c>
      <c r="D333" s="1" t="s">
        <v>2277</v>
      </c>
      <c r="E333" s="1">
        <v>2</v>
      </c>
      <c r="F333" s="1">
        <v>23</v>
      </c>
      <c r="G333" s="1">
        <v>2</v>
      </c>
      <c r="H333" s="1" t="s">
        <v>517</v>
      </c>
      <c r="I333" s="1" t="s">
        <v>2278</v>
      </c>
      <c r="J333" s="1" t="s">
        <v>2279</v>
      </c>
      <c r="K333" s="1" t="s">
        <v>2276</v>
      </c>
      <c r="L333" s="1" t="s">
        <v>4829</v>
      </c>
      <c r="N333" s="1" t="s">
        <v>2</v>
      </c>
    </row>
    <row r="334" spans="1:14" s="1" customFormat="1" x14ac:dyDescent="0.4">
      <c r="A334" s="1" t="s">
        <v>3575</v>
      </c>
      <c r="B334" s="1" t="s">
        <v>2281</v>
      </c>
      <c r="C334" s="1">
        <v>2014</v>
      </c>
      <c r="D334" s="1" t="s">
        <v>2829</v>
      </c>
      <c r="E334" s="1">
        <v>14</v>
      </c>
      <c r="F334" s="1">
        <v>58</v>
      </c>
      <c r="G334" s="1">
        <v>2</v>
      </c>
      <c r="I334" s="1" t="s">
        <v>2283</v>
      </c>
      <c r="J334" s="1" t="s">
        <v>3577</v>
      </c>
      <c r="K334" s="1" t="s">
        <v>3576</v>
      </c>
      <c r="L334" s="1">
        <v>236438</v>
      </c>
      <c r="N334" s="1" t="s">
        <v>1</v>
      </c>
    </row>
    <row r="335" spans="1:14" s="1" customFormat="1" x14ac:dyDescent="0.4">
      <c r="A335" s="1" t="s">
        <v>2921</v>
      </c>
      <c r="B335" s="1" t="s">
        <v>920</v>
      </c>
      <c r="C335" s="1">
        <v>2021</v>
      </c>
      <c r="D335" s="1" t="s">
        <v>195</v>
      </c>
      <c r="E335" s="1">
        <v>6</v>
      </c>
      <c r="F335" s="1">
        <v>23</v>
      </c>
      <c r="H335" s="1">
        <v>100283</v>
      </c>
      <c r="I335" s="1" t="s">
        <v>922</v>
      </c>
      <c r="J335" s="1" t="s">
        <v>2923</v>
      </c>
      <c r="K335" s="1" t="s">
        <v>2922</v>
      </c>
      <c r="L335" s="1" t="s">
        <v>4674</v>
      </c>
      <c r="N335" s="1" t="s">
        <v>1</v>
      </c>
    </row>
    <row r="336" spans="1:14" s="1" customFormat="1" x14ac:dyDescent="0.4">
      <c r="A336" s="1" t="s">
        <v>687</v>
      </c>
      <c r="B336" s="1" t="s">
        <v>688</v>
      </c>
      <c r="C336" s="1">
        <v>2022</v>
      </c>
      <c r="D336" s="1" t="s">
        <v>690</v>
      </c>
      <c r="F336" s="1">
        <v>5</v>
      </c>
      <c r="H336" s="1">
        <v>100150</v>
      </c>
      <c r="I336" s="1" t="s">
        <v>691</v>
      </c>
      <c r="J336" s="1" t="s">
        <v>692</v>
      </c>
      <c r="K336" s="1" t="s">
        <v>689</v>
      </c>
      <c r="L336" s="1">
        <v>26665662</v>
      </c>
      <c r="N336" s="1" t="s">
        <v>1</v>
      </c>
    </row>
    <row r="337" spans="1:14" s="1" customFormat="1" x14ac:dyDescent="0.4">
      <c r="A337" s="1" t="s">
        <v>2642</v>
      </c>
      <c r="B337" s="1" t="s">
        <v>2643</v>
      </c>
      <c r="C337" s="1">
        <v>2011</v>
      </c>
      <c r="D337" s="1" t="s">
        <v>2645</v>
      </c>
      <c r="E337" s="1">
        <v>0</v>
      </c>
      <c r="G337" s="1" t="s">
        <v>517</v>
      </c>
      <c r="H337" s="1" t="s">
        <v>517</v>
      </c>
      <c r="I337" s="1" t="s">
        <v>517</v>
      </c>
      <c r="J337" s="1" t="s">
        <v>517</v>
      </c>
      <c r="K337" s="1" t="s">
        <v>2644</v>
      </c>
      <c r="L337" s="1" t="s">
        <v>517</v>
      </c>
      <c r="N337" s="1" t="s">
        <v>2</v>
      </c>
    </row>
    <row r="338" spans="1:14" s="1" customFormat="1" x14ac:dyDescent="0.4">
      <c r="A338" s="1" t="s">
        <v>3808</v>
      </c>
      <c r="B338" s="1" t="s">
        <v>2734</v>
      </c>
      <c r="C338" s="1">
        <v>2010</v>
      </c>
      <c r="D338" s="1" t="s">
        <v>197</v>
      </c>
      <c r="E338" s="1">
        <v>23</v>
      </c>
      <c r="F338" s="1">
        <v>98</v>
      </c>
      <c r="G338" s="1">
        <v>1</v>
      </c>
      <c r="I338" s="1" t="s">
        <v>2736</v>
      </c>
      <c r="J338" s="1" t="s">
        <v>3810</v>
      </c>
      <c r="K338" s="1" t="s">
        <v>3809</v>
      </c>
      <c r="L338" s="1">
        <v>2608774</v>
      </c>
      <c r="N338" s="1" t="s">
        <v>1</v>
      </c>
    </row>
    <row r="339" spans="1:14" s="1" customFormat="1" x14ac:dyDescent="0.4">
      <c r="A339" s="1" t="s">
        <v>3716</v>
      </c>
      <c r="B339" s="1" t="s">
        <v>3717</v>
      </c>
      <c r="C339" s="1">
        <v>2012</v>
      </c>
      <c r="D339" s="1" t="s">
        <v>199</v>
      </c>
      <c r="E339" s="1">
        <v>30</v>
      </c>
      <c r="F339" s="1">
        <v>35</v>
      </c>
      <c r="G339" s="1">
        <v>5</v>
      </c>
      <c r="I339" s="1" t="s">
        <v>2578</v>
      </c>
      <c r="J339" s="1" t="s">
        <v>3719</v>
      </c>
      <c r="K339" s="1" t="s">
        <v>3718</v>
      </c>
      <c r="L339" s="1">
        <v>1458876</v>
      </c>
      <c r="N339" s="1" t="s">
        <v>1</v>
      </c>
    </row>
    <row r="340" spans="1:14" s="1" customFormat="1" x14ac:dyDescent="0.4">
      <c r="A340" s="1" t="s">
        <v>3297</v>
      </c>
      <c r="B340" s="1" t="s">
        <v>3298</v>
      </c>
      <c r="C340" s="1">
        <v>2017</v>
      </c>
      <c r="D340" s="1" t="s">
        <v>188</v>
      </c>
      <c r="E340" s="1">
        <v>1</v>
      </c>
      <c r="F340" s="1">
        <v>94</v>
      </c>
      <c r="G340" s="1">
        <v>2</v>
      </c>
      <c r="I340" s="1" t="s">
        <v>1744</v>
      </c>
      <c r="J340" s="1" t="s">
        <v>3300</v>
      </c>
      <c r="K340" s="1" t="s">
        <v>3299</v>
      </c>
      <c r="L340" s="1">
        <v>90352</v>
      </c>
      <c r="N340" s="1" t="s">
        <v>1</v>
      </c>
    </row>
    <row r="341" spans="1:14" s="1" customFormat="1" x14ac:dyDescent="0.4">
      <c r="A341" s="1" t="s">
        <v>3060</v>
      </c>
      <c r="B341" s="1" t="s">
        <v>1194</v>
      </c>
      <c r="C341" s="1">
        <v>2020</v>
      </c>
      <c r="D341" s="1" t="s">
        <v>3061</v>
      </c>
      <c r="E341" s="1">
        <v>1</v>
      </c>
      <c r="F341" s="1">
        <v>32</v>
      </c>
      <c r="G341" s="1">
        <v>10</v>
      </c>
      <c r="I341" s="1" t="s">
        <v>1197</v>
      </c>
      <c r="J341" s="1" t="s">
        <v>3063</v>
      </c>
      <c r="K341" s="1" t="s">
        <v>3062</v>
      </c>
      <c r="L341" s="1" t="s">
        <v>4830</v>
      </c>
      <c r="N341" s="1" t="s">
        <v>1</v>
      </c>
    </row>
    <row r="342" spans="1:14" s="1" customFormat="1" x14ac:dyDescent="0.4">
      <c r="A342" s="1" t="s">
        <v>3589</v>
      </c>
      <c r="B342" s="1" t="s">
        <v>2286</v>
      </c>
      <c r="C342" s="1">
        <v>2014</v>
      </c>
      <c r="D342" s="1" t="s">
        <v>2829</v>
      </c>
      <c r="E342" s="1">
        <v>34</v>
      </c>
      <c r="F342" s="1">
        <v>56</v>
      </c>
      <c r="G342" s="1">
        <v>1</v>
      </c>
      <c r="I342" s="1" t="s">
        <v>2288</v>
      </c>
      <c r="J342" s="1" t="s">
        <v>3591</v>
      </c>
      <c r="K342" s="1" t="s">
        <v>3590</v>
      </c>
      <c r="L342" s="1">
        <v>236438</v>
      </c>
      <c r="N342" s="1" t="s">
        <v>1</v>
      </c>
    </row>
    <row r="343" spans="1:14" s="1" customFormat="1" x14ac:dyDescent="0.4">
      <c r="A343" s="1" t="s">
        <v>2098</v>
      </c>
      <c r="B343" s="1" t="s">
        <v>2099</v>
      </c>
      <c r="C343" s="1">
        <v>2015</v>
      </c>
      <c r="D343" s="1" t="s">
        <v>2101</v>
      </c>
      <c r="E343" s="1">
        <v>3</v>
      </c>
      <c r="I343" s="1" t="s">
        <v>2102</v>
      </c>
      <c r="J343" s="1" t="s">
        <v>2103</v>
      </c>
      <c r="K343" s="1" t="s">
        <v>2100</v>
      </c>
      <c r="N343" s="1" t="s">
        <v>1</v>
      </c>
    </row>
    <row r="344" spans="1:14" s="1" customFormat="1" x14ac:dyDescent="0.4">
      <c r="A344" s="1" t="s">
        <v>693</v>
      </c>
      <c r="B344" s="1" t="s">
        <v>694</v>
      </c>
      <c r="C344" s="1">
        <v>2022</v>
      </c>
      <c r="D344" s="1" t="s">
        <v>696</v>
      </c>
      <c r="E344" s="1">
        <v>1</v>
      </c>
      <c r="I344" s="1" t="s">
        <v>697</v>
      </c>
      <c r="J344" s="1" t="s">
        <v>698</v>
      </c>
      <c r="K344" s="1" t="s">
        <v>695</v>
      </c>
      <c r="N344" s="1" t="s">
        <v>1</v>
      </c>
    </row>
    <row r="345" spans="1:14" s="1" customFormat="1" x14ac:dyDescent="0.4">
      <c r="A345" s="1" t="s">
        <v>4831</v>
      </c>
      <c r="B345" s="1" t="s">
        <v>4832</v>
      </c>
      <c r="C345" s="1">
        <v>2011</v>
      </c>
      <c r="D345" s="1" t="s">
        <v>4833</v>
      </c>
      <c r="E345" s="1">
        <v>24</v>
      </c>
      <c r="F345" s="1">
        <v>52</v>
      </c>
      <c r="G345" s="1">
        <v>4</v>
      </c>
      <c r="H345" s="1" t="s">
        <v>517</v>
      </c>
      <c r="I345" s="1" t="s">
        <v>4834</v>
      </c>
      <c r="J345" s="1" t="s">
        <v>4835</v>
      </c>
      <c r="K345" s="1" t="s">
        <v>4836</v>
      </c>
      <c r="L345" s="1" t="s">
        <v>4837</v>
      </c>
      <c r="M345" s="1">
        <v>21299574</v>
      </c>
      <c r="N345" s="1" t="s">
        <v>2</v>
      </c>
    </row>
    <row r="346" spans="1:14" s="1" customFormat="1" x14ac:dyDescent="0.4">
      <c r="A346" s="1" t="s">
        <v>2104</v>
      </c>
      <c r="B346" s="1" t="s">
        <v>3425</v>
      </c>
      <c r="C346" s="1">
        <v>2015</v>
      </c>
      <c r="D346" s="1" t="s">
        <v>503</v>
      </c>
      <c r="E346" s="1">
        <v>8</v>
      </c>
      <c r="F346" s="1">
        <v>35</v>
      </c>
      <c r="G346" s="1">
        <v>3</v>
      </c>
      <c r="I346" s="1" t="s">
        <v>2107</v>
      </c>
      <c r="J346" s="1" t="s">
        <v>2108</v>
      </c>
      <c r="K346" s="1" t="s">
        <v>2106</v>
      </c>
      <c r="L346" s="1">
        <v>1012061</v>
      </c>
      <c r="N346" s="1" t="s">
        <v>1</v>
      </c>
    </row>
    <row r="347" spans="1:14" s="1" customFormat="1" x14ac:dyDescent="0.4">
      <c r="A347" s="1" t="s">
        <v>3568</v>
      </c>
      <c r="B347" s="1" t="s">
        <v>2291</v>
      </c>
      <c r="C347" s="1">
        <v>2014</v>
      </c>
      <c r="D347" s="1" t="s">
        <v>3569</v>
      </c>
      <c r="E347" s="1">
        <v>11</v>
      </c>
      <c r="F347" s="1">
        <v>34</v>
      </c>
      <c r="G347" s="1">
        <v>1</v>
      </c>
      <c r="I347" s="1" t="s">
        <v>2293</v>
      </c>
      <c r="J347" s="1" t="s">
        <v>3571</v>
      </c>
      <c r="K347" s="1" t="s">
        <v>3570</v>
      </c>
      <c r="L347" s="1">
        <v>1012061</v>
      </c>
      <c r="N347" s="1" t="s">
        <v>1</v>
      </c>
    </row>
    <row r="348" spans="1:14" s="1" customFormat="1" x14ac:dyDescent="0.4">
      <c r="A348" s="1" t="s">
        <v>3488</v>
      </c>
      <c r="B348" s="1" t="s">
        <v>2110</v>
      </c>
      <c r="C348" s="1">
        <v>2015</v>
      </c>
      <c r="D348" s="1" t="s">
        <v>2902</v>
      </c>
      <c r="E348" s="1">
        <v>15</v>
      </c>
      <c r="F348" s="1">
        <v>52</v>
      </c>
      <c r="G348" s="1">
        <v>5</v>
      </c>
      <c r="I348" s="1" t="s">
        <v>2112</v>
      </c>
      <c r="J348" s="1" t="s">
        <v>3490</v>
      </c>
      <c r="K348" s="1" t="s">
        <v>3489</v>
      </c>
      <c r="L348" s="1">
        <v>221155</v>
      </c>
      <c r="N348" s="1" t="s">
        <v>1</v>
      </c>
    </row>
    <row r="349" spans="1:14" s="1" customFormat="1" x14ac:dyDescent="0.4">
      <c r="A349" s="1" t="s">
        <v>4838</v>
      </c>
      <c r="B349" s="1" t="s">
        <v>4839</v>
      </c>
      <c r="C349" s="1">
        <v>2014</v>
      </c>
      <c r="D349" s="1" t="s">
        <v>496</v>
      </c>
      <c r="E349" s="1">
        <v>17</v>
      </c>
      <c r="F349" s="1">
        <v>49</v>
      </c>
      <c r="G349" s="1">
        <v>2</v>
      </c>
      <c r="H349" s="1" t="s">
        <v>517</v>
      </c>
      <c r="I349" s="1" t="s">
        <v>4840</v>
      </c>
      <c r="J349" s="1" t="s">
        <v>4841</v>
      </c>
      <c r="K349" s="1" t="s">
        <v>4842</v>
      </c>
      <c r="L349" s="1" t="s">
        <v>4661</v>
      </c>
      <c r="N349" s="1" t="s">
        <v>2</v>
      </c>
    </row>
    <row r="350" spans="1:14" s="1" customFormat="1" x14ac:dyDescent="0.4">
      <c r="A350" s="1" t="s">
        <v>2961</v>
      </c>
      <c r="B350" s="1" t="s">
        <v>1200</v>
      </c>
      <c r="C350" s="1">
        <v>2020</v>
      </c>
      <c r="D350" s="1" t="s">
        <v>195</v>
      </c>
      <c r="E350" s="1">
        <v>5</v>
      </c>
      <c r="F350" s="1">
        <v>22</v>
      </c>
      <c r="H350" s="1">
        <v>100274</v>
      </c>
      <c r="I350" s="1" t="s">
        <v>1202</v>
      </c>
      <c r="J350" s="1" t="s">
        <v>2963</v>
      </c>
      <c r="K350" s="1" t="s">
        <v>2962</v>
      </c>
      <c r="L350" s="1" t="s">
        <v>4674</v>
      </c>
      <c r="N350" s="1" t="s">
        <v>1</v>
      </c>
    </row>
    <row r="351" spans="1:14" s="1" customFormat="1" x14ac:dyDescent="0.4">
      <c r="A351" s="1" t="s">
        <v>3346</v>
      </c>
      <c r="B351" s="1" t="s">
        <v>1926</v>
      </c>
      <c r="C351" s="1">
        <v>2016</v>
      </c>
      <c r="D351" s="1" t="s">
        <v>2987</v>
      </c>
      <c r="E351" s="1">
        <v>28</v>
      </c>
      <c r="F351" s="1">
        <v>27</v>
      </c>
      <c r="I351" s="1" t="s">
        <v>1928</v>
      </c>
      <c r="J351" s="1" t="s">
        <v>3348</v>
      </c>
      <c r="K351" s="1" t="s">
        <v>3347</v>
      </c>
      <c r="L351" s="1">
        <v>17564646</v>
      </c>
      <c r="N351" s="1" t="s">
        <v>1</v>
      </c>
    </row>
    <row r="352" spans="1:14" s="1" customFormat="1" x14ac:dyDescent="0.4">
      <c r="A352" s="1" t="s">
        <v>3234</v>
      </c>
      <c r="B352" s="1" t="s">
        <v>1595</v>
      </c>
      <c r="C352" s="1">
        <v>2018</v>
      </c>
      <c r="D352" s="1" t="s">
        <v>187</v>
      </c>
      <c r="E352" s="1">
        <v>44</v>
      </c>
      <c r="F352" s="1">
        <v>81</v>
      </c>
      <c r="I352" s="1" t="s">
        <v>1597</v>
      </c>
      <c r="J352" s="1" t="s">
        <v>3236</v>
      </c>
      <c r="K352" s="1" t="s">
        <v>3235</v>
      </c>
      <c r="L352" s="1">
        <v>7335210</v>
      </c>
      <c r="N352" s="1" t="s">
        <v>1</v>
      </c>
    </row>
    <row r="353" spans="1:14" s="1" customFormat="1" x14ac:dyDescent="0.4">
      <c r="A353" s="1" t="s">
        <v>3222</v>
      </c>
      <c r="B353" s="1" t="s">
        <v>1600</v>
      </c>
      <c r="C353" s="1">
        <v>2018</v>
      </c>
      <c r="D353" s="1" t="s">
        <v>190</v>
      </c>
      <c r="E353" s="1">
        <v>14</v>
      </c>
      <c r="F353" s="1">
        <v>248</v>
      </c>
      <c r="I353" s="1" t="s">
        <v>1602</v>
      </c>
      <c r="J353" s="1" t="s">
        <v>3224</v>
      </c>
      <c r="K353" s="1" t="s">
        <v>3223</v>
      </c>
      <c r="L353" s="1">
        <v>3088146</v>
      </c>
      <c r="M353" s="1">
        <v>29329845</v>
      </c>
      <c r="N353" s="1" t="s">
        <v>1</v>
      </c>
    </row>
    <row r="354" spans="1:14" s="1" customFormat="1" x14ac:dyDescent="0.4">
      <c r="A354" s="1" t="s">
        <v>3305</v>
      </c>
      <c r="B354" s="1" t="s">
        <v>247</v>
      </c>
      <c r="C354" s="1">
        <v>2017</v>
      </c>
      <c r="D354" s="1" t="s">
        <v>187</v>
      </c>
      <c r="E354" s="1">
        <v>33</v>
      </c>
      <c r="F354" s="1">
        <v>74</v>
      </c>
      <c r="I354" s="1" t="s">
        <v>1748</v>
      </c>
      <c r="J354" s="1" t="s">
        <v>3307</v>
      </c>
      <c r="K354" s="1" t="s">
        <v>3306</v>
      </c>
      <c r="L354" s="1">
        <v>7335210</v>
      </c>
      <c r="N354" s="1" t="s">
        <v>1</v>
      </c>
    </row>
    <row r="355" spans="1:14" s="1" customFormat="1" x14ac:dyDescent="0.4">
      <c r="A355" s="1" t="s">
        <v>3466</v>
      </c>
      <c r="B355" s="1" t="s">
        <v>3467</v>
      </c>
      <c r="C355" s="1">
        <v>2015</v>
      </c>
      <c r="D355" s="1" t="s">
        <v>188</v>
      </c>
      <c r="E355" s="1">
        <v>12</v>
      </c>
      <c r="F355" s="1">
        <v>92</v>
      </c>
      <c r="G355" s="1">
        <v>5</v>
      </c>
      <c r="I355" s="1" t="s">
        <v>2121</v>
      </c>
      <c r="J355" s="1" t="s">
        <v>3469</v>
      </c>
      <c r="K355" s="1" t="s">
        <v>3468</v>
      </c>
      <c r="L355" s="1">
        <v>90352</v>
      </c>
      <c r="N355" s="1" t="s">
        <v>1</v>
      </c>
    </row>
    <row r="356" spans="1:14" s="1" customFormat="1" x14ac:dyDescent="0.4">
      <c r="A356" s="1" t="s">
        <v>2114</v>
      </c>
      <c r="B356" s="1" t="s">
        <v>249</v>
      </c>
      <c r="C356" s="1">
        <v>2015</v>
      </c>
      <c r="D356" s="1" t="s">
        <v>482</v>
      </c>
      <c r="E356" s="1">
        <v>25</v>
      </c>
      <c r="F356" s="1">
        <v>92</v>
      </c>
      <c r="G356" s="1">
        <v>2</v>
      </c>
      <c r="H356" s="1" t="s">
        <v>517</v>
      </c>
      <c r="I356" s="1" t="s">
        <v>2116</v>
      </c>
      <c r="J356" s="1" t="s">
        <v>2117</v>
      </c>
      <c r="K356" s="1" t="s">
        <v>2115</v>
      </c>
      <c r="L356" s="1" t="s">
        <v>4691</v>
      </c>
      <c r="N356" s="1" t="s">
        <v>2</v>
      </c>
    </row>
    <row r="357" spans="1:14" s="1" customFormat="1" x14ac:dyDescent="0.4">
      <c r="A357" s="1" t="s">
        <v>699</v>
      </c>
      <c r="B357" s="1" t="s">
        <v>700</v>
      </c>
      <c r="C357" s="1">
        <v>2022</v>
      </c>
      <c r="D357" s="1" t="s">
        <v>204</v>
      </c>
      <c r="F357" s="1">
        <v>143</v>
      </c>
      <c r="H357" s="1">
        <v>105581</v>
      </c>
      <c r="I357" s="1" t="s">
        <v>702</v>
      </c>
      <c r="J357" s="1" t="s">
        <v>703</v>
      </c>
      <c r="K357" s="1" t="s">
        <v>701</v>
      </c>
      <c r="L357" s="1">
        <v>3054403</v>
      </c>
      <c r="N357" s="1" t="s">
        <v>1</v>
      </c>
    </row>
    <row r="358" spans="1:14" s="1" customFormat="1" x14ac:dyDescent="0.4">
      <c r="A358" s="1" t="s">
        <v>3550</v>
      </c>
      <c r="B358" s="1" t="s">
        <v>2296</v>
      </c>
      <c r="C358" s="1">
        <v>2014</v>
      </c>
      <c r="D358" s="1" t="s">
        <v>187</v>
      </c>
      <c r="E358" s="1">
        <v>8</v>
      </c>
      <c r="F358" s="1">
        <v>60</v>
      </c>
      <c r="G358" s="1">
        <v>3</v>
      </c>
      <c r="I358" s="1" t="s">
        <v>2298</v>
      </c>
      <c r="J358" s="1" t="s">
        <v>3552</v>
      </c>
      <c r="K358" s="1" t="s">
        <v>3551</v>
      </c>
      <c r="L358" s="1">
        <v>7335210</v>
      </c>
      <c r="N358" s="1" t="s">
        <v>1</v>
      </c>
    </row>
    <row r="359" spans="1:14" s="1" customFormat="1" x14ac:dyDescent="0.4">
      <c r="A359" s="1" t="s">
        <v>3135</v>
      </c>
      <c r="B359" s="1" t="s">
        <v>3136</v>
      </c>
      <c r="C359" s="1">
        <v>2019</v>
      </c>
      <c r="D359" s="1" t="s">
        <v>2941</v>
      </c>
      <c r="E359" s="1">
        <v>31</v>
      </c>
      <c r="F359" s="1">
        <v>11</v>
      </c>
      <c r="G359" s="1">
        <v>4</v>
      </c>
      <c r="H359" s="1">
        <v>227</v>
      </c>
      <c r="I359" s="1" t="s">
        <v>1445</v>
      </c>
      <c r="J359" s="1" t="s">
        <v>3138</v>
      </c>
      <c r="K359" s="1" t="s">
        <v>3137</v>
      </c>
      <c r="L359" s="1">
        <v>20726651</v>
      </c>
      <c r="M359" s="1">
        <v>30995755</v>
      </c>
      <c r="N359" s="1" t="s">
        <v>1</v>
      </c>
    </row>
    <row r="360" spans="1:14" s="1" customFormat="1" x14ac:dyDescent="0.4">
      <c r="A360" s="1" t="s">
        <v>3539</v>
      </c>
      <c r="B360" s="1" t="s">
        <v>3540</v>
      </c>
      <c r="C360" s="1">
        <v>2014</v>
      </c>
      <c r="D360" s="1" t="s">
        <v>3282</v>
      </c>
      <c r="E360" s="1">
        <v>20</v>
      </c>
      <c r="F360" s="1">
        <v>62</v>
      </c>
      <c r="G360" s="1">
        <v>1</v>
      </c>
      <c r="I360" s="1" t="s">
        <v>2303</v>
      </c>
      <c r="J360" s="1" t="s">
        <v>3542</v>
      </c>
      <c r="K360" s="1" t="s">
        <v>3541</v>
      </c>
      <c r="L360" s="1">
        <v>218561</v>
      </c>
      <c r="M360" s="1">
        <v>24341827</v>
      </c>
      <c r="N360" s="1" t="s">
        <v>1</v>
      </c>
    </row>
    <row r="361" spans="1:14" s="1" customFormat="1" x14ac:dyDescent="0.4">
      <c r="A361" s="1" t="s">
        <v>2123</v>
      </c>
      <c r="B361" s="1" t="s">
        <v>2124</v>
      </c>
      <c r="C361" s="1">
        <v>2015</v>
      </c>
      <c r="D361" s="1" t="s">
        <v>2095</v>
      </c>
      <c r="E361" s="1">
        <v>10</v>
      </c>
      <c r="F361" s="1">
        <v>44930</v>
      </c>
      <c r="I361" s="1" t="s">
        <v>2126</v>
      </c>
      <c r="J361" s="1" t="s">
        <v>2127</v>
      </c>
      <c r="K361" s="1" t="s">
        <v>2125</v>
      </c>
      <c r="N361" s="1" t="s">
        <v>1</v>
      </c>
    </row>
    <row r="362" spans="1:14" s="1" customFormat="1" x14ac:dyDescent="0.4">
      <c r="A362" s="1" t="s">
        <v>2128</v>
      </c>
      <c r="B362" s="1" t="s">
        <v>2129</v>
      </c>
      <c r="C362" s="1">
        <v>2015</v>
      </c>
      <c r="D362" s="1" t="s">
        <v>1933</v>
      </c>
      <c r="E362" s="1">
        <v>16</v>
      </c>
      <c r="I362" s="1" t="s">
        <v>2131</v>
      </c>
      <c r="J362" s="1" t="s">
        <v>2132</v>
      </c>
      <c r="K362" s="1" t="s">
        <v>2130</v>
      </c>
      <c r="N362" s="1" t="s">
        <v>1</v>
      </c>
    </row>
    <row r="363" spans="1:14" s="1" customFormat="1" x14ac:dyDescent="0.4">
      <c r="A363" s="1" t="s">
        <v>2128</v>
      </c>
      <c r="B363" s="1" t="s">
        <v>2133</v>
      </c>
      <c r="C363" s="1">
        <v>2015</v>
      </c>
      <c r="D363" s="1" t="s">
        <v>2095</v>
      </c>
      <c r="E363" s="1">
        <v>7</v>
      </c>
      <c r="F363" s="1">
        <v>44989</v>
      </c>
      <c r="I363" s="1" t="s">
        <v>2135</v>
      </c>
      <c r="J363" s="1" t="s">
        <v>2136</v>
      </c>
      <c r="K363" s="1" t="s">
        <v>2134</v>
      </c>
      <c r="N363" s="1" t="s">
        <v>1</v>
      </c>
    </row>
    <row r="364" spans="1:14" s="1" customFormat="1" x14ac:dyDescent="0.4">
      <c r="A364" s="1" t="s">
        <v>2128</v>
      </c>
      <c r="B364" s="1" t="s">
        <v>2137</v>
      </c>
      <c r="C364" s="1">
        <v>2015</v>
      </c>
      <c r="D364" s="1" t="s">
        <v>1933</v>
      </c>
      <c r="E364" s="1">
        <v>11</v>
      </c>
      <c r="I364" s="1" t="s">
        <v>2139</v>
      </c>
      <c r="J364" s="1" t="s">
        <v>2140</v>
      </c>
      <c r="K364" s="1" t="s">
        <v>2138</v>
      </c>
      <c r="N364" s="1" t="s">
        <v>1</v>
      </c>
    </row>
    <row r="365" spans="1:14" s="1" customFormat="1" x14ac:dyDescent="0.4">
      <c r="A365" s="1" t="s">
        <v>2128</v>
      </c>
      <c r="B365" s="1" t="s">
        <v>2141</v>
      </c>
      <c r="C365" s="1">
        <v>2015</v>
      </c>
      <c r="D365" s="1" t="s">
        <v>2143</v>
      </c>
      <c r="E365" s="1">
        <v>3</v>
      </c>
      <c r="J365" s="1" t="s">
        <v>2144</v>
      </c>
      <c r="K365" s="1" t="s">
        <v>2142</v>
      </c>
      <c r="N365" s="1" t="s">
        <v>1</v>
      </c>
    </row>
    <row r="366" spans="1:14" s="1" customFormat="1" x14ac:dyDescent="0.4">
      <c r="A366" s="1" t="s">
        <v>2128</v>
      </c>
      <c r="B366" s="1" t="s">
        <v>925</v>
      </c>
      <c r="C366" s="1">
        <v>2021</v>
      </c>
      <c r="D366" s="1" t="s">
        <v>187</v>
      </c>
      <c r="E366" s="1">
        <v>7</v>
      </c>
      <c r="F366" s="1">
        <v>99</v>
      </c>
      <c r="H366" s="1">
        <v>103205</v>
      </c>
      <c r="I366" s="1" t="s">
        <v>927</v>
      </c>
      <c r="J366" s="1" t="s">
        <v>2917</v>
      </c>
      <c r="K366" s="1" t="s">
        <v>2916</v>
      </c>
      <c r="L366" s="1">
        <v>7335210</v>
      </c>
      <c r="N366" s="1" t="s">
        <v>1</v>
      </c>
    </row>
    <row r="367" spans="1:14" s="1" customFormat="1" x14ac:dyDescent="0.4">
      <c r="A367" s="1" t="s">
        <v>1604</v>
      </c>
      <c r="B367" s="1" t="s">
        <v>1605</v>
      </c>
      <c r="C367" s="1">
        <v>2018</v>
      </c>
      <c r="D367" s="1" t="s">
        <v>1503</v>
      </c>
      <c r="E367" s="1">
        <v>25</v>
      </c>
      <c r="I367" s="1" t="s">
        <v>1607</v>
      </c>
      <c r="J367" s="1" t="s">
        <v>1608</v>
      </c>
      <c r="K367" s="1" t="s">
        <v>1606</v>
      </c>
      <c r="N367" s="1" t="s">
        <v>1</v>
      </c>
    </row>
    <row r="368" spans="1:14" s="1" customFormat="1" x14ac:dyDescent="0.4">
      <c r="A368" s="1" t="s">
        <v>1930</v>
      </c>
      <c r="B368" s="1" t="s">
        <v>1931</v>
      </c>
      <c r="C368" s="1">
        <v>2016</v>
      </c>
      <c r="D368" s="1" t="s">
        <v>1933</v>
      </c>
      <c r="E368" s="1">
        <v>9</v>
      </c>
      <c r="I368" s="1" t="s">
        <v>1934</v>
      </c>
      <c r="J368" s="1" t="s">
        <v>1935</v>
      </c>
      <c r="K368" s="1" t="s">
        <v>1932</v>
      </c>
      <c r="N368" s="1" t="s">
        <v>1</v>
      </c>
    </row>
    <row r="369" spans="1:14" s="1" customFormat="1" x14ac:dyDescent="0.4">
      <c r="A369" s="1" t="s">
        <v>1447</v>
      </c>
      <c r="B369" s="1" t="s">
        <v>1448</v>
      </c>
      <c r="C369" s="1">
        <v>2019</v>
      </c>
      <c r="D369" s="1" t="s">
        <v>1449</v>
      </c>
      <c r="E369" s="1">
        <v>12</v>
      </c>
      <c r="G369" s="1" t="s">
        <v>517</v>
      </c>
      <c r="H369" s="1" t="s">
        <v>517</v>
      </c>
      <c r="I369" s="1" t="s">
        <v>1450</v>
      </c>
      <c r="J369" s="1" t="s">
        <v>1451</v>
      </c>
      <c r="K369" s="1" t="s">
        <v>4843</v>
      </c>
      <c r="L369" s="1" t="s">
        <v>517</v>
      </c>
      <c r="N369" s="1" t="s">
        <v>2</v>
      </c>
    </row>
    <row r="370" spans="1:14" s="1" customFormat="1" x14ac:dyDescent="0.4">
      <c r="A370" s="1" t="s">
        <v>2835</v>
      </c>
      <c r="B370" s="1" t="s">
        <v>705</v>
      </c>
      <c r="C370" s="1">
        <v>2022</v>
      </c>
      <c r="D370" s="1" t="s">
        <v>2836</v>
      </c>
      <c r="E370" s="1">
        <v>1</v>
      </c>
      <c r="F370" s="1">
        <v>10</v>
      </c>
      <c r="G370" s="1">
        <v>1</v>
      </c>
      <c r="H370" s="1" t="s">
        <v>4844</v>
      </c>
      <c r="I370" s="1" t="s">
        <v>2838</v>
      </c>
      <c r="J370" s="1" t="s">
        <v>2839</v>
      </c>
      <c r="K370" s="1" t="s">
        <v>2837</v>
      </c>
      <c r="L370" s="1">
        <v>21650497</v>
      </c>
      <c r="M370" s="1">
        <v>34985337</v>
      </c>
      <c r="N370" s="1" t="s">
        <v>1</v>
      </c>
    </row>
    <row r="371" spans="1:14" s="1" customFormat="1" x14ac:dyDescent="0.4">
      <c r="A371" s="1" t="s">
        <v>3101</v>
      </c>
      <c r="B371" s="1" t="s">
        <v>1453</v>
      </c>
      <c r="C371" s="1">
        <v>2019</v>
      </c>
      <c r="D371" s="1" t="s">
        <v>3102</v>
      </c>
      <c r="E371" s="1">
        <v>4</v>
      </c>
      <c r="F371" s="1">
        <v>9</v>
      </c>
      <c r="G371" s="1">
        <v>1</v>
      </c>
      <c r="H371" s="1">
        <v>85</v>
      </c>
      <c r="I371" s="1" t="s">
        <v>1456</v>
      </c>
      <c r="J371" s="1" t="s">
        <v>3104</v>
      </c>
      <c r="K371" s="1" t="s">
        <v>3103</v>
      </c>
      <c r="L371" s="1">
        <v>21910855</v>
      </c>
      <c r="N371" s="1" t="s">
        <v>1</v>
      </c>
    </row>
    <row r="372" spans="1:14" s="1" customFormat="1" x14ac:dyDescent="0.4">
      <c r="A372" s="1" t="s">
        <v>2787</v>
      </c>
      <c r="B372" s="1" t="s">
        <v>709</v>
      </c>
      <c r="C372" s="1">
        <v>2022</v>
      </c>
      <c r="D372" s="1" t="s">
        <v>2788</v>
      </c>
      <c r="E372" s="1">
        <v>1</v>
      </c>
      <c r="F372" s="1">
        <v>39</v>
      </c>
      <c r="H372" s="1">
        <v>102384</v>
      </c>
      <c r="I372" s="1" t="s">
        <v>712</v>
      </c>
      <c r="J372" s="1" t="s">
        <v>2790</v>
      </c>
      <c r="K372" s="1" t="s">
        <v>2789</v>
      </c>
      <c r="L372" s="1" t="s">
        <v>4845</v>
      </c>
      <c r="N372" s="1" t="s">
        <v>1</v>
      </c>
    </row>
    <row r="373" spans="1:14" s="1" customFormat="1" x14ac:dyDescent="0.4">
      <c r="A373" s="1" t="s">
        <v>2928</v>
      </c>
      <c r="B373" s="1" t="s">
        <v>2929</v>
      </c>
      <c r="C373" s="1">
        <v>2021</v>
      </c>
      <c r="D373" s="1" t="s">
        <v>2930</v>
      </c>
      <c r="E373" s="1">
        <v>1</v>
      </c>
      <c r="F373" s="1">
        <v>9</v>
      </c>
      <c r="G373" s="1">
        <v>2</v>
      </c>
      <c r="H373" s="1">
        <v>401</v>
      </c>
      <c r="I373" s="1" t="s">
        <v>933</v>
      </c>
      <c r="J373" s="1" t="s">
        <v>2932</v>
      </c>
      <c r="K373" s="1" t="s">
        <v>2931</v>
      </c>
      <c r="L373" s="1">
        <v>22279717</v>
      </c>
      <c r="N373" s="1" t="s">
        <v>1</v>
      </c>
    </row>
    <row r="374" spans="1:14" s="1" customFormat="1" x14ac:dyDescent="0.4">
      <c r="A374" s="1" t="s">
        <v>1936</v>
      </c>
      <c r="B374" s="1" t="s">
        <v>1937</v>
      </c>
      <c r="C374" s="1">
        <v>2016</v>
      </c>
      <c r="D374" s="1" t="s">
        <v>1939</v>
      </c>
      <c r="E374" s="1">
        <v>1</v>
      </c>
      <c r="J374" s="1" t="s">
        <v>1940</v>
      </c>
      <c r="K374" s="1" t="s">
        <v>1938</v>
      </c>
      <c r="N374" s="1" t="s">
        <v>1</v>
      </c>
    </row>
    <row r="375" spans="1:14" s="1" customFormat="1" x14ac:dyDescent="0.4">
      <c r="A375" s="1" t="s">
        <v>3263</v>
      </c>
      <c r="B375" s="1" t="s">
        <v>1751</v>
      </c>
      <c r="C375" s="1">
        <v>2017</v>
      </c>
      <c r="D375" s="1" t="s">
        <v>3265</v>
      </c>
      <c r="E375" s="1">
        <v>23</v>
      </c>
      <c r="F375" s="1">
        <v>2</v>
      </c>
      <c r="G375" s="1">
        <v>10</v>
      </c>
      <c r="I375" s="1" t="s">
        <v>1754</v>
      </c>
      <c r="J375" s="1" t="s">
        <v>3267</v>
      </c>
      <c r="K375" s="1" t="s">
        <v>3266</v>
      </c>
      <c r="L375" s="1">
        <v>24701343</v>
      </c>
      <c r="N375" s="1" t="s">
        <v>1</v>
      </c>
    </row>
    <row r="376" spans="1:14" s="1" customFormat="1" x14ac:dyDescent="0.4">
      <c r="A376" s="1" t="s">
        <v>1941</v>
      </c>
      <c r="B376" s="1" t="s">
        <v>1942</v>
      </c>
      <c r="C376" s="1">
        <v>2016</v>
      </c>
      <c r="D376" s="1" t="s">
        <v>759</v>
      </c>
      <c r="E376" s="1">
        <v>3</v>
      </c>
      <c r="F376" s="1">
        <v>53</v>
      </c>
      <c r="G376" s="1" t="s">
        <v>517</v>
      </c>
      <c r="H376" s="1" t="s">
        <v>517</v>
      </c>
      <c r="I376" s="1" t="s">
        <v>1944</v>
      </c>
      <c r="J376" s="1" t="s">
        <v>1945</v>
      </c>
      <c r="K376" s="1" t="s">
        <v>1943</v>
      </c>
      <c r="L376" s="1" t="s">
        <v>4663</v>
      </c>
      <c r="N376" s="1" t="s">
        <v>2</v>
      </c>
    </row>
    <row r="377" spans="1:14" s="1" customFormat="1" x14ac:dyDescent="0.4">
      <c r="A377" s="1" t="s">
        <v>935</v>
      </c>
      <c r="B377" s="1" t="s">
        <v>936</v>
      </c>
      <c r="C377" s="1">
        <v>2021</v>
      </c>
      <c r="D377" s="1" t="s">
        <v>938</v>
      </c>
      <c r="E377" s="1">
        <v>6</v>
      </c>
      <c r="F377" s="1">
        <v>20</v>
      </c>
      <c r="G377" s="1">
        <v>2</v>
      </c>
      <c r="H377" s="1" t="s">
        <v>4846</v>
      </c>
      <c r="I377" s="1" t="s">
        <v>939</v>
      </c>
      <c r="J377" s="1" t="s">
        <v>940</v>
      </c>
      <c r="K377" s="1" t="s">
        <v>937</v>
      </c>
      <c r="L377" s="1">
        <v>16851994</v>
      </c>
      <c r="N377" s="1" t="s">
        <v>1</v>
      </c>
    </row>
    <row r="378" spans="1:14" s="1" customFormat="1" x14ac:dyDescent="0.4">
      <c r="A378" s="1" t="s">
        <v>3371</v>
      </c>
      <c r="B378" s="1" t="s">
        <v>1947</v>
      </c>
      <c r="C378" s="1">
        <v>2016</v>
      </c>
      <c r="D378" s="1" t="s">
        <v>3372</v>
      </c>
      <c r="E378" s="1">
        <v>70</v>
      </c>
      <c r="F378" s="1">
        <v>15</v>
      </c>
      <c r="G378" s="1">
        <v>5</v>
      </c>
      <c r="I378" s="1" t="s">
        <v>1949</v>
      </c>
      <c r="J378" s="1" t="s">
        <v>3374</v>
      </c>
      <c r="K378" s="1" t="s">
        <v>3373</v>
      </c>
      <c r="L378" s="1">
        <v>15414337</v>
      </c>
      <c r="N378" s="1" t="s">
        <v>1</v>
      </c>
    </row>
    <row r="379" spans="1:14" s="1" customFormat="1" x14ac:dyDescent="0.4">
      <c r="A379" s="1" t="s">
        <v>941</v>
      </c>
      <c r="B379" s="1" t="s">
        <v>942</v>
      </c>
      <c r="C379" s="1">
        <v>2021</v>
      </c>
      <c r="D379" s="1" t="s">
        <v>944</v>
      </c>
      <c r="F379" s="1">
        <v>1751</v>
      </c>
      <c r="G379" s="1">
        <v>1</v>
      </c>
      <c r="H379" s="1">
        <v>12083</v>
      </c>
      <c r="I379" s="1" t="s">
        <v>945</v>
      </c>
      <c r="J379" s="1" t="s">
        <v>946</v>
      </c>
      <c r="K379" s="1" t="s">
        <v>943</v>
      </c>
      <c r="L379" s="1">
        <v>17426588</v>
      </c>
      <c r="N379" s="1" t="s">
        <v>1</v>
      </c>
    </row>
    <row r="380" spans="1:14" s="1" customFormat="1" x14ac:dyDescent="0.4">
      <c r="A380" s="1" t="s">
        <v>947</v>
      </c>
      <c r="B380" s="1" t="s">
        <v>948</v>
      </c>
      <c r="C380" s="1">
        <v>2021</v>
      </c>
      <c r="D380" s="1" t="s">
        <v>839</v>
      </c>
      <c r="F380" s="1">
        <v>911</v>
      </c>
      <c r="G380" s="1">
        <v>1</v>
      </c>
      <c r="H380" s="1">
        <v>12065</v>
      </c>
      <c r="I380" s="1" t="s">
        <v>950</v>
      </c>
      <c r="J380" s="1" t="s">
        <v>951</v>
      </c>
      <c r="K380" s="1" t="s">
        <v>949</v>
      </c>
      <c r="L380" s="1">
        <v>17551307</v>
      </c>
      <c r="N380" s="1" t="s">
        <v>1</v>
      </c>
    </row>
    <row r="381" spans="1:14" s="1" customFormat="1" x14ac:dyDescent="0.4">
      <c r="A381" s="1" t="s">
        <v>952</v>
      </c>
      <c r="B381" s="1" t="s">
        <v>953</v>
      </c>
      <c r="C381" s="1">
        <v>2021</v>
      </c>
      <c r="D381" s="1" t="s">
        <v>203</v>
      </c>
      <c r="F381" s="1">
        <v>1011</v>
      </c>
      <c r="G381" s="1">
        <v>1</v>
      </c>
      <c r="H381" s="1">
        <v>12031</v>
      </c>
      <c r="I381" s="1" t="s">
        <v>955</v>
      </c>
      <c r="J381" s="1" t="s">
        <v>956</v>
      </c>
      <c r="K381" s="1" t="s">
        <v>954</v>
      </c>
      <c r="L381" s="1">
        <v>17578981</v>
      </c>
      <c r="N381" s="1" t="s">
        <v>1</v>
      </c>
    </row>
    <row r="382" spans="1:14" s="1" customFormat="1" x14ac:dyDescent="0.4">
      <c r="A382" s="1" t="s">
        <v>1458</v>
      </c>
      <c r="B382" s="1" t="s">
        <v>1459</v>
      </c>
      <c r="C382" s="1">
        <v>2019</v>
      </c>
      <c r="D382" s="1" t="s">
        <v>203</v>
      </c>
      <c r="F382" s="1">
        <v>536</v>
      </c>
      <c r="G382" s="1">
        <v>1</v>
      </c>
      <c r="H382" s="1">
        <v>12123</v>
      </c>
      <c r="I382" s="1" t="s">
        <v>1461</v>
      </c>
      <c r="J382" s="1" t="s">
        <v>1462</v>
      </c>
      <c r="K382" s="1" t="s">
        <v>1460</v>
      </c>
      <c r="L382" s="1">
        <v>17578981</v>
      </c>
      <c r="N382" s="1" t="s">
        <v>1</v>
      </c>
    </row>
    <row r="383" spans="1:14" s="1" customFormat="1" x14ac:dyDescent="0.4">
      <c r="A383" s="1" t="s">
        <v>1458</v>
      </c>
      <c r="B383" s="1" t="s">
        <v>1609</v>
      </c>
      <c r="C383" s="1">
        <v>2018</v>
      </c>
      <c r="D383" s="1" t="s">
        <v>1611</v>
      </c>
      <c r="E383" s="1">
        <v>13</v>
      </c>
      <c r="F383" s="1">
        <v>154</v>
      </c>
      <c r="H383" s="1">
        <v>1017</v>
      </c>
      <c r="I383" s="1" t="s">
        <v>1612</v>
      </c>
      <c r="J383" s="1" t="s">
        <v>1613</v>
      </c>
      <c r="K383" s="1" t="s">
        <v>1610</v>
      </c>
      <c r="L383" s="1" t="s">
        <v>4847</v>
      </c>
      <c r="N383" s="1" t="s">
        <v>1</v>
      </c>
    </row>
    <row r="384" spans="1:14" s="1" customFormat="1" x14ac:dyDescent="0.4">
      <c r="A384" s="1" t="s">
        <v>3006</v>
      </c>
      <c r="B384" s="1" t="s">
        <v>1205</v>
      </c>
      <c r="C384" s="1">
        <v>2020</v>
      </c>
      <c r="D384" s="1" t="s">
        <v>839</v>
      </c>
      <c r="E384" s="1">
        <v>2</v>
      </c>
      <c r="F384" s="1">
        <v>484</v>
      </c>
      <c r="G384" s="1">
        <v>1</v>
      </c>
      <c r="H384" s="1">
        <v>12131</v>
      </c>
      <c r="I384" s="1" t="s">
        <v>1208</v>
      </c>
      <c r="J384" s="1" t="s">
        <v>3010</v>
      </c>
      <c r="K384" s="1" t="s">
        <v>3009</v>
      </c>
      <c r="L384" s="1">
        <v>17551307</v>
      </c>
      <c r="N384" s="1" t="s">
        <v>1</v>
      </c>
    </row>
    <row r="385" spans="1:14" s="1" customFormat="1" x14ac:dyDescent="0.4">
      <c r="A385" s="1" t="s">
        <v>3006</v>
      </c>
      <c r="B385" s="1" t="s">
        <v>3105</v>
      </c>
      <c r="C385" s="1">
        <v>2019</v>
      </c>
      <c r="D385" s="1" t="s">
        <v>201</v>
      </c>
      <c r="F385" s="1">
        <v>2175</v>
      </c>
      <c r="H385" s="1">
        <v>20014</v>
      </c>
      <c r="I385" s="1" t="s">
        <v>1471</v>
      </c>
      <c r="J385" s="1" t="s">
        <v>3107</v>
      </c>
      <c r="K385" s="1" t="s">
        <v>3106</v>
      </c>
      <c r="L385" s="1" t="s">
        <v>4810</v>
      </c>
      <c r="N385" s="1" t="s">
        <v>1</v>
      </c>
    </row>
    <row r="386" spans="1:14" s="1" customFormat="1" x14ac:dyDescent="0.4">
      <c r="A386" s="1" t="s">
        <v>3006</v>
      </c>
      <c r="B386" s="1" t="s">
        <v>1210</v>
      </c>
      <c r="C386" s="1">
        <v>2020</v>
      </c>
      <c r="D386" s="1" t="s">
        <v>203</v>
      </c>
      <c r="F386" s="1">
        <v>833</v>
      </c>
      <c r="G386" s="1">
        <v>1</v>
      </c>
      <c r="H386" s="1">
        <v>12049</v>
      </c>
      <c r="I386" s="1" t="s">
        <v>1213</v>
      </c>
      <c r="J386" s="1" t="s">
        <v>3008</v>
      </c>
      <c r="K386" s="1" t="s">
        <v>3007</v>
      </c>
      <c r="L386" s="1">
        <v>17578981</v>
      </c>
      <c r="N386" s="1" t="s">
        <v>1</v>
      </c>
    </row>
    <row r="387" spans="1:14" s="1" customFormat="1" x14ac:dyDescent="0.4">
      <c r="A387" s="1" t="s">
        <v>3172</v>
      </c>
      <c r="B387" s="1" t="s">
        <v>3173</v>
      </c>
      <c r="C387" s="1">
        <v>2018</v>
      </c>
      <c r="D387" s="1" t="s">
        <v>201</v>
      </c>
      <c r="E387" s="1">
        <v>1</v>
      </c>
      <c r="F387" s="1">
        <v>2049</v>
      </c>
      <c r="H387" s="1">
        <v>30007</v>
      </c>
      <c r="I387" s="1" t="s">
        <v>3175</v>
      </c>
      <c r="J387" s="1" t="s">
        <v>3176</v>
      </c>
      <c r="K387" s="1" t="s">
        <v>3174</v>
      </c>
      <c r="L387" s="1" t="s">
        <v>4810</v>
      </c>
      <c r="N387" s="1" t="s">
        <v>1</v>
      </c>
    </row>
    <row r="388" spans="1:14" s="1" customFormat="1" x14ac:dyDescent="0.4">
      <c r="A388" s="1" t="s">
        <v>1463</v>
      </c>
      <c r="B388" s="1" t="s">
        <v>1464</v>
      </c>
      <c r="C388" s="1">
        <v>2019</v>
      </c>
      <c r="D388" s="1" t="s">
        <v>944</v>
      </c>
      <c r="F388" s="1">
        <v>1338</v>
      </c>
      <c r="G388" s="1">
        <v>1</v>
      </c>
      <c r="H388" s="1">
        <v>12002</v>
      </c>
      <c r="I388" s="1" t="s">
        <v>1466</v>
      </c>
      <c r="J388" s="1" t="s">
        <v>1467</v>
      </c>
      <c r="K388" s="1" t="s">
        <v>1465</v>
      </c>
      <c r="L388" s="1">
        <v>17426588</v>
      </c>
      <c r="N388" s="1" t="s">
        <v>1</v>
      </c>
    </row>
    <row r="389" spans="1:14" s="1" customFormat="1" x14ac:dyDescent="0.4">
      <c r="A389" s="1" t="s">
        <v>714</v>
      </c>
      <c r="B389" s="1" t="s">
        <v>715</v>
      </c>
      <c r="C389" s="1">
        <v>2022</v>
      </c>
      <c r="D389" s="1" t="s">
        <v>201</v>
      </c>
      <c r="F389" s="1">
        <v>2493</v>
      </c>
      <c r="H389" s="1">
        <v>40002</v>
      </c>
      <c r="I389" s="1" t="s">
        <v>717</v>
      </c>
      <c r="J389" s="1" t="s">
        <v>718</v>
      </c>
      <c r="K389" s="1" t="s">
        <v>716</v>
      </c>
      <c r="L389" s="1" t="s">
        <v>4810</v>
      </c>
      <c r="N389" s="1" t="s">
        <v>1</v>
      </c>
    </row>
    <row r="390" spans="1:14" s="1" customFormat="1" x14ac:dyDescent="0.4">
      <c r="A390" s="1" t="s">
        <v>957</v>
      </c>
      <c r="B390" s="1" t="s">
        <v>958</v>
      </c>
      <c r="C390" s="1">
        <v>2021</v>
      </c>
      <c r="D390" s="1" t="s">
        <v>203</v>
      </c>
      <c r="F390" s="1">
        <v>1011</v>
      </c>
      <c r="G390" s="1">
        <v>1</v>
      </c>
      <c r="H390" s="1">
        <v>12019</v>
      </c>
      <c r="I390" s="1" t="s">
        <v>960</v>
      </c>
      <c r="J390" s="1" t="s">
        <v>961</v>
      </c>
      <c r="K390" s="1" t="s">
        <v>959</v>
      </c>
      <c r="L390" s="1">
        <v>17578981</v>
      </c>
      <c r="N390" s="1" t="s">
        <v>1</v>
      </c>
    </row>
    <row r="391" spans="1:14" s="1" customFormat="1" x14ac:dyDescent="0.4">
      <c r="A391" s="1" t="s">
        <v>3181</v>
      </c>
      <c r="B391" s="1" t="s">
        <v>3182</v>
      </c>
      <c r="C391" s="1">
        <v>2018</v>
      </c>
      <c r="D391" s="1" t="s">
        <v>201</v>
      </c>
      <c r="E391" s="1">
        <v>1</v>
      </c>
      <c r="F391" s="1">
        <v>2024</v>
      </c>
      <c r="H391" s="1">
        <v>20008</v>
      </c>
      <c r="I391" s="1" t="s">
        <v>1624</v>
      </c>
      <c r="J391" s="1" t="s">
        <v>3184</v>
      </c>
      <c r="K391" s="1" t="s">
        <v>3183</v>
      </c>
      <c r="L391" s="1" t="s">
        <v>4810</v>
      </c>
      <c r="N391" s="1" t="s">
        <v>1</v>
      </c>
    </row>
    <row r="392" spans="1:14" s="1" customFormat="1" x14ac:dyDescent="0.4">
      <c r="A392" s="1" t="s">
        <v>962</v>
      </c>
      <c r="B392" s="1" t="s">
        <v>963</v>
      </c>
      <c r="C392" s="1">
        <v>2021</v>
      </c>
      <c r="D392" s="1" t="s">
        <v>785</v>
      </c>
      <c r="F392" s="1" t="s">
        <v>786</v>
      </c>
      <c r="I392" s="1" t="s">
        <v>965</v>
      </c>
      <c r="J392" s="1" t="s">
        <v>966</v>
      </c>
      <c r="K392" s="1" t="s">
        <v>964</v>
      </c>
      <c r="L392" s="1">
        <v>24146390</v>
      </c>
      <c r="N392" s="1" t="s">
        <v>1</v>
      </c>
    </row>
    <row r="393" spans="1:14" s="1" customFormat="1" x14ac:dyDescent="0.4">
      <c r="A393" s="1" t="s">
        <v>967</v>
      </c>
      <c r="B393" s="1" t="s">
        <v>968</v>
      </c>
      <c r="C393" s="1">
        <v>2021</v>
      </c>
      <c r="D393" s="1" t="s">
        <v>944</v>
      </c>
      <c r="F393" s="1">
        <v>1723</v>
      </c>
      <c r="G393" s="1">
        <v>1</v>
      </c>
      <c r="H393" s="1">
        <v>12058</v>
      </c>
      <c r="I393" s="1" t="s">
        <v>970</v>
      </c>
      <c r="J393" s="1" t="s">
        <v>971</v>
      </c>
      <c r="K393" s="1" t="s">
        <v>969</v>
      </c>
      <c r="L393" s="1">
        <v>17426588</v>
      </c>
      <c r="N393" s="1" t="s">
        <v>1</v>
      </c>
    </row>
    <row r="394" spans="1:14" s="1" customFormat="1" x14ac:dyDescent="0.4">
      <c r="A394" s="1" t="s">
        <v>719</v>
      </c>
      <c r="B394" s="1" t="s">
        <v>720</v>
      </c>
      <c r="C394" s="1">
        <v>2022</v>
      </c>
      <c r="D394" s="1" t="s">
        <v>546</v>
      </c>
      <c r="E394" s="1">
        <v>2</v>
      </c>
      <c r="F394" s="1">
        <v>2</v>
      </c>
      <c r="G394" s="1">
        <v>2</v>
      </c>
      <c r="H394" s="1">
        <v>100149</v>
      </c>
      <c r="I394" s="1" t="s">
        <v>722</v>
      </c>
      <c r="J394" s="1" t="s">
        <v>723</v>
      </c>
      <c r="K394" s="1" t="s">
        <v>721</v>
      </c>
      <c r="L394" s="1">
        <v>27725022</v>
      </c>
      <c r="N394" s="1" t="s">
        <v>1</v>
      </c>
    </row>
    <row r="395" spans="1:14" s="1" customFormat="1" x14ac:dyDescent="0.4">
      <c r="A395" s="1" t="s">
        <v>1626</v>
      </c>
      <c r="B395" s="1" t="s">
        <v>3253</v>
      </c>
      <c r="C395" s="1">
        <v>2018</v>
      </c>
      <c r="D395" s="1" t="s">
        <v>1629</v>
      </c>
      <c r="F395" s="1">
        <v>34</v>
      </c>
      <c r="G395" s="1">
        <v>3</v>
      </c>
      <c r="I395" s="1" t="s">
        <v>1630</v>
      </c>
      <c r="J395" s="1" t="s">
        <v>1631</v>
      </c>
      <c r="K395" s="1" t="s">
        <v>1628</v>
      </c>
      <c r="L395" s="1">
        <v>1884999</v>
      </c>
      <c r="N395" s="1" t="s">
        <v>1</v>
      </c>
    </row>
    <row r="396" spans="1:14" s="1" customFormat="1" x14ac:dyDescent="0.4">
      <c r="A396" s="1" t="s">
        <v>724</v>
      </c>
      <c r="B396" s="1" t="s">
        <v>725</v>
      </c>
      <c r="C396" s="1">
        <v>2022</v>
      </c>
      <c r="D396" s="1" t="s">
        <v>727</v>
      </c>
      <c r="F396" s="1">
        <v>11</v>
      </c>
      <c r="G396" s="1">
        <v>23</v>
      </c>
      <c r="H396" s="1">
        <v>3221</v>
      </c>
      <c r="I396" s="1" t="s">
        <v>728</v>
      </c>
      <c r="J396" s="1" t="s">
        <v>729</v>
      </c>
      <c r="K396" s="1" t="s">
        <v>726</v>
      </c>
      <c r="L396" s="1">
        <v>22237747</v>
      </c>
      <c r="N396" s="1" t="s">
        <v>1</v>
      </c>
    </row>
    <row r="397" spans="1:14" s="1" customFormat="1" x14ac:dyDescent="0.4">
      <c r="A397" s="1" t="s">
        <v>3049</v>
      </c>
      <c r="B397" s="1" t="s">
        <v>1219</v>
      </c>
      <c r="C397" s="1">
        <v>2020</v>
      </c>
      <c r="D397" s="1" t="s">
        <v>3050</v>
      </c>
      <c r="E397" s="1">
        <v>10</v>
      </c>
      <c r="F397" s="1">
        <v>33</v>
      </c>
      <c r="H397" s="1">
        <v>100500</v>
      </c>
      <c r="I397" s="1" t="s">
        <v>1222</v>
      </c>
      <c r="J397" s="1" t="s">
        <v>3052</v>
      </c>
      <c r="K397" s="1" t="s">
        <v>3051</v>
      </c>
      <c r="L397" s="1">
        <v>22124292</v>
      </c>
      <c r="N397" s="1" t="s">
        <v>1</v>
      </c>
    </row>
    <row r="398" spans="1:14" s="1" customFormat="1" x14ac:dyDescent="0.4">
      <c r="A398" s="1" t="s">
        <v>1215</v>
      </c>
      <c r="B398" s="1" t="s">
        <v>1216</v>
      </c>
      <c r="C398" s="1">
        <v>2020</v>
      </c>
      <c r="D398" s="1" t="s">
        <v>581</v>
      </c>
      <c r="E398" s="1">
        <v>3</v>
      </c>
      <c r="F398" s="1">
        <v>19</v>
      </c>
      <c r="G398" s="1">
        <v>1</v>
      </c>
      <c r="H398" s="1" t="s">
        <v>517</v>
      </c>
      <c r="I398" s="1" t="s">
        <v>517</v>
      </c>
      <c r="J398" s="1" t="s">
        <v>517</v>
      </c>
      <c r="K398" s="1" t="s">
        <v>1217</v>
      </c>
      <c r="L398" s="1" t="s">
        <v>4743</v>
      </c>
      <c r="N398" s="1" t="s">
        <v>2</v>
      </c>
    </row>
    <row r="399" spans="1:14" s="1" customFormat="1" x14ac:dyDescent="0.4">
      <c r="A399" s="1" t="s">
        <v>3497</v>
      </c>
      <c r="B399" s="1" t="s">
        <v>2146</v>
      </c>
      <c r="C399" s="1">
        <v>2015</v>
      </c>
      <c r="D399" s="1" t="s">
        <v>2857</v>
      </c>
      <c r="E399" s="1">
        <v>52</v>
      </c>
      <c r="F399" s="1">
        <v>8</v>
      </c>
      <c r="G399" s="1">
        <v>2</v>
      </c>
      <c r="I399" s="1" t="s">
        <v>2148</v>
      </c>
      <c r="J399" s="1" t="s">
        <v>3499</v>
      </c>
      <c r="K399" s="1" t="s">
        <v>3498</v>
      </c>
      <c r="L399" s="1">
        <v>18750710</v>
      </c>
      <c r="N399" s="1" t="s">
        <v>1</v>
      </c>
    </row>
    <row r="400" spans="1:14" s="1" customFormat="1" x14ac:dyDescent="0.4">
      <c r="A400" s="1" t="s">
        <v>4848</v>
      </c>
      <c r="B400" s="1" t="s">
        <v>4849</v>
      </c>
      <c r="C400" s="1">
        <v>2015</v>
      </c>
      <c r="D400" s="1" t="s">
        <v>496</v>
      </c>
      <c r="E400" s="1">
        <v>0</v>
      </c>
      <c r="F400" s="1">
        <v>50</v>
      </c>
      <c r="G400" s="1">
        <v>6</v>
      </c>
      <c r="H400" s="1" t="s">
        <v>517</v>
      </c>
      <c r="I400" s="1" t="s">
        <v>4850</v>
      </c>
      <c r="J400" s="1" t="s">
        <v>4851</v>
      </c>
      <c r="K400" s="1" t="s">
        <v>4852</v>
      </c>
      <c r="L400" s="1" t="s">
        <v>4661</v>
      </c>
      <c r="N400" s="1" t="s">
        <v>2</v>
      </c>
    </row>
    <row r="401" spans="1:14" s="1" customFormat="1" x14ac:dyDescent="0.4">
      <c r="A401" s="1" t="s">
        <v>2446</v>
      </c>
      <c r="B401" s="1" t="s">
        <v>2447</v>
      </c>
      <c r="C401" s="1">
        <v>2013</v>
      </c>
      <c r="D401" s="1" t="s">
        <v>1865</v>
      </c>
      <c r="E401" s="1">
        <v>0</v>
      </c>
      <c r="F401" s="1">
        <v>27</v>
      </c>
      <c r="G401" s="1" t="s">
        <v>517</v>
      </c>
      <c r="H401" s="1" t="s">
        <v>517</v>
      </c>
      <c r="I401" s="1" t="s">
        <v>517</v>
      </c>
      <c r="J401" s="1" t="s">
        <v>517</v>
      </c>
      <c r="K401" s="1" t="s">
        <v>2534</v>
      </c>
      <c r="L401" s="1" t="s">
        <v>4719</v>
      </c>
      <c r="N401" s="1" t="s">
        <v>2</v>
      </c>
    </row>
    <row r="402" spans="1:14" s="1" customFormat="1" x14ac:dyDescent="0.4">
      <c r="A402" s="1" t="s">
        <v>3445</v>
      </c>
      <c r="B402" s="1" t="s">
        <v>2151</v>
      </c>
      <c r="C402" s="1">
        <v>2015</v>
      </c>
      <c r="D402" s="1" t="s">
        <v>2902</v>
      </c>
      <c r="E402" s="1">
        <v>19</v>
      </c>
      <c r="F402" s="1">
        <v>52</v>
      </c>
      <c r="G402" s="1">
        <v>10</v>
      </c>
      <c r="I402" s="1" t="s">
        <v>2153</v>
      </c>
      <c r="J402" s="1" t="s">
        <v>3447</v>
      </c>
      <c r="K402" s="1" t="s">
        <v>3446</v>
      </c>
      <c r="L402" s="1">
        <v>221155</v>
      </c>
      <c r="N402" s="1" t="s">
        <v>1</v>
      </c>
    </row>
    <row r="403" spans="1:14" s="1" customFormat="1" x14ac:dyDescent="0.4">
      <c r="A403" s="1" t="s">
        <v>3343</v>
      </c>
      <c r="B403" s="1" t="s">
        <v>1952</v>
      </c>
      <c r="C403" s="1">
        <v>2016</v>
      </c>
      <c r="D403" s="1" t="s">
        <v>3319</v>
      </c>
      <c r="E403" s="1">
        <v>15</v>
      </c>
      <c r="F403" s="1">
        <v>39</v>
      </c>
      <c r="G403" s="1">
        <v>6</v>
      </c>
      <c r="I403" s="1" t="s">
        <v>1954</v>
      </c>
      <c r="J403" s="1" t="s">
        <v>3345</v>
      </c>
      <c r="K403" s="1" t="s">
        <v>3344</v>
      </c>
      <c r="L403" s="1">
        <v>1469428</v>
      </c>
      <c r="N403" s="1" t="s">
        <v>1</v>
      </c>
    </row>
    <row r="404" spans="1:14" s="1" customFormat="1" x14ac:dyDescent="0.4">
      <c r="A404" s="1" t="s">
        <v>972</v>
      </c>
      <c r="B404" s="1" t="s">
        <v>973</v>
      </c>
      <c r="C404" s="1">
        <v>2021</v>
      </c>
      <c r="D404" s="1" t="s">
        <v>813</v>
      </c>
      <c r="J404" s="1" t="s">
        <v>975</v>
      </c>
      <c r="K404" s="1" t="s">
        <v>974</v>
      </c>
      <c r="N404" s="1" t="s">
        <v>1</v>
      </c>
    </row>
    <row r="405" spans="1:14" s="1" customFormat="1" x14ac:dyDescent="0.4">
      <c r="A405" s="1" t="s">
        <v>2995</v>
      </c>
      <c r="B405" s="1" t="s">
        <v>1225</v>
      </c>
      <c r="C405" s="1">
        <v>2020</v>
      </c>
      <c r="D405" s="1" t="s">
        <v>2829</v>
      </c>
      <c r="E405" s="1">
        <v>22</v>
      </c>
      <c r="F405" s="1">
        <v>130</v>
      </c>
      <c r="H405" s="1">
        <v>109714</v>
      </c>
      <c r="I405" s="1" t="s">
        <v>1227</v>
      </c>
      <c r="J405" s="1" t="s">
        <v>2997</v>
      </c>
      <c r="K405" s="1" t="s">
        <v>2996</v>
      </c>
      <c r="L405" s="1">
        <v>236438</v>
      </c>
      <c r="N405" s="1" t="s">
        <v>1</v>
      </c>
    </row>
    <row r="406" spans="1:14" s="1" customFormat="1" x14ac:dyDescent="0.4">
      <c r="A406" s="1" t="s">
        <v>3448</v>
      </c>
      <c r="B406" s="1" t="s">
        <v>2156</v>
      </c>
      <c r="C406" s="1">
        <v>2015</v>
      </c>
      <c r="D406" s="1" t="s">
        <v>204</v>
      </c>
      <c r="E406" s="1">
        <v>7</v>
      </c>
      <c r="F406" s="1">
        <v>62</v>
      </c>
      <c r="I406" s="1" t="s">
        <v>2158</v>
      </c>
      <c r="J406" s="1" t="s">
        <v>3450</v>
      </c>
      <c r="K406" s="1" t="s">
        <v>3449</v>
      </c>
      <c r="L406" s="1">
        <v>3054403</v>
      </c>
      <c r="N406" s="1" t="s">
        <v>1</v>
      </c>
    </row>
    <row r="407" spans="1:14" s="1" customFormat="1" x14ac:dyDescent="0.4">
      <c r="A407" s="1" t="s">
        <v>3761</v>
      </c>
      <c r="B407" s="1" t="s">
        <v>2647</v>
      </c>
      <c r="C407" s="1">
        <v>2011</v>
      </c>
      <c r="D407" s="1" t="s">
        <v>2829</v>
      </c>
      <c r="E407" s="1">
        <v>13</v>
      </c>
      <c r="F407" s="1">
        <v>44</v>
      </c>
      <c r="G407" s="1">
        <v>6</v>
      </c>
      <c r="I407" s="1" t="s">
        <v>2649</v>
      </c>
      <c r="J407" s="1" t="s">
        <v>3763</v>
      </c>
      <c r="K407" s="1" t="s">
        <v>3762</v>
      </c>
      <c r="L407" s="1">
        <v>236438</v>
      </c>
      <c r="N407" s="1" t="s">
        <v>1</v>
      </c>
    </row>
    <row r="408" spans="1:14" s="1" customFormat="1" x14ac:dyDescent="0.4">
      <c r="A408" s="1" t="s">
        <v>3043</v>
      </c>
      <c r="B408" s="1" t="s">
        <v>1236</v>
      </c>
      <c r="C408" s="1">
        <v>2020</v>
      </c>
      <c r="D408" s="1" t="s">
        <v>202</v>
      </c>
      <c r="E408" s="1">
        <v>12</v>
      </c>
      <c r="F408" s="1">
        <v>109</v>
      </c>
      <c r="H408" s="1">
        <v>106907</v>
      </c>
      <c r="I408" s="1" t="s">
        <v>1238</v>
      </c>
      <c r="J408" s="1" t="s">
        <v>3045</v>
      </c>
      <c r="K408" s="1" t="s">
        <v>3044</v>
      </c>
      <c r="L408" s="1">
        <v>9567135</v>
      </c>
      <c r="N408" s="1" t="s">
        <v>1</v>
      </c>
    </row>
    <row r="409" spans="1:14" s="1" customFormat="1" x14ac:dyDescent="0.4">
      <c r="A409" s="1" t="s">
        <v>3314</v>
      </c>
      <c r="B409" s="1" t="s">
        <v>1762</v>
      </c>
      <c r="C409" s="1">
        <v>2017</v>
      </c>
      <c r="D409" s="1" t="s">
        <v>198</v>
      </c>
      <c r="E409" s="1">
        <v>4</v>
      </c>
      <c r="F409" s="1">
        <v>41</v>
      </c>
      <c r="G409" s="1">
        <v>1</v>
      </c>
      <c r="H409" s="1" t="s">
        <v>4853</v>
      </c>
      <c r="I409" s="1" t="s">
        <v>1764</v>
      </c>
      <c r="J409" s="1" t="s">
        <v>3316</v>
      </c>
      <c r="K409" s="1" t="s">
        <v>3315</v>
      </c>
      <c r="L409" s="1">
        <v>1458892</v>
      </c>
      <c r="N409" s="1" t="s">
        <v>1</v>
      </c>
    </row>
    <row r="410" spans="1:14" s="1" customFormat="1" x14ac:dyDescent="0.4">
      <c r="A410" s="1" t="s">
        <v>3218</v>
      </c>
      <c r="B410" s="1" t="s">
        <v>1637</v>
      </c>
      <c r="C410" s="1">
        <v>2018</v>
      </c>
      <c r="D410" s="1" t="s">
        <v>3219</v>
      </c>
      <c r="E410" s="1">
        <v>1</v>
      </c>
      <c r="F410" s="1">
        <v>32</v>
      </c>
      <c r="G410" s="1">
        <v>3</v>
      </c>
      <c r="I410" s="1" t="s">
        <v>1639</v>
      </c>
      <c r="J410" s="1" t="s">
        <v>3221</v>
      </c>
      <c r="K410" s="1" t="s">
        <v>3220</v>
      </c>
      <c r="L410" s="1">
        <v>2368722</v>
      </c>
      <c r="N410" s="1" t="s">
        <v>1</v>
      </c>
    </row>
    <row r="411" spans="1:14" s="1" customFormat="1" x14ac:dyDescent="0.4">
      <c r="A411" s="1" t="s">
        <v>3727</v>
      </c>
      <c r="B411" s="1" t="s">
        <v>2555</v>
      </c>
      <c r="C411" s="1">
        <v>2012</v>
      </c>
      <c r="D411" s="1" t="s">
        <v>197</v>
      </c>
      <c r="E411" s="1">
        <v>38</v>
      </c>
      <c r="F411" s="1">
        <v>110</v>
      </c>
      <c r="G411" s="1">
        <v>3</v>
      </c>
      <c r="I411" s="1" t="s">
        <v>2557</v>
      </c>
      <c r="J411" s="1" t="s">
        <v>3729</v>
      </c>
      <c r="K411" s="1" t="s">
        <v>3728</v>
      </c>
      <c r="L411" s="1">
        <v>2608774</v>
      </c>
      <c r="N411" s="1" t="s">
        <v>1</v>
      </c>
    </row>
    <row r="412" spans="1:14" s="1" customFormat="1" x14ac:dyDescent="0.4">
      <c r="A412" s="1" t="s">
        <v>3811</v>
      </c>
      <c r="B412" s="1" t="s">
        <v>2743</v>
      </c>
      <c r="C412" s="1">
        <v>2010</v>
      </c>
      <c r="D412" s="1" t="s">
        <v>197</v>
      </c>
      <c r="E412" s="1">
        <v>32</v>
      </c>
      <c r="F412" s="1">
        <v>98</v>
      </c>
      <c r="G412" s="1">
        <v>1</v>
      </c>
      <c r="I412" s="1" t="s">
        <v>2745</v>
      </c>
      <c r="J412" s="1" t="s">
        <v>3813</v>
      </c>
      <c r="K412" s="1" t="s">
        <v>3812</v>
      </c>
      <c r="L412" s="1">
        <v>2608774</v>
      </c>
      <c r="N412" s="1" t="s">
        <v>1</v>
      </c>
    </row>
    <row r="413" spans="1:14" s="1" customFormat="1" x14ac:dyDescent="0.4">
      <c r="A413" s="1" t="s">
        <v>1756</v>
      </c>
      <c r="B413" s="1" t="s">
        <v>1757</v>
      </c>
      <c r="C413" s="1">
        <v>2017</v>
      </c>
      <c r="D413" s="1" t="s">
        <v>1015</v>
      </c>
      <c r="E413" s="1">
        <v>5</v>
      </c>
      <c r="F413" s="1">
        <v>31</v>
      </c>
      <c r="G413" s="1">
        <v>1</v>
      </c>
      <c r="H413" s="1" t="s">
        <v>517</v>
      </c>
      <c r="I413" s="1" t="s">
        <v>1759</v>
      </c>
      <c r="J413" s="1" t="s">
        <v>1760</v>
      </c>
      <c r="K413" s="1" t="s">
        <v>1758</v>
      </c>
      <c r="L413" s="1" t="s">
        <v>4665</v>
      </c>
      <c r="N413" s="1" t="s">
        <v>2</v>
      </c>
    </row>
    <row r="414" spans="1:14" s="1" customFormat="1" x14ac:dyDescent="0.4">
      <c r="A414" s="1" t="s">
        <v>730</v>
      </c>
      <c r="B414" s="1" t="s">
        <v>731</v>
      </c>
      <c r="C414" s="1">
        <v>2022</v>
      </c>
      <c r="D414" s="1" t="s">
        <v>733</v>
      </c>
      <c r="E414" s="1">
        <v>0</v>
      </c>
      <c r="F414" s="1">
        <v>328</v>
      </c>
      <c r="G414" s="1" t="s">
        <v>517</v>
      </c>
      <c r="H414" s="1">
        <v>111058</v>
      </c>
      <c r="I414" s="1" t="s">
        <v>734</v>
      </c>
      <c r="J414" s="1" t="s">
        <v>735</v>
      </c>
      <c r="K414" s="1" t="s">
        <v>732</v>
      </c>
      <c r="L414" s="1" t="s">
        <v>4693</v>
      </c>
      <c r="N414" s="1" t="s">
        <v>2</v>
      </c>
    </row>
    <row r="415" spans="1:14" s="1" customFormat="1" x14ac:dyDescent="0.4">
      <c r="A415" s="1" t="s">
        <v>2448</v>
      </c>
      <c r="B415" s="1" t="s">
        <v>2449</v>
      </c>
      <c r="C415" s="1">
        <v>2013</v>
      </c>
      <c r="D415" s="1" t="s">
        <v>1107</v>
      </c>
      <c r="E415" s="1">
        <v>14</v>
      </c>
      <c r="F415" s="1">
        <v>11</v>
      </c>
      <c r="G415" s="1" t="s">
        <v>517</v>
      </c>
      <c r="H415" s="1" t="s">
        <v>517</v>
      </c>
      <c r="I415" s="1" t="s">
        <v>2451</v>
      </c>
      <c r="J415" s="1" t="s">
        <v>2452</v>
      </c>
      <c r="K415" s="1" t="s">
        <v>2450</v>
      </c>
      <c r="L415" s="1" t="s">
        <v>4854</v>
      </c>
      <c r="N415" s="1" t="s">
        <v>2</v>
      </c>
    </row>
    <row r="416" spans="1:14" s="1" customFormat="1" x14ac:dyDescent="0.4">
      <c r="A416" s="1" t="s">
        <v>2160</v>
      </c>
      <c r="B416" s="1" t="s">
        <v>2161</v>
      </c>
      <c r="C416" s="1">
        <v>2015</v>
      </c>
      <c r="D416" s="1" t="s">
        <v>677</v>
      </c>
      <c r="E416" s="1">
        <v>19</v>
      </c>
      <c r="F416" s="1">
        <v>61</v>
      </c>
      <c r="G416" s="1">
        <v>2</v>
      </c>
      <c r="H416" s="1" t="s">
        <v>517</v>
      </c>
      <c r="I416" s="1" t="s">
        <v>2163</v>
      </c>
      <c r="J416" s="1" t="s">
        <v>2164</v>
      </c>
      <c r="K416" s="1" t="s">
        <v>2162</v>
      </c>
      <c r="L416" s="1" t="s">
        <v>4708</v>
      </c>
      <c r="N416" s="1" t="s">
        <v>2</v>
      </c>
    </row>
    <row r="417" spans="1:14" s="1" customFormat="1" x14ac:dyDescent="0.4">
      <c r="A417" s="1" t="s">
        <v>3207</v>
      </c>
      <c r="B417" s="1" t="s">
        <v>3208</v>
      </c>
      <c r="C417" s="1">
        <v>2018</v>
      </c>
      <c r="D417" s="1" t="s">
        <v>3209</v>
      </c>
      <c r="E417" s="1">
        <v>18</v>
      </c>
      <c r="F417" s="1">
        <v>11</v>
      </c>
      <c r="G417" s="1">
        <v>8</v>
      </c>
      <c r="H417" s="1">
        <v>2101</v>
      </c>
      <c r="I417" s="1" t="s">
        <v>1645</v>
      </c>
      <c r="J417" s="1" t="s">
        <v>3211</v>
      </c>
      <c r="K417" s="1" t="s">
        <v>3210</v>
      </c>
      <c r="L417" s="1">
        <v>19961073</v>
      </c>
      <c r="N417" s="1" t="s">
        <v>1</v>
      </c>
    </row>
    <row r="418" spans="1:14" s="1" customFormat="1" x14ac:dyDescent="0.4">
      <c r="A418" s="1" t="s">
        <v>1473</v>
      </c>
      <c r="B418" s="1" t="s">
        <v>1474</v>
      </c>
      <c r="C418" s="1">
        <v>2019</v>
      </c>
      <c r="D418" s="1" t="s">
        <v>1476</v>
      </c>
      <c r="F418" s="1">
        <v>19</v>
      </c>
      <c r="I418" s="1" t="s">
        <v>1477</v>
      </c>
      <c r="J418" s="1" t="s">
        <v>1478</v>
      </c>
      <c r="K418" s="1" t="s">
        <v>1475</v>
      </c>
      <c r="L418" s="1">
        <v>9725075</v>
      </c>
      <c r="N418" s="1" t="s">
        <v>1</v>
      </c>
    </row>
    <row r="419" spans="1:14" s="1" customFormat="1" x14ac:dyDescent="0.4">
      <c r="A419" s="1" t="s">
        <v>2559</v>
      </c>
      <c r="B419" s="1" t="s">
        <v>2560</v>
      </c>
      <c r="C419" s="1">
        <v>2012</v>
      </c>
      <c r="D419" s="1" t="s">
        <v>496</v>
      </c>
      <c r="E419" s="1">
        <v>3</v>
      </c>
      <c r="F419" s="1">
        <v>47</v>
      </c>
      <c r="G419" s="1">
        <v>5</v>
      </c>
      <c r="H419" s="1" t="s">
        <v>517</v>
      </c>
      <c r="I419" s="1" t="s">
        <v>2562</v>
      </c>
      <c r="J419" s="1" t="s">
        <v>2563</v>
      </c>
      <c r="K419" s="1" t="s">
        <v>2561</v>
      </c>
      <c r="L419" s="1" t="s">
        <v>4661</v>
      </c>
      <c r="N419" s="1" t="s">
        <v>2</v>
      </c>
    </row>
    <row r="420" spans="1:14" s="1" customFormat="1" x14ac:dyDescent="0.4">
      <c r="A420" s="1" t="s">
        <v>2305</v>
      </c>
      <c r="B420" s="1" t="s">
        <v>2306</v>
      </c>
      <c r="C420" s="1">
        <v>2014</v>
      </c>
      <c r="D420" s="1" t="s">
        <v>1334</v>
      </c>
      <c r="E420" s="1">
        <v>3</v>
      </c>
      <c r="F420" s="1">
        <v>79</v>
      </c>
      <c r="G420" s="1">
        <v>7</v>
      </c>
      <c r="H420" s="1" t="s">
        <v>517</v>
      </c>
      <c r="I420" s="1" t="s">
        <v>2308</v>
      </c>
      <c r="J420" s="1" t="s">
        <v>2309</v>
      </c>
      <c r="K420" s="1" t="s">
        <v>2307</v>
      </c>
      <c r="L420" s="1" t="s">
        <v>4762</v>
      </c>
      <c r="M420" s="1">
        <v>24893922</v>
      </c>
      <c r="N420" s="1" t="s">
        <v>2</v>
      </c>
    </row>
    <row r="421" spans="1:14" s="1" customFormat="1" x14ac:dyDescent="0.4">
      <c r="A421" s="1" t="s">
        <v>3352</v>
      </c>
      <c r="B421" s="1" t="s">
        <v>3353</v>
      </c>
      <c r="C421" s="1">
        <v>2016</v>
      </c>
      <c r="D421" s="1" t="s">
        <v>3354</v>
      </c>
      <c r="E421" s="1">
        <v>14</v>
      </c>
      <c r="F421" s="1">
        <v>56</v>
      </c>
      <c r="G421" s="1">
        <v>6</v>
      </c>
      <c r="I421" s="1" t="s">
        <v>1960</v>
      </c>
      <c r="J421" s="1" t="s">
        <v>3356</v>
      </c>
      <c r="K421" s="1" t="s">
        <v>3355</v>
      </c>
      <c r="L421" s="1" t="s">
        <v>4855</v>
      </c>
      <c r="N421" s="1" t="s">
        <v>1</v>
      </c>
    </row>
    <row r="422" spans="1:14" s="1" customFormat="1" x14ac:dyDescent="0.4">
      <c r="A422" s="1" t="s">
        <v>3317</v>
      </c>
      <c r="B422" s="1" t="s">
        <v>3318</v>
      </c>
      <c r="C422" s="1">
        <v>2017</v>
      </c>
      <c r="D422" s="1" t="s">
        <v>3319</v>
      </c>
      <c r="E422" s="1">
        <v>8</v>
      </c>
      <c r="F422" s="1">
        <v>2017</v>
      </c>
      <c r="H422" s="1">
        <v>8627363</v>
      </c>
      <c r="I422" s="1" t="s">
        <v>1770</v>
      </c>
      <c r="J422" s="1" t="s">
        <v>3321</v>
      </c>
      <c r="K422" s="1" t="s">
        <v>3320</v>
      </c>
      <c r="L422" s="1">
        <v>1469428</v>
      </c>
      <c r="N422" s="1" t="s">
        <v>1</v>
      </c>
    </row>
    <row r="423" spans="1:14" s="1" customFormat="1" x14ac:dyDescent="0.4">
      <c r="A423" s="1" t="s">
        <v>3500</v>
      </c>
      <c r="B423" s="1" t="s">
        <v>2166</v>
      </c>
      <c r="C423" s="1">
        <v>2015</v>
      </c>
      <c r="D423" s="1" t="s">
        <v>2829</v>
      </c>
      <c r="E423" s="1">
        <v>27</v>
      </c>
      <c r="F423" s="1">
        <v>60</v>
      </c>
      <c r="G423" s="1">
        <v>1</v>
      </c>
      <c r="I423" s="1" t="s">
        <v>2168</v>
      </c>
      <c r="J423" s="1" t="s">
        <v>3502</v>
      </c>
      <c r="K423" s="1" t="s">
        <v>3501</v>
      </c>
      <c r="L423" s="1">
        <v>236438</v>
      </c>
      <c r="N423" s="1" t="s">
        <v>1</v>
      </c>
    </row>
    <row r="424" spans="1:14" s="1" customFormat="1" x14ac:dyDescent="0.4">
      <c r="A424" s="1" t="s">
        <v>4856</v>
      </c>
      <c r="B424" s="1" t="s">
        <v>466</v>
      </c>
      <c r="C424" s="1">
        <v>2023</v>
      </c>
      <c r="D424" s="1" t="s">
        <v>195</v>
      </c>
      <c r="F424" s="1">
        <v>31</v>
      </c>
      <c r="H424" s="1">
        <v>100661</v>
      </c>
      <c r="I424" s="1" t="s">
        <v>468</v>
      </c>
      <c r="J424" s="1" t="s">
        <v>469</v>
      </c>
      <c r="K424" s="1" t="s">
        <v>467</v>
      </c>
      <c r="L424" s="1" t="s">
        <v>4674</v>
      </c>
      <c r="N424" s="1" t="s">
        <v>1</v>
      </c>
    </row>
    <row r="425" spans="1:14" s="1" customFormat="1" x14ac:dyDescent="0.4">
      <c r="A425" s="1" t="s">
        <v>1479</v>
      </c>
      <c r="B425" s="1" t="s">
        <v>1480</v>
      </c>
      <c r="C425" s="1">
        <v>2019</v>
      </c>
      <c r="D425" s="1" t="s">
        <v>516</v>
      </c>
      <c r="E425" s="1">
        <v>1</v>
      </c>
      <c r="F425" s="1">
        <v>86</v>
      </c>
      <c r="G425" s="1" t="s">
        <v>517</v>
      </c>
      <c r="H425" s="1" t="s">
        <v>517</v>
      </c>
      <c r="I425" s="1" t="s">
        <v>1481</v>
      </c>
      <c r="J425" s="1" t="s">
        <v>1482</v>
      </c>
      <c r="K425" s="1" t="s">
        <v>4857</v>
      </c>
      <c r="L425" s="1" t="s">
        <v>4695</v>
      </c>
      <c r="N425" s="1" t="s">
        <v>2</v>
      </c>
    </row>
    <row r="426" spans="1:14" s="1" customFormat="1" x14ac:dyDescent="0.4">
      <c r="A426" s="1" t="s">
        <v>1483</v>
      </c>
      <c r="B426" s="1" t="s">
        <v>1484</v>
      </c>
      <c r="C426" s="1">
        <v>2019</v>
      </c>
      <c r="D426" s="1" t="s">
        <v>516</v>
      </c>
      <c r="E426" s="1">
        <v>9</v>
      </c>
      <c r="F426" s="1">
        <v>86</v>
      </c>
      <c r="G426" s="1" t="s">
        <v>517</v>
      </c>
      <c r="H426" s="1" t="s">
        <v>517</v>
      </c>
      <c r="I426" s="1" t="s">
        <v>1486</v>
      </c>
      <c r="J426" s="1" t="s">
        <v>1487</v>
      </c>
      <c r="K426" s="1" t="s">
        <v>1485</v>
      </c>
      <c r="L426" s="1" t="s">
        <v>4695</v>
      </c>
      <c r="N426" s="1" t="s">
        <v>2</v>
      </c>
    </row>
    <row r="427" spans="1:14" s="1" customFormat="1" x14ac:dyDescent="0.4">
      <c r="A427" s="1" t="s">
        <v>3578</v>
      </c>
      <c r="B427" s="1" t="s">
        <v>2311</v>
      </c>
      <c r="C427" s="1">
        <v>2014</v>
      </c>
      <c r="D427" s="1" t="s">
        <v>196</v>
      </c>
      <c r="E427" s="1">
        <v>10</v>
      </c>
      <c r="F427" s="1">
        <v>79</v>
      </c>
      <c r="G427" s="1">
        <v>5</v>
      </c>
      <c r="I427" s="1" t="s">
        <v>2313</v>
      </c>
      <c r="J427" s="1" t="s">
        <v>3580</v>
      </c>
      <c r="K427" s="1" t="s">
        <v>3579</v>
      </c>
      <c r="L427" s="1">
        <v>221147</v>
      </c>
      <c r="M427" s="1">
        <v>24689855</v>
      </c>
      <c r="N427" s="1" t="s">
        <v>1</v>
      </c>
    </row>
    <row r="428" spans="1:14" s="1" customFormat="1" x14ac:dyDescent="0.4">
      <c r="A428" s="1" t="s">
        <v>3646</v>
      </c>
      <c r="B428" s="1" t="s">
        <v>2454</v>
      </c>
      <c r="C428" s="1">
        <v>2013</v>
      </c>
      <c r="D428" s="1" t="s">
        <v>2425</v>
      </c>
      <c r="E428" s="1">
        <v>9</v>
      </c>
      <c r="F428" s="1">
        <v>11</v>
      </c>
      <c r="G428" s="1" t="s">
        <v>2426</v>
      </c>
      <c r="I428" s="1" t="s">
        <v>2456</v>
      </c>
      <c r="J428" s="1" t="s">
        <v>3648</v>
      </c>
      <c r="K428" s="1" t="s">
        <v>3647</v>
      </c>
      <c r="L428" s="1">
        <v>19476337</v>
      </c>
      <c r="N428" s="1" t="s">
        <v>1</v>
      </c>
    </row>
    <row r="429" spans="1:14" s="1" customFormat="1" x14ac:dyDescent="0.4">
      <c r="A429" s="1" t="s">
        <v>2791</v>
      </c>
      <c r="B429" s="1" t="s">
        <v>737</v>
      </c>
      <c r="C429" s="1">
        <v>2022</v>
      </c>
      <c r="D429" s="1" t="s">
        <v>205</v>
      </c>
      <c r="F429" s="1">
        <v>74</v>
      </c>
      <c r="G429" s="1">
        <v>45242</v>
      </c>
      <c r="H429" s="1">
        <v>2200097</v>
      </c>
      <c r="I429" s="1" t="s">
        <v>741</v>
      </c>
      <c r="J429" s="1" t="s">
        <v>2793</v>
      </c>
      <c r="K429" s="1" t="s">
        <v>2792</v>
      </c>
      <c r="L429" s="1">
        <v>389056</v>
      </c>
      <c r="N429" s="1" t="s">
        <v>1</v>
      </c>
    </row>
    <row r="430" spans="1:14" s="1" customFormat="1" x14ac:dyDescent="0.4">
      <c r="A430" s="1" t="s">
        <v>743</v>
      </c>
      <c r="B430" s="1" t="s">
        <v>744</v>
      </c>
      <c r="C430" s="1">
        <v>2022</v>
      </c>
      <c r="D430" s="1" t="s">
        <v>746</v>
      </c>
      <c r="E430" s="1">
        <v>1</v>
      </c>
      <c r="F430" s="1">
        <v>27</v>
      </c>
      <c r="G430" s="1">
        <v>14</v>
      </c>
      <c r="H430" s="1">
        <v>4545</v>
      </c>
      <c r="I430" s="1" t="s">
        <v>748</v>
      </c>
      <c r="J430" s="1" t="s">
        <v>749</v>
      </c>
      <c r="K430" s="1" t="s">
        <v>745</v>
      </c>
      <c r="L430" s="1" t="s">
        <v>517</v>
      </c>
      <c r="M430" s="1">
        <v>35889418</v>
      </c>
      <c r="N430" s="1" t="s">
        <v>2</v>
      </c>
    </row>
    <row r="431" spans="1:14" s="1" customFormat="1" x14ac:dyDescent="0.4">
      <c r="A431" s="1" t="s">
        <v>3215</v>
      </c>
      <c r="B431" s="1" t="s">
        <v>1656</v>
      </c>
      <c r="C431" s="1">
        <v>2018</v>
      </c>
      <c r="D431" s="1" t="s">
        <v>187</v>
      </c>
      <c r="E431" s="1">
        <v>6</v>
      </c>
      <c r="F431" s="1">
        <v>82</v>
      </c>
      <c r="I431" s="1" t="s">
        <v>1658</v>
      </c>
      <c r="J431" s="1" t="s">
        <v>3217</v>
      </c>
      <c r="K431" s="1" t="s">
        <v>3216</v>
      </c>
      <c r="L431" s="1">
        <v>7335210</v>
      </c>
      <c r="N431" s="1" t="s">
        <v>1</v>
      </c>
    </row>
    <row r="432" spans="1:14" s="1" customFormat="1" x14ac:dyDescent="0.4">
      <c r="A432" s="1" t="s">
        <v>3081</v>
      </c>
      <c r="B432" s="1" t="s">
        <v>1241</v>
      </c>
      <c r="C432" s="1">
        <v>2020</v>
      </c>
      <c r="D432" s="1" t="s">
        <v>187</v>
      </c>
      <c r="E432" s="1">
        <v>9</v>
      </c>
      <c r="F432" s="1">
        <v>91</v>
      </c>
      <c r="H432" s="1">
        <v>102883</v>
      </c>
      <c r="I432" s="1" t="s">
        <v>1243</v>
      </c>
      <c r="J432" s="1" t="s">
        <v>3083</v>
      </c>
      <c r="K432" s="1" t="s">
        <v>3082</v>
      </c>
      <c r="L432" s="1">
        <v>7335210</v>
      </c>
      <c r="N432" s="1" t="s">
        <v>1</v>
      </c>
    </row>
    <row r="433" spans="1:14" s="1" customFormat="1" x14ac:dyDescent="0.4">
      <c r="A433" s="1" t="s">
        <v>3046</v>
      </c>
      <c r="B433" s="1" t="s">
        <v>1246</v>
      </c>
      <c r="C433" s="1">
        <v>2020</v>
      </c>
      <c r="D433" s="1" t="s">
        <v>457</v>
      </c>
      <c r="E433" s="1">
        <v>11</v>
      </c>
      <c r="F433" s="1">
        <v>100</v>
      </c>
      <c r="G433" s="1">
        <v>3</v>
      </c>
      <c r="I433" s="1" t="s">
        <v>1249</v>
      </c>
      <c r="J433" s="1" t="s">
        <v>3048</v>
      </c>
      <c r="K433" s="1" t="s">
        <v>3047</v>
      </c>
      <c r="L433" s="1">
        <v>225142</v>
      </c>
      <c r="M433" s="1">
        <v>31696519</v>
      </c>
      <c r="N433" s="1" t="s">
        <v>1</v>
      </c>
    </row>
    <row r="434" spans="1:14" s="1" customFormat="1" x14ac:dyDescent="0.4">
      <c r="A434" s="1" t="s">
        <v>4858</v>
      </c>
      <c r="B434" s="1" t="s">
        <v>4859</v>
      </c>
      <c r="C434" s="1">
        <v>2018</v>
      </c>
      <c r="D434" s="1" t="s">
        <v>4860</v>
      </c>
      <c r="E434" s="1">
        <v>2</v>
      </c>
      <c r="F434" s="1">
        <v>114</v>
      </c>
      <c r="G434" s="1" t="s">
        <v>1190</v>
      </c>
      <c r="H434" s="1">
        <v>4597</v>
      </c>
      <c r="I434" s="1" t="s">
        <v>4861</v>
      </c>
      <c r="J434" s="1" t="s">
        <v>4862</v>
      </c>
      <c r="K434" s="1" t="s">
        <v>4863</v>
      </c>
      <c r="L434" s="1" t="s">
        <v>4864</v>
      </c>
      <c r="N434" s="1" t="s">
        <v>2</v>
      </c>
    </row>
    <row r="435" spans="1:14" s="1" customFormat="1" x14ac:dyDescent="0.4">
      <c r="A435" s="1" t="s">
        <v>1772</v>
      </c>
      <c r="B435" s="1" t="s">
        <v>1773</v>
      </c>
      <c r="C435" s="1">
        <v>2017</v>
      </c>
      <c r="D435" s="1" t="s">
        <v>1775</v>
      </c>
      <c r="E435" s="1">
        <v>2</v>
      </c>
      <c r="F435" s="1">
        <v>23</v>
      </c>
      <c r="G435" s="1">
        <v>4</v>
      </c>
      <c r="J435" s="1" t="s">
        <v>1776</v>
      </c>
      <c r="K435" s="1" t="s">
        <v>1774</v>
      </c>
      <c r="L435" s="1">
        <v>13100351</v>
      </c>
      <c r="N435" s="1" t="s">
        <v>1</v>
      </c>
    </row>
    <row r="436" spans="1:14" s="1" customFormat="1" x14ac:dyDescent="0.4">
      <c r="A436" s="1" t="s">
        <v>3260</v>
      </c>
      <c r="B436" s="1" t="s">
        <v>1778</v>
      </c>
      <c r="C436" s="1">
        <v>2017</v>
      </c>
      <c r="D436" s="1" t="s">
        <v>197</v>
      </c>
      <c r="E436" s="1">
        <v>32</v>
      </c>
      <c r="F436" s="1">
        <v>212</v>
      </c>
      <c r="I436" s="1" t="s">
        <v>1780</v>
      </c>
      <c r="J436" s="1" t="s">
        <v>3262</v>
      </c>
      <c r="K436" s="1" t="s">
        <v>3261</v>
      </c>
      <c r="L436" s="1">
        <v>2608774</v>
      </c>
      <c r="N436" s="1" t="s">
        <v>1</v>
      </c>
    </row>
    <row r="437" spans="1:14" s="1" customFormat="1" x14ac:dyDescent="0.4">
      <c r="A437" s="1" t="s">
        <v>1782</v>
      </c>
      <c r="B437" s="1" t="s">
        <v>1783</v>
      </c>
      <c r="C437" s="1">
        <v>2017</v>
      </c>
      <c r="D437" s="1" t="s">
        <v>1334</v>
      </c>
      <c r="E437" s="1">
        <v>10</v>
      </c>
      <c r="F437" s="1">
        <v>82</v>
      </c>
      <c r="G437" s="1">
        <v>7</v>
      </c>
      <c r="H437" s="1" t="s">
        <v>517</v>
      </c>
      <c r="I437" s="1" t="s">
        <v>1785</v>
      </c>
      <c r="J437" s="1" t="s">
        <v>1786</v>
      </c>
      <c r="K437" s="1" t="s">
        <v>1784</v>
      </c>
      <c r="L437" s="1" t="s">
        <v>4762</v>
      </c>
      <c r="M437" s="1">
        <v>28598504</v>
      </c>
      <c r="N437" s="1" t="s">
        <v>2</v>
      </c>
    </row>
    <row r="438" spans="1:14" s="1" customFormat="1" x14ac:dyDescent="0.4">
      <c r="A438" s="1" t="s">
        <v>3281</v>
      </c>
      <c r="B438" s="1" t="s">
        <v>1788</v>
      </c>
      <c r="C438" s="1">
        <v>2017</v>
      </c>
      <c r="D438" s="1" t="s">
        <v>3282</v>
      </c>
      <c r="E438" s="1">
        <v>25</v>
      </c>
      <c r="F438" s="1">
        <v>65</v>
      </c>
      <c r="G438" s="1">
        <v>33</v>
      </c>
      <c r="I438" s="1" t="s">
        <v>1792</v>
      </c>
      <c r="J438" s="1" t="s">
        <v>3284</v>
      </c>
      <c r="K438" s="1" t="s">
        <v>3283</v>
      </c>
      <c r="L438" s="1">
        <v>218561</v>
      </c>
      <c r="M438" s="1">
        <v>28170235</v>
      </c>
      <c r="N438" s="1" t="s">
        <v>1</v>
      </c>
    </row>
    <row r="439" spans="1:14" s="1" customFormat="1" x14ac:dyDescent="0.4">
      <c r="A439" s="1" t="s">
        <v>4865</v>
      </c>
      <c r="B439" s="1" t="s">
        <v>2652</v>
      </c>
      <c r="C439" s="1">
        <v>2011</v>
      </c>
      <c r="D439" s="1" t="s">
        <v>2654</v>
      </c>
      <c r="E439" s="1">
        <v>16</v>
      </c>
      <c r="I439" s="1" t="s">
        <v>2655</v>
      </c>
      <c r="J439" s="1" t="s">
        <v>2656</v>
      </c>
      <c r="K439" s="1" t="s">
        <v>4866</v>
      </c>
      <c r="N439" s="1" t="s">
        <v>1</v>
      </c>
    </row>
    <row r="440" spans="1:14" s="1" customFormat="1" x14ac:dyDescent="0.4">
      <c r="A440" s="1" t="s">
        <v>4867</v>
      </c>
      <c r="B440" s="1" t="s">
        <v>4868</v>
      </c>
      <c r="C440" s="1">
        <v>2013</v>
      </c>
      <c r="D440" s="1" t="s">
        <v>1497</v>
      </c>
      <c r="E440" s="1">
        <v>20</v>
      </c>
      <c r="F440" s="1">
        <v>30</v>
      </c>
      <c r="G440" s="1">
        <v>8</v>
      </c>
      <c r="H440" s="1" t="s">
        <v>517</v>
      </c>
      <c r="I440" s="1" t="s">
        <v>4869</v>
      </c>
      <c r="J440" s="1" t="s">
        <v>4870</v>
      </c>
      <c r="K440" s="1" t="s">
        <v>4871</v>
      </c>
      <c r="L440" s="1" t="s">
        <v>4872</v>
      </c>
      <c r="M440" s="1">
        <v>22947306</v>
      </c>
      <c r="N440" s="1" t="s">
        <v>2</v>
      </c>
    </row>
    <row r="441" spans="1:14" s="1" customFormat="1" x14ac:dyDescent="0.4">
      <c r="A441" s="1" t="s">
        <v>3118</v>
      </c>
      <c r="B441" s="1" t="s">
        <v>3119</v>
      </c>
      <c r="C441" s="1">
        <v>2019</v>
      </c>
      <c r="D441" s="1" t="s">
        <v>3120</v>
      </c>
      <c r="E441" s="1">
        <v>14</v>
      </c>
      <c r="F441" s="1">
        <v>11</v>
      </c>
      <c r="G441" s="1">
        <v>7</v>
      </c>
      <c r="H441" s="1">
        <v>1673</v>
      </c>
      <c r="I441" s="1" t="s">
        <v>1492</v>
      </c>
      <c r="J441" s="1" t="s">
        <v>3122</v>
      </c>
      <c r="K441" s="1" t="s">
        <v>3121</v>
      </c>
      <c r="L441" s="1">
        <v>20726643</v>
      </c>
      <c r="M441" s="1">
        <v>31330891</v>
      </c>
      <c r="N441" s="1" t="s">
        <v>1</v>
      </c>
    </row>
    <row r="442" spans="1:14" s="1" customFormat="1" x14ac:dyDescent="0.4">
      <c r="A442" s="1" t="s">
        <v>1494</v>
      </c>
      <c r="B442" s="1" t="s">
        <v>1495</v>
      </c>
      <c r="C442" s="1">
        <v>2019</v>
      </c>
      <c r="D442" s="1" t="s">
        <v>1497</v>
      </c>
      <c r="E442" s="1">
        <v>14</v>
      </c>
      <c r="F442" s="1">
        <v>36</v>
      </c>
      <c r="G442" s="1">
        <v>6</v>
      </c>
      <c r="H442" s="1" t="s">
        <v>517</v>
      </c>
      <c r="I442" s="1" t="s">
        <v>1498</v>
      </c>
      <c r="J442" s="1" t="s">
        <v>1499</v>
      </c>
      <c r="K442" s="1" t="s">
        <v>1496</v>
      </c>
      <c r="L442" s="1" t="s">
        <v>4872</v>
      </c>
      <c r="M442" s="1">
        <v>30977716</v>
      </c>
      <c r="N442" s="1" t="s">
        <v>2</v>
      </c>
    </row>
    <row r="443" spans="1:14" s="1" customFormat="1" x14ac:dyDescent="0.4">
      <c r="A443" s="1" t="s">
        <v>4873</v>
      </c>
      <c r="B443" s="1" t="s">
        <v>4874</v>
      </c>
      <c r="C443" s="1">
        <v>2017</v>
      </c>
      <c r="D443" s="1" t="s">
        <v>1497</v>
      </c>
      <c r="E443" s="1">
        <v>6</v>
      </c>
      <c r="F443" s="1">
        <v>34</v>
      </c>
      <c r="G443" s="1">
        <v>5</v>
      </c>
      <c r="H443" s="1" t="s">
        <v>517</v>
      </c>
      <c r="I443" s="1" t="s">
        <v>4875</v>
      </c>
      <c r="J443" s="1" t="s">
        <v>4876</v>
      </c>
      <c r="K443" s="1" t="s">
        <v>4877</v>
      </c>
      <c r="L443" s="1" t="s">
        <v>4872</v>
      </c>
      <c r="M443" s="1">
        <v>28278121</v>
      </c>
      <c r="N443" s="1" t="s">
        <v>2</v>
      </c>
    </row>
    <row r="444" spans="1:14" s="1" customFormat="1" x14ac:dyDescent="0.4">
      <c r="A444" s="1" t="s">
        <v>1962</v>
      </c>
      <c r="B444" s="1" t="s">
        <v>1963</v>
      </c>
      <c r="C444" s="1">
        <v>2016</v>
      </c>
      <c r="D444" s="1" t="s">
        <v>1965</v>
      </c>
      <c r="E444" s="1">
        <v>74</v>
      </c>
      <c r="F444" s="1">
        <v>90</v>
      </c>
      <c r="G444" s="1">
        <v>1</v>
      </c>
      <c r="H444" s="1" t="s">
        <v>517</v>
      </c>
      <c r="I444" s="1" t="s">
        <v>1966</v>
      </c>
      <c r="J444" s="1" t="s">
        <v>1967</v>
      </c>
      <c r="K444" s="1" t="s">
        <v>1964</v>
      </c>
      <c r="L444" s="1" t="s">
        <v>4878</v>
      </c>
      <c r="M444" s="1">
        <v>26419546</v>
      </c>
      <c r="N444" s="1" t="s">
        <v>2</v>
      </c>
    </row>
    <row r="445" spans="1:14" s="1" customFormat="1" x14ac:dyDescent="0.4">
      <c r="A445" s="1" t="s">
        <v>2814</v>
      </c>
      <c r="B445" s="1" t="s">
        <v>751</v>
      </c>
      <c r="C445" s="1">
        <v>2022</v>
      </c>
      <c r="D445" s="1" t="s">
        <v>2815</v>
      </c>
      <c r="F445" s="1">
        <v>32</v>
      </c>
      <c r="G445" s="1">
        <v>4</v>
      </c>
      <c r="I445" s="1" t="s">
        <v>754</v>
      </c>
      <c r="J445" s="1" t="s">
        <v>2817</v>
      </c>
      <c r="K445" s="1" t="s">
        <v>2816</v>
      </c>
      <c r="L445" s="1" t="s">
        <v>4879</v>
      </c>
      <c r="N445" s="1" t="s">
        <v>1</v>
      </c>
    </row>
    <row r="446" spans="1:14" s="1" customFormat="1" x14ac:dyDescent="0.4">
      <c r="A446" s="1" t="s">
        <v>3636</v>
      </c>
      <c r="B446" s="1" t="s">
        <v>2459</v>
      </c>
      <c r="C446" s="1">
        <v>2013</v>
      </c>
      <c r="D446" s="1" t="s">
        <v>2425</v>
      </c>
      <c r="E446" s="1">
        <v>6</v>
      </c>
      <c r="F446" s="1">
        <v>11</v>
      </c>
      <c r="G446" s="1" t="s">
        <v>2426</v>
      </c>
      <c r="I446" s="1" t="s">
        <v>2461</v>
      </c>
      <c r="J446" s="1" t="s">
        <v>3638</v>
      </c>
      <c r="K446" s="1" t="s">
        <v>3637</v>
      </c>
      <c r="L446" s="1">
        <v>19476337</v>
      </c>
      <c r="N446" s="1" t="s">
        <v>1</v>
      </c>
    </row>
    <row r="447" spans="1:14" s="1" customFormat="1" x14ac:dyDescent="0.4">
      <c r="A447" s="1" t="s">
        <v>2463</v>
      </c>
      <c r="B447" s="1" t="s">
        <v>2464</v>
      </c>
      <c r="C447" s="1">
        <v>2013</v>
      </c>
      <c r="D447" s="1" t="s">
        <v>2466</v>
      </c>
      <c r="E447" s="1">
        <v>1</v>
      </c>
      <c r="F447" s="1">
        <v>6</v>
      </c>
      <c r="G447" s="1">
        <v>4</v>
      </c>
      <c r="H447" s="1" t="s">
        <v>517</v>
      </c>
      <c r="I447" s="1" t="s">
        <v>2467</v>
      </c>
      <c r="J447" s="1" t="s">
        <v>2468</v>
      </c>
      <c r="K447" s="1" t="s">
        <v>2465</v>
      </c>
      <c r="L447" s="1" t="s">
        <v>4880</v>
      </c>
      <c r="N447" s="1" t="s">
        <v>2</v>
      </c>
    </row>
    <row r="448" spans="1:14" s="1" customFormat="1" x14ac:dyDescent="0.4">
      <c r="A448" s="1" t="s">
        <v>3056</v>
      </c>
      <c r="B448" s="1" t="s">
        <v>1252</v>
      </c>
      <c r="C448" s="1">
        <v>2020</v>
      </c>
      <c r="D448" s="1" t="s">
        <v>3057</v>
      </c>
      <c r="F448" s="1">
        <v>8</v>
      </c>
      <c r="G448" s="1">
        <v>2</v>
      </c>
      <c r="I448" s="1" t="s">
        <v>1255</v>
      </c>
      <c r="J448" s="1" t="s">
        <v>3059</v>
      </c>
      <c r="K448" s="1" t="s">
        <v>3058</v>
      </c>
      <c r="L448" s="1">
        <v>23084057</v>
      </c>
      <c r="N448" s="1" t="s">
        <v>1</v>
      </c>
    </row>
    <row r="449" spans="1:14" s="1" customFormat="1" x14ac:dyDescent="0.4">
      <c r="A449" s="1" t="s">
        <v>1257</v>
      </c>
      <c r="B449" s="1" t="s">
        <v>4881</v>
      </c>
      <c r="C449" s="1">
        <v>2020</v>
      </c>
      <c r="D449" s="1" t="s">
        <v>1260</v>
      </c>
      <c r="E449" s="1">
        <v>1</v>
      </c>
      <c r="F449" s="1">
        <v>31</v>
      </c>
      <c r="G449" s="1">
        <v>3</v>
      </c>
      <c r="I449" s="1" t="s">
        <v>1261</v>
      </c>
      <c r="J449" s="1" t="s">
        <v>1262</v>
      </c>
      <c r="K449" s="1" t="s">
        <v>1259</v>
      </c>
      <c r="L449" s="1">
        <v>7168756</v>
      </c>
      <c r="N449" s="1" t="s">
        <v>1</v>
      </c>
    </row>
    <row r="450" spans="1:14" s="1" customFormat="1" x14ac:dyDescent="0.4">
      <c r="A450" s="1" t="s">
        <v>3633</v>
      </c>
      <c r="B450" s="1" t="s">
        <v>2470</v>
      </c>
      <c r="C450" s="1">
        <v>2013</v>
      </c>
      <c r="D450" s="1" t="s">
        <v>2425</v>
      </c>
      <c r="E450" s="1">
        <v>4</v>
      </c>
      <c r="F450" s="1">
        <v>11</v>
      </c>
      <c r="G450" s="1" t="s">
        <v>2426</v>
      </c>
      <c r="I450" s="1" t="s">
        <v>2472</v>
      </c>
      <c r="J450" s="1" t="s">
        <v>3635</v>
      </c>
      <c r="K450" s="1" t="s">
        <v>3634</v>
      </c>
      <c r="L450" s="1">
        <v>19476337</v>
      </c>
      <c r="N450" s="1" t="s">
        <v>1</v>
      </c>
    </row>
    <row r="451" spans="1:14" s="1" customFormat="1" x14ac:dyDescent="0.4">
      <c r="A451" s="1" t="s">
        <v>1660</v>
      </c>
      <c r="B451" s="1" t="s">
        <v>3169</v>
      </c>
      <c r="C451" s="1">
        <v>2018</v>
      </c>
      <c r="D451" s="1" t="s">
        <v>188</v>
      </c>
      <c r="E451" s="1">
        <v>8</v>
      </c>
      <c r="F451" s="1">
        <v>95</v>
      </c>
      <c r="G451" s="1">
        <v>3</v>
      </c>
      <c r="I451" s="1" t="s">
        <v>1663</v>
      </c>
      <c r="J451" s="1" t="s">
        <v>1664</v>
      </c>
      <c r="K451" s="1" t="s">
        <v>1662</v>
      </c>
      <c r="L451" s="1">
        <v>90352</v>
      </c>
      <c r="N451" s="1" t="s">
        <v>1</v>
      </c>
    </row>
    <row r="452" spans="1:14" s="1" customFormat="1" x14ac:dyDescent="0.4">
      <c r="A452" s="1" t="s">
        <v>3018</v>
      </c>
      <c r="B452" s="1" t="s">
        <v>1264</v>
      </c>
      <c r="C452" s="1">
        <v>2020</v>
      </c>
      <c r="D452" s="1" t="s">
        <v>202</v>
      </c>
      <c r="E452" s="1">
        <v>11</v>
      </c>
      <c r="F452" s="1">
        <v>112</v>
      </c>
      <c r="H452" s="1">
        <v>107084</v>
      </c>
      <c r="I452" s="1" t="s">
        <v>1266</v>
      </c>
      <c r="J452" s="1" t="s">
        <v>3020</v>
      </c>
      <c r="K452" s="1" t="s">
        <v>3019</v>
      </c>
      <c r="L452" s="1">
        <v>9567135</v>
      </c>
      <c r="N452" s="1" t="s">
        <v>1</v>
      </c>
    </row>
    <row r="453" spans="1:14" s="1" customFormat="1" x14ac:dyDescent="0.4">
      <c r="A453" s="1" t="s">
        <v>3398</v>
      </c>
      <c r="B453" s="1" t="s">
        <v>3399</v>
      </c>
      <c r="C453" s="1">
        <v>2016</v>
      </c>
      <c r="D453" s="1" t="s">
        <v>3400</v>
      </c>
      <c r="E453" s="1">
        <v>5</v>
      </c>
      <c r="F453" s="1">
        <v>99</v>
      </c>
      <c r="G453" s="1">
        <v>1</v>
      </c>
      <c r="J453" s="1" t="s">
        <v>3402</v>
      </c>
      <c r="K453" s="1" t="s">
        <v>3401</v>
      </c>
      <c r="L453" s="1">
        <v>317454</v>
      </c>
      <c r="N453" s="1" t="s">
        <v>1</v>
      </c>
    </row>
    <row r="454" spans="1:14" s="1" customFormat="1" x14ac:dyDescent="0.4">
      <c r="A454" s="1" t="s">
        <v>4882</v>
      </c>
      <c r="B454" s="1" t="s">
        <v>4883</v>
      </c>
      <c r="C454" s="1">
        <v>2011</v>
      </c>
      <c r="D454" s="1" t="s">
        <v>1015</v>
      </c>
      <c r="E454" s="1">
        <v>4</v>
      </c>
      <c r="F454" s="1">
        <v>25</v>
      </c>
      <c r="G454" s="1">
        <v>4</v>
      </c>
      <c r="H454" s="1" t="s">
        <v>517</v>
      </c>
      <c r="I454" s="1" t="s">
        <v>517</v>
      </c>
      <c r="J454" s="1" t="s">
        <v>517</v>
      </c>
      <c r="K454" s="1" t="s">
        <v>4884</v>
      </c>
      <c r="L454" s="1" t="s">
        <v>4665</v>
      </c>
      <c r="N454" s="1" t="s">
        <v>2</v>
      </c>
    </row>
    <row r="455" spans="1:14" s="1" customFormat="1" x14ac:dyDescent="0.4">
      <c r="A455" s="1" t="s">
        <v>2315</v>
      </c>
      <c r="B455" s="1" t="s">
        <v>3518</v>
      </c>
      <c r="C455" s="1">
        <v>2014</v>
      </c>
      <c r="D455" s="1" t="s">
        <v>2318</v>
      </c>
      <c r="E455" s="1">
        <v>8</v>
      </c>
      <c r="F455" s="1">
        <v>68</v>
      </c>
      <c r="G455" s="1">
        <v>1</v>
      </c>
      <c r="I455" s="1" t="s">
        <v>2319</v>
      </c>
      <c r="J455" s="1" t="s">
        <v>2320</v>
      </c>
      <c r="K455" s="1" t="s">
        <v>2317</v>
      </c>
      <c r="L455" s="1">
        <v>130001</v>
      </c>
      <c r="N455" s="1" t="s">
        <v>1</v>
      </c>
    </row>
    <row r="456" spans="1:14" s="1" customFormat="1" x14ac:dyDescent="0.4">
      <c r="A456"/>
      <c r="B456"/>
      <c r="C456"/>
      <c r="D456"/>
      <c r="E456"/>
      <c r="F456"/>
      <c r="G456"/>
      <c r="H456"/>
      <c r="I456"/>
      <c r="J456"/>
      <c r="K456"/>
      <c r="L456"/>
      <c r="M456"/>
      <c r="N456"/>
    </row>
    <row r="457" spans="1:14" s="1" customFormat="1" x14ac:dyDescent="0.4">
      <c r="A457"/>
      <c r="B457"/>
      <c r="C457"/>
      <c r="D457"/>
      <c r="E457"/>
      <c r="F457"/>
      <c r="G457"/>
      <c r="H457"/>
      <c r="I457"/>
      <c r="J457"/>
      <c r="K457"/>
      <c r="L457"/>
      <c r="M457"/>
      <c r="N457"/>
    </row>
    <row r="458" spans="1:14" s="1" customFormat="1" x14ac:dyDescent="0.4">
      <c r="A458"/>
      <c r="B458"/>
      <c r="C458"/>
      <c r="D458"/>
      <c r="E458"/>
      <c r="F458"/>
      <c r="G458"/>
      <c r="H458"/>
      <c r="I458"/>
      <c r="J458"/>
      <c r="K458"/>
      <c r="L458"/>
      <c r="M458"/>
      <c r="N458"/>
    </row>
    <row r="459" spans="1:14" s="1" customFormat="1" x14ac:dyDescent="0.4">
      <c r="A459"/>
      <c r="B459"/>
      <c r="C459"/>
      <c r="D459"/>
      <c r="E459"/>
      <c r="F459"/>
      <c r="G459"/>
      <c r="H459"/>
      <c r="I459"/>
      <c r="J459"/>
      <c r="K459"/>
      <c r="L459"/>
      <c r="M459"/>
      <c r="N459"/>
    </row>
    <row r="460" spans="1:14" s="1" customFormat="1" x14ac:dyDescent="0.4">
      <c r="A460"/>
      <c r="B460"/>
      <c r="C460"/>
      <c r="D460"/>
      <c r="E460"/>
      <c r="F460"/>
      <c r="G460"/>
      <c r="H460"/>
      <c r="I460"/>
      <c r="J460"/>
      <c r="K460"/>
      <c r="L460"/>
      <c r="M460"/>
      <c r="N460"/>
    </row>
  </sheetData>
  <conditionalFormatting sqref="B2:B455">
    <cfRule type="duplicateValues" dxfId="3" priority="2"/>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3AD86-41DD-4CEC-B3C9-711F9064DCA0}">
  <sheetPr>
    <tabColor rgb="FFC00000"/>
  </sheetPr>
  <dimension ref="A1:N460"/>
  <sheetViews>
    <sheetView workbookViewId="0">
      <selection activeCell="B302" sqref="B302"/>
    </sheetView>
  </sheetViews>
  <sheetFormatPr defaultRowHeight="14.6" x14ac:dyDescent="0.4"/>
  <cols>
    <col min="1" max="1" width="21.69140625" customWidth="1"/>
    <col min="2" max="2" width="27.69140625" customWidth="1"/>
    <col min="3" max="3" width="7.53515625" customWidth="1"/>
    <col min="4" max="4" width="11.69140625" customWidth="1"/>
    <col min="5" max="5" width="10.53515625" bestFit="1" customWidth="1"/>
    <col min="6" max="6" width="10.3046875" bestFit="1" customWidth="1"/>
    <col min="7" max="7" width="8" bestFit="1" customWidth="1"/>
    <col min="8" max="8" width="11.84375" customWidth="1"/>
    <col min="9" max="9" width="10.3828125" customWidth="1"/>
    <col min="10" max="10" width="10.84375" customWidth="1"/>
    <col min="11" max="11" width="12.84375" customWidth="1"/>
    <col min="12" max="12" width="10" bestFit="1" customWidth="1"/>
    <col min="13" max="13" width="13.15234375" bestFit="1" customWidth="1"/>
    <col min="14" max="14" width="9.3046875" bestFit="1" customWidth="1"/>
  </cols>
  <sheetData>
    <row r="1" spans="1:14" x14ac:dyDescent="0.4">
      <c r="A1" t="s">
        <v>226</v>
      </c>
      <c r="B1" t="s">
        <v>22</v>
      </c>
      <c r="C1" t="s">
        <v>4645</v>
      </c>
      <c r="D1" t="s">
        <v>441</v>
      </c>
      <c r="E1" t="s">
        <v>4646</v>
      </c>
      <c r="F1" t="s">
        <v>442</v>
      </c>
      <c r="G1" t="s">
        <v>443</v>
      </c>
      <c r="H1" t="s">
        <v>4647</v>
      </c>
      <c r="I1" t="s">
        <v>444</v>
      </c>
      <c r="J1" t="s">
        <v>445</v>
      </c>
      <c r="K1" t="s">
        <v>30</v>
      </c>
      <c r="L1" t="s">
        <v>4648</v>
      </c>
      <c r="M1" t="s">
        <v>4649</v>
      </c>
      <c r="N1" t="s">
        <v>185</v>
      </c>
    </row>
    <row r="2" spans="1:14" s="1" customFormat="1" x14ac:dyDescent="0.4">
      <c r="A2" s="1" t="s">
        <v>3204</v>
      </c>
      <c r="B2" s="1" t="s">
        <v>1513</v>
      </c>
      <c r="C2" s="1">
        <v>2018</v>
      </c>
      <c r="D2" s="1" t="s">
        <v>457</v>
      </c>
      <c r="E2" s="1">
        <v>12</v>
      </c>
      <c r="F2" s="1">
        <v>98</v>
      </c>
      <c r="G2" s="1">
        <v>12</v>
      </c>
      <c r="I2" s="1" t="s">
        <v>1515</v>
      </c>
      <c r="J2" s="1" t="s">
        <v>3206</v>
      </c>
      <c r="K2" s="1" t="s">
        <v>3205</v>
      </c>
      <c r="L2" s="1">
        <v>225142</v>
      </c>
      <c r="M2" s="1">
        <v>29435988</v>
      </c>
      <c r="N2" s="1" t="s">
        <v>1</v>
      </c>
    </row>
    <row r="3" spans="1:14" s="1" customFormat="1" x14ac:dyDescent="0.4">
      <c r="A3" s="1" t="s">
        <v>3530</v>
      </c>
      <c r="B3" s="1" t="s">
        <v>3531</v>
      </c>
      <c r="C3" s="1">
        <v>2014</v>
      </c>
      <c r="D3" s="1" t="s">
        <v>3532</v>
      </c>
      <c r="E3" s="1">
        <v>10</v>
      </c>
      <c r="F3" s="1">
        <v>56</v>
      </c>
      <c r="G3" s="1">
        <v>1</v>
      </c>
      <c r="I3" s="1" t="s">
        <v>2229</v>
      </c>
      <c r="J3" s="1" t="s">
        <v>3534</v>
      </c>
      <c r="K3" s="1" t="s">
        <v>3533</v>
      </c>
      <c r="L3" s="1">
        <v>338222</v>
      </c>
      <c r="N3" s="1" t="s">
        <v>1</v>
      </c>
    </row>
    <row r="4" spans="1:14" s="1" customFormat="1" x14ac:dyDescent="0.4">
      <c r="A4" s="1" t="s">
        <v>3156</v>
      </c>
      <c r="B4" s="1" t="s">
        <v>1322</v>
      </c>
      <c r="C4" s="1">
        <v>2019</v>
      </c>
      <c r="D4" s="1" t="s">
        <v>2841</v>
      </c>
      <c r="E4" s="1">
        <v>22</v>
      </c>
      <c r="F4" s="1">
        <v>10</v>
      </c>
      <c r="G4" s="1">
        <v>1</v>
      </c>
      <c r="I4" s="1" t="s">
        <v>1324</v>
      </c>
      <c r="J4" s="1" t="s">
        <v>3158</v>
      </c>
      <c r="K4" s="1" t="s">
        <v>3157</v>
      </c>
      <c r="L4" s="1">
        <v>18772641</v>
      </c>
      <c r="N4" s="1" t="s">
        <v>1</v>
      </c>
    </row>
    <row r="5" spans="1:14" s="1" customFormat="1" x14ac:dyDescent="0.4">
      <c r="A5" s="1" t="s">
        <v>3108</v>
      </c>
      <c r="B5" s="1" t="s">
        <v>1367</v>
      </c>
      <c r="C5" s="1">
        <v>2019</v>
      </c>
      <c r="D5" s="1" t="s">
        <v>190</v>
      </c>
      <c r="E5" s="1">
        <v>3</v>
      </c>
      <c r="F5" s="1">
        <v>297</v>
      </c>
      <c r="H5" s="1">
        <v>124995</v>
      </c>
      <c r="I5" s="1" t="s">
        <v>1369</v>
      </c>
      <c r="J5" s="1" t="s">
        <v>3110</v>
      </c>
      <c r="K5" s="1" t="s">
        <v>3109</v>
      </c>
      <c r="L5" s="1">
        <v>3088146</v>
      </c>
      <c r="M5" s="1">
        <v>31253267</v>
      </c>
      <c r="N5" s="1" t="s">
        <v>1</v>
      </c>
    </row>
    <row r="6" spans="1:14" s="1" customFormat="1" x14ac:dyDescent="0.4">
      <c r="A6" s="1" t="s">
        <v>1828</v>
      </c>
      <c r="B6" s="1" t="s">
        <v>4699</v>
      </c>
      <c r="C6" s="1">
        <v>2016</v>
      </c>
      <c r="D6" s="1" t="s">
        <v>193</v>
      </c>
      <c r="E6" s="1">
        <v>6</v>
      </c>
      <c r="F6" s="1">
        <v>15</v>
      </c>
      <c r="G6" s="1">
        <v>1</v>
      </c>
      <c r="J6" s="1" t="s">
        <v>1831</v>
      </c>
      <c r="K6" s="1" t="s">
        <v>1830</v>
      </c>
      <c r="L6" s="1">
        <v>16652738</v>
      </c>
      <c r="N6" s="1" t="s">
        <v>1</v>
      </c>
    </row>
    <row r="7" spans="1:14" s="1" customFormat="1" x14ac:dyDescent="0.4">
      <c r="A7" s="1" t="s">
        <v>3015</v>
      </c>
      <c r="B7" s="1" t="s">
        <v>1140</v>
      </c>
      <c r="C7" s="1">
        <v>2020</v>
      </c>
      <c r="D7" s="1" t="s">
        <v>1880</v>
      </c>
      <c r="E7" s="1">
        <v>8</v>
      </c>
      <c r="F7" s="1">
        <v>14</v>
      </c>
      <c r="G7" s="1">
        <v>3</v>
      </c>
      <c r="I7" s="1" t="s">
        <v>1143</v>
      </c>
      <c r="J7" s="1" t="s">
        <v>3017</v>
      </c>
      <c r="K7" s="1" t="s">
        <v>3016</v>
      </c>
      <c r="L7" s="1">
        <v>21934126</v>
      </c>
      <c r="N7" s="1" t="s">
        <v>1</v>
      </c>
    </row>
    <row r="8" spans="1:14" s="1" customFormat="1" x14ac:dyDescent="0.4">
      <c r="A8" s="1" t="s">
        <v>4858</v>
      </c>
      <c r="B8" s="1" t="s">
        <v>4859</v>
      </c>
      <c r="C8" s="1">
        <v>2018</v>
      </c>
      <c r="D8" s="1" t="s">
        <v>4860</v>
      </c>
      <c r="E8" s="1">
        <v>2</v>
      </c>
      <c r="F8" s="1">
        <v>114</v>
      </c>
      <c r="G8" s="1" t="s">
        <v>1190</v>
      </c>
      <c r="H8" s="1">
        <v>4597</v>
      </c>
      <c r="I8" s="1" t="s">
        <v>4861</v>
      </c>
      <c r="J8" s="1" t="s">
        <v>4862</v>
      </c>
      <c r="K8" s="1" t="s">
        <v>4863</v>
      </c>
      <c r="L8" s="1" t="s">
        <v>4864</v>
      </c>
      <c r="N8" s="1" t="s">
        <v>2</v>
      </c>
    </row>
    <row r="9" spans="1:14" s="1" customFormat="1" x14ac:dyDescent="0.4">
      <c r="A9" s="1" t="s">
        <v>3160</v>
      </c>
      <c r="B9" s="1" t="s">
        <v>1437</v>
      </c>
      <c r="C9" s="1">
        <v>2019</v>
      </c>
      <c r="D9" s="1" t="s">
        <v>3161</v>
      </c>
      <c r="E9" s="1">
        <v>15</v>
      </c>
      <c r="F9" s="1">
        <v>6</v>
      </c>
      <c r="I9" s="1" t="s">
        <v>1440</v>
      </c>
      <c r="J9" s="1" t="s">
        <v>3163</v>
      </c>
      <c r="K9" s="1" t="s">
        <v>3162</v>
      </c>
      <c r="L9" s="1">
        <v>22147500</v>
      </c>
      <c r="N9" s="1" t="s">
        <v>1</v>
      </c>
    </row>
    <row r="10" spans="1:14" s="1" customFormat="1" x14ac:dyDescent="0.4">
      <c r="A10" s="1" t="s">
        <v>3018</v>
      </c>
      <c r="B10" s="1" t="s">
        <v>1264</v>
      </c>
      <c r="C10" s="1">
        <v>2020</v>
      </c>
      <c r="D10" s="1" t="s">
        <v>202</v>
      </c>
      <c r="E10" s="1">
        <v>11</v>
      </c>
      <c r="F10" s="1">
        <v>112</v>
      </c>
      <c r="H10" s="1">
        <v>107084</v>
      </c>
      <c r="I10" s="1" t="s">
        <v>1266</v>
      </c>
      <c r="J10" s="1" t="s">
        <v>3020</v>
      </c>
      <c r="K10" s="1" t="s">
        <v>3019</v>
      </c>
      <c r="L10" s="1">
        <v>9567135</v>
      </c>
      <c r="N10" s="1" t="s">
        <v>1</v>
      </c>
    </row>
    <row r="11" spans="1:14" s="1" customFormat="1" x14ac:dyDescent="0.4">
      <c r="A11" s="1" t="s">
        <v>3069</v>
      </c>
      <c r="B11" s="1" t="s">
        <v>1180</v>
      </c>
      <c r="C11" s="1">
        <v>2020</v>
      </c>
      <c r="D11" s="1" t="s">
        <v>2857</v>
      </c>
      <c r="E11" s="1">
        <v>6</v>
      </c>
      <c r="F11" s="1">
        <v>13</v>
      </c>
      <c r="G11" s="1">
        <v>3</v>
      </c>
      <c r="I11" s="1" t="s">
        <v>1182</v>
      </c>
      <c r="J11" s="1" t="s">
        <v>3071</v>
      </c>
      <c r="K11" s="1" t="s">
        <v>3070</v>
      </c>
      <c r="L11" s="1">
        <v>18750710</v>
      </c>
      <c r="N11" s="1" t="s">
        <v>1</v>
      </c>
    </row>
    <row r="12" spans="1:14" s="1" customFormat="1" x14ac:dyDescent="0.4">
      <c r="A12" s="1" t="s">
        <v>3053</v>
      </c>
      <c r="B12" s="1" t="s">
        <v>1100</v>
      </c>
      <c r="C12" s="1">
        <v>2020</v>
      </c>
      <c r="D12" s="1" t="s">
        <v>2841</v>
      </c>
      <c r="E12" s="1">
        <v>16</v>
      </c>
      <c r="F12" s="1">
        <v>11</v>
      </c>
      <c r="G12" s="1">
        <v>2</v>
      </c>
      <c r="I12" s="1" t="s">
        <v>1102</v>
      </c>
      <c r="J12" s="1" t="s">
        <v>3055</v>
      </c>
      <c r="K12" s="1" t="s">
        <v>3054</v>
      </c>
      <c r="L12" s="1">
        <v>18772641</v>
      </c>
      <c r="N12" s="1" t="s">
        <v>1</v>
      </c>
    </row>
    <row r="13" spans="1:14" s="1" customFormat="1" x14ac:dyDescent="0.4">
      <c r="A13" s="1" t="s">
        <v>4867</v>
      </c>
      <c r="B13" s="1" t="s">
        <v>4868</v>
      </c>
      <c r="C13" s="1">
        <v>2013</v>
      </c>
      <c r="D13" s="1" t="s">
        <v>1497</v>
      </c>
      <c r="E13" s="1">
        <v>20</v>
      </c>
      <c r="F13" s="1">
        <v>30</v>
      </c>
      <c r="G13" s="1">
        <v>8</v>
      </c>
      <c r="H13" s="1" t="s">
        <v>517</v>
      </c>
      <c r="I13" s="1" t="s">
        <v>4869</v>
      </c>
      <c r="J13" s="1" t="s">
        <v>4870</v>
      </c>
      <c r="K13" s="1" t="s">
        <v>4871</v>
      </c>
      <c r="L13" s="1" t="s">
        <v>4872</v>
      </c>
      <c r="M13" s="1">
        <v>22947306</v>
      </c>
      <c r="N13" s="1" t="s">
        <v>2</v>
      </c>
    </row>
    <row r="14" spans="1:14" s="1" customFormat="1" x14ac:dyDescent="0.4">
      <c r="A14" s="1" t="s">
        <v>2040</v>
      </c>
      <c r="B14" s="1" t="s">
        <v>4763</v>
      </c>
      <c r="C14" s="1">
        <v>2015</v>
      </c>
      <c r="D14" s="1" t="s">
        <v>2043</v>
      </c>
      <c r="E14" s="1">
        <v>1</v>
      </c>
      <c r="F14" s="1">
        <v>84</v>
      </c>
      <c r="G14" s="1">
        <v>1</v>
      </c>
      <c r="J14" s="1" t="s">
        <v>2044</v>
      </c>
      <c r="K14" s="1" t="s">
        <v>2042</v>
      </c>
      <c r="L14" s="1">
        <v>319457</v>
      </c>
      <c r="N14" s="1" t="s">
        <v>1</v>
      </c>
    </row>
    <row r="15" spans="1:14" s="1" customFormat="1" x14ac:dyDescent="0.4">
      <c r="A15" s="1" t="s">
        <v>2632</v>
      </c>
      <c r="B15" s="1" t="s">
        <v>2633</v>
      </c>
      <c r="C15" s="1">
        <v>2011</v>
      </c>
      <c r="D15" s="1" t="s">
        <v>2635</v>
      </c>
      <c r="E15" s="1">
        <v>5</v>
      </c>
      <c r="F15" s="1">
        <v>3</v>
      </c>
      <c r="G15" s="1">
        <v>4</v>
      </c>
      <c r="J15" s="1" t="s">
        <v>2636</v>
      </c>
      <c r="K15" s="1" t="s">
        <v>2634</v>
      </c>
      <c r="L15" s="1">
        <v>20424868</v>
      </c>
      <c r="N15" s="1" t="s">
        <v>1</v>
      </c>
    </row>
    <row r="16" spans="1:14" s="1" customFormat="1" x14ac:dyDescent="0.4">
      <c r="A16" s="1" t="s">
        <v>3146</v>
      </c>
      <c r="B16" s="1" t="s">
        <v>1420</v>
      </c>
      <c r="C16" s="1">
        <v>2019</v>
      </c>
      <c r="D16" s="1" t="s">
        <v>3147</v>
      </c>
      <c r="E16" s="1">
        <v>15</v>
      </c>
      <c r="F16" s="1">
        <v>85</v>
      </c>
      <c r="I16" s="1" t="s">
        <v>1423</v>
      </c>
      <c r="J16" s="1" t="s">
        <v>3149</v>
      </c>
      <c r="K16" s="1" t="s">
        <v>3148</v>
      </c>
      <c r="L16" s="1">
        <v>9242244</v>
      </c>
      <c r="N16" s="1" t="s">
        <v>1</v>
      </c>
    </row>
    <row r="17" spans="1:14" s="1" customFormat="1" x14ac:dyDescent="0.4">
      <c r="A17" s="1" t="s">
        <v>952</v>
      </c>
      <c r="B17" s="1" t="s">
        <v>953</v>
      </c>
      <c r="C17" s="1">
        <v>2021</v>
      </c>
      <c r="D17" s="1" t="s">
        <v>203</v>
      </c>
      <c r="F17" s="1">
        <v>1011</v>
      </c>
      <c r="G17" s="1">
        <v>1</v>
      </c>
      <c r="H17" s="1">
        <v>12031</v>
      </c>
      <c r="I17" s="1" t="s">
        <v>955</v>
      </c>
      <c r="J17" s="1" t="s">
        <v>956</v>
      </c>
      <c r="K17" s="1" t="s">
        <v>954</v>
      </c>
      <c r="L17" s="1">
        <v>17578981</v>
      </c>
      <c r="N17" s="1" t="s">
        <v>1</v>
      </c>
    </row>
    <row r="18" spans="1:14" s="1" customFormat="1" x14ac:dyDescent="0.4">
      <c r="A18" s="1" t="s">
        <v>1400</v>
      </c>
      <c r="B18" s="1" t="s">
        <v>1401</v>
      </c>
      <c r="C18" s="1">
        <v>2019</v>
      </c>
      <c r="D18" s="1" t="s">
        <v>496</v>
      </c>
      <c r="E18" s="1">
        <v>19</v>
      </c>
      <c r="F18" s="1">
        <v>54</v>
      </c>
      <c r="G18" s="1">
        <v>5</v>
      </c>
      <c r="H18" s="1" t="s">
        <v>517</v>
      </c>
      <c r="I18" s="1" t="s">
        <v>1403</v>
      </c>
      <c r="J18" s="1" t="s">
        <v>1404</v>
      </c>
      <c r="K18" s="1" t="s">
        <v>1402</v>
      </c>
      <c r="L18" s="1" t="s">
        <v>4661</v>
      </c>
      <c r="N18" s="1" t="s">
        <v>2</v>
      </c>
    </row>
    <row r="19" spans="1:14" s="1" customFormat="1" x14ac:dyDescent="0.4">
      <c r="A19" s="1" t="s">
        <v>3448</v>
      </c>
      <c r="B19" s="1" t="s">
        <v>2156</v>
      </c>
      <c r="C19" s="1">
        <v>2015</v>
      </c>
      <c r="D19" s="1" t="s">
        <v>204</v>
      </c>
      <c r="E19" s="1">
        <v>7</v>
      </c>
      <c r="F19" s="1">
        <v>62</v>
      </c>
      <c r="I19" s="1" t="s">
        <v>2158</v>
      </c>
      <c r="J19" s="1" t="s">
        <v>3450</v>
      </c>
      <c r="K19" s="1" t="s">
        <v>3449</v>
      </c>
      <c r="L19" s="1">
        <v>3054403</v>
      </c>
      <c r="N19" s="1" t="s">
        <v>1</v>
      </c>
    </row>
    <row r="20" spans="1:14" s="1" customFormat="1" x14ac:dyDescent="0.4">
      <c r="A20" s="1" t="s">
        <v>2998</v>
      </c>
      <c r="B20" s="1" t="s">
        <v>1068</v>
      </c>
      <c r="C20" s="1">
        <v>2020</v>
      </c>
      <c r="D20" s="1" t="s">
        <v>2999</v>
      </c>
      <c r="E20" s="1">
        <v>28</v>
      </c>
      <c r="F20" s="1">
        <v>36</v>
      </c>
      <c r="G20" s="1">
        <v>5</v>
      </c>
      <c r="I20" s="1" t="s">
        <v>1071</v>
      </c>
      <c r="J20" s="1" t="s">
        <v>3001</v>
      </c>
      <c r="K20" s="1" t="s">
        <v>3000</v>
      </c>
    </row>
    <row r="21" spans="1:14" s="1" customFormat="1" x14ac:dyDescent="0.4">
      <c r="A21" s="1" t="s">
        <v>2866</v>
      </c>
      <c r="B21" s="1" t="s">
        <v>532</v>
      </c>
      <c r="C21" s="1">
        <v>2022</v>
      </c>
      <c r="D21" s="1" t="s">
        <v>2867</v>
      </c>
      <c r="E21" s="1">
        <v>4</v>
      </c>
      <c r="F21" s="1">
        <v>5</v>
      </c>
      <c r="I21" s="1" t="s">
        <v>535</v>
      </c>
      <c r="J21" s="1" t="s">
        <v>2869</v>
      </c>
      <c r="K21" s="1" t="s">
        <v>2868</v>
      </c>
      <c r="L21" s="1">
        <v>26659271</v>
      </c>
      <c r="N21" s="1" t="s">
        <v>1</v>
      </c>
    </row>
    <row r="22" spans="1:14" s="1" customFormat="1" x14ac:dyDescent="0.4">
      <c r="A22" s="1" t="s">
        <v>3428</v>
      </c>
      <c r="B22" s="1" t="s">
        <v>3429</v>
      </c>
      <c r="C22" s="1">
        <v>2015</v>
      </c>
      <c r="D22" s="1" t="s">
        <v>570</v>
      </c>
      <c r="E22" s="1">
        <v>18</v>
      </c>
      <c r="F22" s="1">
        <v>70</v>
      </c>
      <c r="G22" s="1">
        <v>2</v>
      </c>
      <c r="H22" s="1" t="s">
        <v>517</v>
      </c>
      <c r="I22" s="1" t="s">
        <v>2081</v>
      </c>
      <c r="J22" s="1" t="s">
        <v>3431</v>
      </c>
      <c r="K22" s="1" t="s">
        <v>3430</v>
      </c>
      <c r="L22" s="1" t="s">
        <v>4650</v>
      </c>
      <c r="M22" s="1">
        <v>25680741</v>
      </c>
      <c r="N22" s="1" t="s">
        <v>2</v>
      </c>
    </row>
    <row r="23" spans="1:14" s="1" customFormat="1" x14ac:dyDescent="0.4">
      <c r="A23" s="1" t="s">
        <v>2078</v>
      </c>
      <c r="B23" s="1" t="s">
        <v>3429</v>
      </c>
      <c r="C23" s="1">
        <v>2015</v>
      </c>
      <c r="D23" s="1" t="s">
        <v>192</v>
      </c>
      <c r="E23" s="1">
        <v>16</v>
      </c>
      <c r="F23" s="1">
        <v>70</v>
      </c>
      <c r="G23" s="1">
        <v>2</v>
      </c>
      <c r="I23" s="1" t="s">
        <v>2081</v>
      </c>
      <c r="J23" s="1" t="s">
        <v>2082</v>
      </c>
      <c r="K23" s="1" t="s">
        <v>2080</v>
      </c>
      <c r="L23" s="1">
        <v>9219668</v>
      </c>
      <c r="M23" s="1">
        <v>25680741</v>
      </c>
      <c r="N23" s="1" t="s">
        <v>1</v>
      </c>
    </row>
    <row r="24" spans="1:14" s="1" customFormat="1" x14ac:dyDescent="0.4">
      <c r="A24" s="1" t="s">
        <v>2546</v>
      </c>
      <c r="B24" s="1" t="s">
        <v>2547</v>
      </c>
      <c r="C24" s="1">
        <v>2012</v>
      </c>
      <c r="D24" s="1" t="s">
        <v>2548</v>
      </c>
      <c r="E24" s="1">
        <v>0</v>
      </c>
      <c r="F24" s="1">
        <v>243</v>
      </c>
      <c r="G24" s="1" t="s">
        <v>517</v>
      </c>
      <c r="H24" s="1" t="s">
        <v>517</v>
      </c>
      <c r="I24" s="1" t="s">
        <v>517</v>
      </c>
      <c r="J24" s="1" t="s">
        <v>517</v>
      </c>
      <c r="K24" s="1" t="s">
        <v>517</v>
      </c>
      <c r="L24" s="1" t="s">
        <v>4827</v>
      </c>
      <c r="N24" s="1" t="s">
        <v>2</v>
      </c>
    </row>
    <row r="25" spans="1:14" s="1" customFormat="1" x14ac:dyDescent="0.4">
      <c r="A25" s="1" t="s">
        <v>3707</v>
      </c>
      <c r="B25" s="1" t="s">
        <v>2528</v>
      </c>
      <c r="C25" s="1">
        <v>2012</v>
      </c>
      <c r="D25" s="1" t="s">
        <v>192</v>
      </c>
      <c r="E25" s="1">
        <v>38</v>
      </c>
      <c r="F25" s="1">
        <v>67</v>
      </c>
      <c r="G25" s="1">
        <v>4</v>
      </c>
      <c r="I25" s="1" t="s">
        <v>2530</v>
      </c>
      <c r="J25" s="1" t="s">
        <v>3709</v>
      </c>
      <c r="K25" s="1" t="s">
        <v>3708</v>
      </c>
      <c r="L25" s="1">
        <v>9219668</v>
      </c>
      <c r="M25" s="1">
        <v>23230010</v>
      </c>
      <c r="N25" s="1" t="s">
        <v>1</v>
      </c>
    </row>
    <row r="26" spans="1:14" s="1" customFormat="1" x14ac:dyDescent="0.4">
      <c r="A26" s="1" t="s">
        <v>3346</v>
      </c>
      <c r="B26" s="1" t="s">
        <v>1926</v>
      </c>
      <c r="C26" s="1">
        <v>2016</v>
      </c>
      <c r="D26" s="1" t="s">
        <v>2987</v>
      </c>
      <c r="E26" s="1">
        <v>28</v>
      </c>
      <c r="F26" s="1">
        <v>27</v>
      </c>
      <c r="I26" s="1" t="s">
        <v>1928</v>
      </c>
      <c r="J26" s="1" t="s">
        <v>3348</v>
      </c>
      <c r="K26" s="1" t="s">
        <v>3347</v>
      </c>
      <c r="L26" s="1">
        <v>17564646</v>
      </c>
      <c r="N26" s="1" t="s">
        <v>1</v>
      </c>
    </row>
    <row r="27" spans="1:14" s="1" customFormat="1" x14ac:dyDescent="0.4">
      <c r="A27" s="1" t="s">
        <v>3297</v>
      </c>
      <c r="B27" s="1" t="s">
        <v>3298</v>
      </c>
      <c r="C27" s="1">
        <v>2017</v>
      </c>
      <c r="D27" s="1" t="s">
        <v>188</v>
      </c>
      <c r="E27" s="1">
        <v>1</v>
      </c>
      <c r="F27" s="1">
        <v>94</v>
      </c>
      <c r="G27" s="1">
        <v>2</v>
      </c>
      <c r="I27" s="1" t="s">
        <v>1744</v>
      </c>
      <c r="J27" s="1" t="s">
        <v>3300</v>
      </c>
      <c r="K27" s="1" t="s">
        <v>3299</v>
      </c>
      <c r="L27" s="1">
        <v>90352</v>
      </c>
      <c r="N27" s="1" t="s">
        <v>1</v>
      </c>
    </row>
    <row r="28" spans="1:14" s="1" customFormat="1" x14ac:dyDescent="0.4">
      <c r="A28" s="1" t="s">
        <v>2885</v>
      </c>
      <c r="B28" s="1" t="s">
        <v>816</v>
      </c>
      <c r="C28" s="1">
        <v>2021</v>
      </c>
      <c r="D28" s="1" t="s">
        <v>187</v>
      </c>
      <c r="E28" s="1">
        <v>1</v>
      </c>
      <c r="F28" s="1">
        <v>102</v>
      </c>
      <c r="H28" s="1">
        <v>103321</v>
      </c>
      <c r="I28" s="1" t="s">
        <v>818</v>
      </c>
      <c r="J28" s="1" t="s">
        <v>2887</v>
      </c>
      <c r="K28" s="1" t="s">
        <v>2886</v>
      </c>
      <c r="L28" s="1">
        <v>7335210</v>
      </c>
      <c r="N28" s="1" t="s">
        <v>1</v>
      </c>
    </row>
    <row r="29" spans="1:14" s="1" customFormat="1" x14ac:dyDescent="0.4">
      <c r="A29" s="1" t="s">
        <v>3268</v>
      </c>
      <c r="B29" s="1" t="s">
        <v>1707</v>
      </c>
      <c r="C29" s="1">
        <v>2017</v>
      </c>
      <c r="D29" s="1" t="s">
        <v>3269</v>
      </c>
      <c r="E29" s="1">
        <v>38</v>
      </c>
      <c r="F29" s="1">
        <v>100</v>
      </c>
      <c r="I29" s="1" t="s">
        <v>1709</v>
      </c>
      <c r="J29" s="1" t="s">
        <v>3271</v>
      </c>
      <c r="K29" s="1" t="s">
        <v>3270</v>
      </c>
      <c r="L29" s="1">
        <v>9639969</v>
      </c>
      <c r="M29" s="1">
        <v>28873692</v>
      </c>
      <c r="N29" s="1" t="s">
        <v>1</v>
      </c>
    </row>
    <row r="30" spans="1:14" s="1" customFormat="1" x14ac:dyDescent="0.4">
      <c r="A30" s="1" t="s">
        <v>3311</v>
      </c>
      <c r="B30" s="1" t="s">
        <v>1681</v>
      </c>
      <c r="C30" s="1">
        <v>2017</v>
      </c>
      <c r="D30" s="1" t="s">
        <v>190</v>
      </c>
      <c r="E30" s="1">
        <v>7</v>
      </c>
      <c r="F30" s="1">
        <v>217</v>
      </c>
      <c r="I30" s="1" t="s">
        <v>1683</v>
      </c>
      <c r="J30" s="1" t="s">
        <v>3313</v>
      </c>
      <c r="K30" s="1" t="s">
        <v>3312</v>
      </c>
      <c r="L30" s="1">
        <v>3088146</v>
      </c>
      <c r="M30" s="1">
        <v>27664617</v>
      </c>
      <c r="N30" s="1" t="s">
        <v>1</v>
      </c>
    </row>
    <row r="31" spans="1:14" s="1" customFormat="1" x14ac:dyDescent="0.4">
      <c r="A31" s="1" t="s">
        <v>2783</v>
      </c>
      <c r="B31" s="1" t="s">
        <v>591</v>
      </c>
      <c r="C31" s="1">
        <v>2022</v>
      </c>
      <c r="D31" s="1" t="s">
        <v>2784</v>
      </c>
      <c r="F31" s="1">
        <v>11</v>
      </c>
      <c r="G31" s="1">
        <v>21</v>
      </c>
      <c r="H31" s="1">
        <v>3374</v>
      </c>
      <c r="I31" s="1" t="s">
        <v>595</v>
      </c>
      <c r="J31" s="1" t="s">
        <v>2786</v>
      </c>
      <c r="K31" s="1" t="s">
        <v>2785</v>
      </c>
      <c r="L31" s="1">
        <v>23048158</v>
      </c>
      <c r="N31" s="1" t="s">
        <v>1</v>
      </c>
    </row>
    <row r="32" spans="1:14" s="1" customFormat="1" x14ac:dyDescent="0.4">
      <c r="A32" s="1" t="s">
        <v>520</v>
      </c>
      <c r="B32" s="1" t="s">
        <v>521</v>
      </c>
      <c r="C32" s="1">
        <v>2022</v>
      </c>
      <c r="D32" s="1" t="s">
        <v>523</v>
      </c>
      <c r="I32" s="1" t="s">
        <v>524</v>
      </c>
      <c r="J32" s="1" t="s">
        <v>525</v>
      </c>
      <c r="K32" s="1" t="s">
        <v>522</v>
      </c>
      <c r="N32" s="1" t="s">
        <v>1</v>
      </c>
    </row>
    <row r="33" spans="1:14" s="1" customFormat="1" x14ac:dyDescent="0.4">
      <c r="A33" s="1" t="s">
        <v>693</v>
      </c>
      <c r="B33" s="1" t="s">
        <v>694</v>
      </c>
      <c r="C33" s="1">
        <v>2022</v>
      </c>
      <c r="D33" s="1" t="s">
        <v>696</v>
      </c>
      <c r="E33" s="1">
        <v>1</v>
      </c>
      <c r="I33" s="1" t="s">
        <v>697</v>
      </c>
      <c r="J33" s="1" t="s">
        <v>698</v>
      </c>
      <c r="K33" s="1" t="s">
        <v>695</v>
      </c>
      <c r="N33" s="1" t="s">
        <v>1</v>
      </c>
    </row>
    <row r="34" spans="1:14" s="1" customFormat="1" x14ac:dyDescent="0.4">
      <c r="A34" s="1" t="s">
        <v>2175</v>
      </c>
      <c r="B34" s="1" t="s">
        <v>2176</v>
      </c>
      <c r="C34" s="1">
        <v>2014</v>
      </c>
      <c r="D34" s="1" t="s">
        <v>187</v>
      </c>
      <c r="E34" s="1">
        <v>1</v>
      </c>
      <c r="F34" s="1">
        <v>60</v>
      </c>
      <c r="G34" s="1">
        <v>1</v>
      </c>
      <c r="I34" s="1" t="s">
        <v>2178</v>
      </c>
      <c r="J34" s="1" t="s">
        <v>2179</v>
      </c>
      <c r="K34" s="1" t="s">
        <v>2177</v>
      </c>
      <c r="L34" s="1">
        <v>7335210</v>
      </c>
      <c r="N34" s="1" t="s">
        <v>1</v>
      </c>
    </row>
    <row r="35" spans="1:14" s="1" customFormat="1" x14ac:dyDescent="0.4">
      <c r="A35" s="1" t="s">
        <v>3046</v>
      </c>
      <c r="B35" s="1" t="s">
        <v>1246</v>
      </c>
      <c r="C35" s="1">
        <v>2020</v>
      </c>
      <c r="D35" s="1" t="s">
        <v>457</v>
      </c>
      <c r="E35" s="1">
        <v>11</v>
      </c>
      <c r="F35" s="1">
        <v>100</v>
      </c>
      <c r="G35" s="1">
        <v>3</v>
      </c>
      <c r="I35" s="1" t="s">
        <v>1249</v>
      </c>
      <c r="J35" s="1" t="s">
        <v>3048</v>
      </c>
      <c r="K35" s="1" t="s">
        <v>3047</v>
      </c>
      <c r="L35" s="1">
        <v>225142</v>
      </c>
      <c r="M35" s="1">
        <v>31696519</v>
      </c>
      <c r="N35" s="1" t="s">
        <v>1</v>
      </c>
    </row>
    <row r="36" spans="1:14" s="1" customFormat="1" x14ac:dyDescent="0.4">
      <c r="A36" s="1" t="s">
        <v>3388</v>
      </c>
      <c r="B36" s="1" t="s">
        <v>1819</v>
      </c>
      <c r="C36" s="1">
        <v>2016</v>
      </c>
      <c r="D36" s="1" t="s">
        <v>187</v>
      </c>
      <c r="E36" s="1">
        <v>22</v>
      </c>
      <c r="F36" s="1">
        <v>69</v>
      </c>
      <c r="I36" s="1" t="s">
        <v>1821</v>
      </c>
      <c r="J36" s="1" t="s">
        <v>3390</v>
      </c>
      <c r="K36" s="1" t="s">
        <v>3389</v>
      </c>
      <c r="L36" s="1">
        <v>7335210</v>
      </c>
      <c r="N36" s="1" t="s">
        <v>1</v>
      </c>
    </row>
    <row r="37" spans="1:14" s="1" customFormat="1" x14ac:dyDescent="0.4">
      <c r="A37" s="1" t="s">
        <v>1893</v>
      </c>
      <c r="B37" s="1" t="s">
        <v>1894</v>
      </c>
      <c r="C37" s="1">
        <v>2016</v>
      </c>
      <c r="D37" s="1" t="s">
        <v>1865</v>
      </c>
      <c r="E37" s="1">
        <v>0</v>
      </c>
      <c r="F37" s="1">
        <v>30</v>
      </c>
      <c r="G37" s="1" t="s">
        <v>517</v>
      </c>
      <c r="H37" s="1" t="s">
        <v>517</v>
      </c>
      <c r="I37" s="1" t="s">
        <v>517</v>
      </c>
      <c r="J37" s="1" t="s">
        <v>517</v>
      </c>
      <c r="K37" s="1" t="s">
        <v>517</v>
      </c>
      <c r="L37" s="1" t="s">
        <v>4719</v>
      </c>
      <c r="N37" s="1" t="s">
        <v>2</v>
      </c>
    </row>
    <row r="38" spans="1:14" s="1" customFormat="1" x14ac:dyDescent="0.4">
      <c r="A38" s="1" t="s">
        <v>2160</v>
      </c>
      <c r="B38" s="1" t="s">
        <v>2161</v>
      </c>
      <c r="C38" s="1">
        <v>2015</v>
      </c>
      <c r="D38" s="1" t="s">
        <v>677</v>
      </c>
      <c r="E38" s="1">
        <v>19</v>
      </c>
      <c r="F38" s="1">
        <v>61</v>
      </c>
      <c r="G38" s="1">
        <v>2</v>
      </c>
      <c r="H38" s="1" t="s">
        <v>517</v>
      </c>
      <c r="I38" s="1" t="s">
        <v>2163</v>
      </c>
      <c r="J38" s="1" t="s">
        <v>2164</v>
      </c>
      <c r="K38" s="1" t="s">
        <v>2162</v>
      </c>
      <c r="L38" s="1" t="s">
        <v>4708</v>
      </c>
      <c r="N38" s="1" t="s">
        <v>2</v>
      </c>
    </row>
    <row r="39" spans="1:14" s="1" customFormat="1" x14ac:dyDescent="0.4">
      <c r="A39" s="1" t="s">
        <v>3218</v>
      </c>
      <c r="B39" s="1" t="s">
        <v>1637</v>
      </c>
      <c r="C39" s="1">
        <v>2018</v>
      </c>
      <c r="D39" s="1" t="s">
        <v>3219</v>
      </c>
      <c r="E39" s="1">
        <v>1</v>
      </c>
      <c r="F39" s="1">
        <v>32</v>
      </c>
      <c r="G39" s="1">
        <v>3</v>
      </c>
      <c r="I39" s="1" t="s">
        <v>1639</v>
      </c>
      <c r="J39" s="1" t="s">
        <v>3221</v>
      </c>
      <c r="K39" s="1" t="s">
        <v>3220</v>
      </c>
      <c r="L39" s="1">
        <v>2368722</v>
      </c>
      <c r="N39" s="1" t="s">
        <v>1</v>
      </c>
    </row>
    <row r="40" spans="1:14" s="1" customFormat="1" x14ac:dyDescent="0.4">
      <c r="A40" s="1" t="s">
        <v>3808</v>
      </c>
      <c r="B40" s="1" t="s">
        <v>2734</v>
      </c>
      <c r="C40" s="1">
        <v>2010</v>
      </c>
      <c r="D40" s="1" t="s">
        <v>197</v>
      </c>
      <c r="E40" s="1">
        <v>23</v>
      </c>
      <c r="F40" s="1">
        <v>98</v>
      </c>
      <c r="G40" s="1">
        <v>1</v>
      </c>
      <c r="I40" s="1" t="s">
        <v>2736</v>
      </c>
      <c r="J40" s="1" t="s">
        <v>3810</v>
      </c>
      <c r="K40" s="1" t="s">
        <v>3809</v>
      </c>
      <c r="L40" s="1">
        <v>2608774</v>
      </c>
      <c r="N40" s="1" t="s">
        <v>1</v>
      </c>
    </row>
    <row r="41" spans="1:14" s="1" customFormat="1" x14ac:dyDescent="0.4">
      <c r="A41" s="1" t="s">
        <v>460</v>
      </c>
      <c r="B41" s="1" t="s">
        <v>461</v>
      </c>
      <c r="C41" s="1">
        <v>2023</v>
      </c>
      <c r="D41" s="1" t="s">
        <v>190</v>
      </c>
      <c r="E41" s="1">
        <v>1</v>
      </c>
      <c r="F41" s="1">
        <v>405</v>
      </c>
      <c r="H41" s="1">
        <v>134223</v>
      </c>
      <c r="I41" s="1" t="s">
        <v>463</v>
      </c>
      <c r="J41" s="1" t="s">
        <v>464</v>
      </c>
      <c r="K41" s="1" t="s">
        <v>462</v>
      </c>
      <c r="L41" s="1">
        <v>3088146</v>
      </c>
      <c r="M41" s="1">
        <v>36403465</v>
      </c>
      <c r="N41" s="1" t="s">
        <v>1</v>
      </c>
    </row>
    <row r="42" spans="1:14" s="1" customFormat="1" x14ac:dyDescent="0.4">
      <c r="A42" s="1" t="s">
        <v>2895</v>
      </c>
      <c r="B42" s="1" t="s">
        <v>891</v>
      </c>
      <c r="C42" s="1">
        <v>2021</v>
      </c>
      <c r="D42" s="1" t="s">
        <v>195</v>
      </c>
      <c r="E42" s="1">
        <v>3</v>
      </c>
      <c r="F42" s="1">
        <v>25</v>
      </c>
      <c r="H42" s="1">
        <v>100373</v>
      </c>
      <c r="I42" s="1" t="s">
        <v>893</v>
      </c>
      <c r="J42" s="1" t="s">
        <v>2897</v>
      </c>
      <c r="K42" s="1" t="s">
        <v>2896</v>
      </c>
      <c r="L42" s="1" t="s">
        <v>4674</v>
      </c>
      <c r="N42" s="1" t="s">
        <v>1</v>
      </c>
    </row>
    <row r="43" spans="1:14" s="1" customFormat="1" x14ac:dyDescent="0.4">
      <c r="A43" s="1" t="s">
        <v>574</v>
      </c>
      <c r="B43" s="1" t="s">
        <v>231</v>
      </c>
      <c r="C43" s="1">
        <v>2022</v>
      </c>
      <c r="D43" s="1" t="s">
        <v>187</v>
      </c>
      <c r="F43" s="1">
        <v>108</v>
      </c>
      <c r="H43" s="1">
        <v>103583</v>
      </c>
      <c r="I43" s="1" t="s">
        <v>576</v>
      </c>
      <c r="J43" s="1" t="s">
        <v>577</v>
      </c>
      <c r="K43" s="1" t="s">
        <v>575</v>
      </c>
      <c r="L43" s="1">
        <v>7335210</v>
      </c>
      <c r="N43" s="1" t="s">
        <v>1</v>
      </c>
    </row>
    <row r="44" spans="1:14" s="1" customFormat="1" x14ac:dyDescent="0.4">
      <c r="A44" s="1" t="s">
        <v>3572</v>
      </c>
      <c r="B44" s="1" t="s">
        <v>2250</v>
      </c>
      <c r="C44" s="1">
        <v>2014</v>
      </c>
      <c r="D44" s="1" t="s">
        <v>192</v>
      </c>
      <c r="E44" s="1">
        <v>6</v>
      </c>
      <c r="F44" s="1">
        <v>69</v>
      </c>
      <c r="G44" s="1">
        <v>2</v>
      </c>
      <c r="I44" s="1" t="s">
        <v>2252</v>
      </c>
      <c r="J44" s="1" t="s">
        <v>3574</v>
      </c>
      <c r="K44" s="1" t="s">
        <v>3573</v>
      </c>
      <c r="L44" s="1">
        <v>9219668</v>
      </c>
      <c r="M44" s="1">
        <v>24627046</v>
      </c>
      <c r="N44" s="1" t="s">
        <v>1</v>
      </c>
    </row>
    <row r="45" spans="1:14" s="1" customFormat="1" x14ac:dyDescent="0.4">
      <c r="A45" s="1" t="s">
        <v>3305</v>
      </c>
      <c r="B45" s="1" t="s">
        <v>247</v>
      </c>
      <c r="C45" s="1">
        <v>2017</v>
      </c>
      <c r="D45" s="1" t="s">
        <v>187</v>
      </c>
      <c r="E45" s="1">
        <v>33</v>
      </c>
      <c r="F45" s="1">
        <v>74</v>
      </c>
      <c r="I45" s="1" t="s">
        <v>1748</v>
      </c>
      <c r="J45" s="1" t="s">
        <v>3307</v>
      </c>
      <c r="K45" s="1" t="s">
        <v>3306</v>
      </c>
      <c r="L45" s="1">
        <v>7335210</v>
      </c>
      <c r="N45" s="1" t="s">
        <v>1</v>
      </c>
    </row>
    <row r="46" spans="1:14" s="1" customFormat="1" x14ac:dyDescent="0.4">
      <c r="A46" s="1" t="s">
        <v>3143</v>
      </c>
      <c r="B46" s="1" t="s">
        <v>1426</v>
      </c>
      <c r="C46" s="1">
        <v>2019</v>
      </c>
      <c r="D46" s="1" t="s">
        <v>190</v>
      </c>
      <c r="E46" s="1">
        <v>24</v>
      </c>
      <c r="F46" s="1">
        <v>276</v>
      </c>
      <c r="I46" s="1" t="s">
        <v>1428</v>
      </c>
      <c r="J46" s="1" t="s">
        <v>3145</v>
      </c>
      <c r="K46" s="1" t="s">
        <v>3144</v>
      </c>
      <c r="L46" s="1">
        <v>3088146</v>
      </c>
      <c r="M46" s="1">
        <v>30409634</v>
      </c>
      <c r="N46" s="1" t="s">
        <v>1</v>
      </c>
    </row>
    <row r="47" spans="1:14" s="1" customFormat="1" x14ac:dyDescent="0.4">
      <c r="A47" s="1" t="s">
        <v>3021</v>
      </c>
      <c r="B47" s="1" t="s">
        <v>3022</v>
      </c>
      <c r="C47" s="1">
        <v>2020</v>
      </c>
      <c r="D47" s="1" t="s">
        <v>190</v>
      </c>
      <c r="E47" s="1">
        <v>1</v>
      </c>
      <c r="F47" s="1">
        <v>313</v>
      </c>
      <c r="H47" s="1">
        <v>126079</v>
      </c>
      <c r="I47" s="1" t="s">
        <v>986</v>
      </c>
      <c r="J47" s="1" t="s">
        <v>3024</v>
      </c>
      <c r="K47" s="1" t="s">
        <v>3023</v>
      </c>
      <c r="L47" s="1">
        <v>3088146</v>
      </c>
      <c r="M47" s="1">
        <v>31931423</v>
      </c>
      <c r="N47" s="1" t="s">
        <v>1</v>
      </c>
    </row>
    <row r="48" spans="1:14" s="1" customFormat="1" x14ac:dyDescent="0.4">
      <c r="A48" s="1" t="s">
        <v>1463</v>
      </c>
      <c r="B48" s="1" t="s">
        <v>1464</v>
      </c>
      <c r="C48" s="1">
        <v>2019</v>
      </c>
      <c r="D48" s="1" t="s">
        <v>944</v>
      </c>
      <c r="F48" s="1">
        <v>1338</v>
      </c>
      <c r="G48" s="1">
        <v>1</v>
      </c>
      <c r="H48" s="1">
        <v>12002</v>
      </c>
      <c r="I48" s="1" t="s">
        <v>1466</v>
      </c>
      <c r="J48" s="1" t="s">
        <v>1467</v>
      </c>
      <c r="K48" s="1" t="s">
        <v>1465</v>
      </c>
      <c r="L48" s="1">
        <v>17426588</v>
      </c>
      <c r="N48" s="1" t="s">
        <v>1</v>
      </c>
    </row>
    <row r="49" spans="1:14" s="1" customFormat="1" x14ac:dyDescent="0.4">
      <c r="A49" s="1" t="s">
        <v>3006</v>
      </c>
      <c r="B49" s="1" t="s">
        <v>1205</v>
      </c>
      <c r="C49" s="1">
        <v>2020</v>
      </c>
      <c r="D49" s="1" t="s">
        <v>839</v>
      </c>
      <c r="E49" s="1">
        <v>2</v>
      </c>
      <c r="F49" s="1">
        <v>484</v>
      </c>
      <c r="G49" s="1">
        <v>1</v>
      </c>
      <c r="H49" s="1">
        <v>12131</v>
      </c>
      <c r="I49" s="1" t="s">
        <v>1208</v>
      </c>
      <c r="J49" s="1" t="s">
        <v>3010</v>
      </c>
      <c r="K49" s="1" t="s">
        <v>3009</v>
      </c>
      <c r="L49" s="1">
        <v>17551307</v>
      </c>
      <c r="N49" s="1" t="s">
        <v>1</v>
      </c>
    </row>
    <row r="50" spans="1:14" s="1" customFormat="1" x14ac:dyDescent="0.4">
      <c r="A50" s="1" t="s">
        <v>2484</v>
      </c>
      <c r="B50" s="1" t="s">
        <v>3706</v>
      </c>
      <c r="C50" s="1">
        <v>2012</v>
      </c>
      <c r="D50" s="1" t="s">
        <v>194</v>
      </c>
      <c r="E50" s="1">
        <v>14</v>
      </c>
      <c r="F50" s="1">
        <v>35</v>
      </c>
      <c r="G50" s="1">
        <v>1</v>
      </c>
      <c r="J50" s="1" t="s">
        <v>2487</v>
      </c>
      <c r="K50" s="1" t="s">
        <v>2486</v>
      </c>
      <c r="L50" s="1">
        <v>1877380</v>
      </c>
      <c r="N50" s="1" t="s">
        <v>1</v>
      </c>
    </row>
    <row r="51" spans="1:14" s="1" customFormat="1" x14ac:dyDescent="0.4">
      <c r="A51" s="1" t="s">
        <v>1843</v>
      </c>
      <c r="B51" s="1" t="s">
        <v>1844</v>
      </c>
      <c r="C51" s="1">
        <v>2016</v>
      </c>
      <c r="D51" s="1" t="s">
        <v>1846</v>
      </c>
      <c r="E51" s="1">
        <v>7</v>
      </c>
      <c r="F51" s="1">
        <v>13</v>
      </c>
      <c r="G51" s="1">
        <v>3</v>
      </c>
      <c r="H51" s="1" t="s">
        <v>517</v>
      </c>
      <c r="I51" s="1" t="s">
        <v>517</v>
      </c>
      <c r="J51" s="1" t="s">
        <v>517</v>
      </c>
      <c r="K51" s="1" t="s">
        <v>1845</v>
      </c>
      <c r="L51" s="1" t="s">
        <v>4709</v>
      </c>
      <c r="N51" s="1" t="s">
        <v>2</v>
      </c>
    </row>
    <row r="52" spans="1:14" s="1" customFormat="1" x14ac:dyDescent="0.4">
      <c r="A52" s="1" t="s">
        <v>3243</v>
      </c>
      <c r="B52" s="1" t="s">
        <v>1518</v>
      </c>
      <c r="C52" s="1">
        <v>2018</v>
      </c>
      <c r="D52" s="1" t="s">
        <v>2902</v>
      </c>
      <c r="E52" s="1">
        <v>2</v>
      </c>
      <c r="F52" s="1">
        <v>55</v>
      </c>
      <c r="G52" s="1">
        <v>3</v>
      </c>
      <c r="I52" s="1" t="s">
        <v>1520</v>
      </c>
      <c r="J52" s="1" t="s">
        <v>3245</v>
      </c>
      <c r="K52" s="1" t="s">
        <v>3244</v>
      </c>
      <c r="L52" s="1">
        <v>221155</v>
      </c>
      <c r="N52" s="1" t="s">
        <v>1</v>
      </c>
    </row>
    <row r="53" spans="1:14" s="1" customFormat="1" x14ac:dyDescent="0.4">
      <c r="A53" s="1" t="s">
        <v>2901</v>
      </c>
      <c r="B53" s="1" t="s">
        <v>896</v>
      </c>
      <c r="C53" s="1">
        <v>2021</v>
      </c>
      <c r="D53" s="1" t="s">
        <v>2902</v>
      </c>
      <c r="E53" s="1">
        <v>1</v>
      </c>
      <c r="F53" s="1">
        <v>58</v>
      </c>
      <c r="G53" s="1">
        <v>9</v>
      </c>
      <c r="I53" s="1" t="s">
        <v>899</v>
      </c>
      <c r="J53" s="1" t="s">
        <v>2904</v>
      </c>
      <c r="K53" s="1" t="s">
        <v>2903</v>
      </c>
      <c r="L53" s="1">
        <v>221155</v>
      </c>
      <c r="N53" s="1" t="s">
        <v>1</v>
      </c>
    </row>
    <row r="54" spans="1:14" s="1" customFormat="1" x14ac:dyDescent="0.4">
      <c r="A54" s="1" t="s">
        <v>3473</v>
      </c>
      <c r="B54" s="1" t="s">
        <v>2016</v>
      </c>
      <c r="C54" s="1">
        <v>2015</v>
      </c>
      <c r="D54" s="1" t="s">
        <v>2902</v>
      </c>
      <c r="E54" s="1">
        <v>15</v>
      </c>
      <c r="F54" s="1">
        <v>52</v>
      </c>
      <c r="G54" s="1">
        <v>7</v>
      </c>
      <c r="I54" s="1" t="s">
        <v>2018</v>
      </c>
      <c r="J54" s="1" t="s">
        <v>3475</v>
      </c>
      <c r="K54" s="1" t="s">
        <v>3474</v>
      </c>
      <c r="L54" s="1">
        <v>221155</v>
      </c>
      <c r="N54" s="1" t="s">
        <v>1</v>
      </c>
    </row>
    <row r="55" spans="1:14" s="1" customFormat="1" x14ac:dyDescent="0.4">
      <c r="A55" s="1" t="s">
        <v>3730</v>
      </c>
      <c r="B55" s="1" t="s">
        <v>2550</v>
      </c>
      <c r="C55" s="1">
        <v>2012</v>
      </c>
      <c r="D55" s="1" t="s">
        <v>192</v>
      </c>
      <c r="E55" s="1">
        <v>25</v>
      </c>
      <c r="F55" s="1">
        <v>67</v>
      </c>
      <c r="G55" s="1">
        <v>1</v>
      </c>
      <c r="I55" s="1" t="s">
        <v>2552</v>
      </c>
      <c r="J55" s="1" t="s">
        <v>3732</v>
      </c>
      <c r="K55" s="1" t="s">
        <v>3731</v>
      </c>
      <c r="L55" s="1">
        <v>9219668</v>
      </c>
      <c r="M55" s="1">
        <v>22311197</v>
      </c>
      <c r="N55" s="1" t="s">
        <v>1</v>
      </c>
    </row>
    <row r="56" spans="1:14" s="1" customFormat="1" x14ac:dyDescent="0.4">
      <c r="A56" s="1" t="s">
        <v>803</v>
      </c>
      <c r="B56" s="1" t="s">
        <v>804</v>
      </c>
      <c r="C56" s="1">
        <v>2021</v>
      </c>
      <c r="D56" s="1" t="s">
        <v>806</v>
      </c>
      <c r="E56" s="1">
        <v>4</v>
      </c>
      <c r="F56" s="1">
        <v>46</v>
      </c>
      <c r="G56" s="1">
        <v>54</v>
      </c>
      <c r="H56" s="1" t="s">
        <v>517</v>
      </c>
      <c r="I56" s="1" t="s">
        <v>808</v>
      </c>
      <c r="J56" s="1" t="s">
        <v>809</v>
      </c>
      <c r="K56" s="1" t="s">
        <v>805</v>
      </c>
      <c r="L56" s="1" t="s">
        <v>4698</v>
      </c>
      <c r="N56" s="1" t="s">
        <v>2</v>
      </c>
    </row>
    <row r="57" spans="1:14" s="1" customFormat="1" x14ac:dyDescent="0.4">
      <c r="A57" s="1" t="s">
        <v>798</v>
      </c>
      <c r="B57" s="1" t="s">
        <v>799</v>
      </c>
      <c r="C57" s="1">
        <v>2021</v>
      </c>
      <c r="D57" s="1" t="s">
        <v>746</v>
      </c>
      <c r="E57" s="1">
        <v>18</v>
      </c>
      <c r="F57" s="1">
        <v>26</v>
      </c>
      <c r="G57" s="1">
        <v>1</v>
      </c>
      <c r="H57" s="1">
        <v>199</v>
      </c>
      <c r="I57" s="1" t="s">
        <v>801</v>
      </c>
      <c r="J57" s="1" t="s">
        <v>802</v>
      </c>
      <c r="K57" s="1" t="s">
        <v>800</v>
      </c>
      <c r="L57" s="1" t="s">
        <v>517</v>
      </c>
      <c r="M57" s="1">
        <v>33401767</v>
      </c>
      <c r="N57" s="1" t="s">
        <v>2</v>
      </c>
    </row>
    <row r="58" spans="1:14" s="1" customFormat="1" x14ac:dyDescent="0.4">
      <c r="A58" s="1" t="s">
        <v>1041</v>
      </c>
      <c r="B58" s="1" t="s">
        <v>1042</v>
      </c>
      <c r="C58" s="1">
        <v>2020</v>
      </c>
      <c r="D58" s="1" t="s">
        <v>534</v>
      </c>
      <c r="E58" s="1">
        <v>14</v>
      </c>
      <c r="F58" s="1">
        <v>3</v>
      </c>
      <c r="G58" s="1" t="s">
        <v>517</v>
      </c>
      <c r="H58" s="1" t="s">
        <v>517</v>
      </c>
      <c r="I58" s="1" t="s">
        <v>1044</v>
      </c>
      <c r="J58" s="1" t="s">
        <v>1045</v>
      </c>
      <c r="K58" s="1" t="s">
        <v>1043</v>
      </c>
      <c r="L58" s="1" t="s">
        <v>517</v>
      </c>
      <c r="M58" s="1">
        <v>32914134</v>
      </c>
      <c r="N58" s="1" t="s">
        <v>2</v>
      </c>
    </row>
    <row r="59" spans="1:14" s="1" customFormat="1" x14ac:dyDescent="0.4">
      <c r="A59" s="1" t="s">
        <v>2825</v>
      </c>
      <c r="B59" s="1" t="s">
        <v>568</v>
      </c>
      <c r="C59" s="1">
        <v>2022</v>
      </c>
      <c r="D59" s="1" t="s">
        <v>192</v>
      </c>
      <c r="E59" s="1">
        <v>1</v>
      </c>
      <c r="F59" s="1">
        <v>77</v>
      </c>
      <c r="G59" s="1">
        <v>2</v>
      </c>
      <c r="I59" s="1" t="s">
        <v>572</v>
      </c>
      <c r="J59" s="1" t="s">
        <v>2827</v>
      </c>
      <c r="K59" s="1" t="s">
        <v>2826</v>
      </c>
      <c r="L59" s="1">
        <v>9219668</v>
      </c>
      <c r="M59" s="1">
        <v>35501586</v>
      </c>
      <c r="N59" s="1" t="s">
        <v>1</v>
      </c>
    </row>
    <row r="60" spans="1:14" s="1" customFormat="1" x14ac:dyDescent="0.4">
      <c r="A60" s="1" t="s">
        <v>4686</v>
      </c>
      <c r="B60" s="1" t="s">
        <v>4687</v>
      </c>
      <c r="C60" s="1">
        <v>2017</v>
      </c>
      <c r="D60" s="1" t="s">
        <v>482</v>
      </c>
      <c r="E60" s="1">
        <v>0</v>
      </c>
      <c r="F60" s="1">
        <v>94</v>
      </c>
      <c r="G60" s="1">
        <v>6</v>
      </c>
      <c r="H60" s="1" t="s">
        <v>517</v>
      </c>
      <c r="I60" s="1" t="s">
        <v>4688</v>
      </c>
      <c r="J60" s="1" t="s">
        <v>4689</v>
      </c>
      <c r="K60" s="1" t="s">
        <v>4690</v>
      </c>
      <c r="L60" s="1" t="s">
        <v>4691</v>
      </c>
      <c r="N60" s="1" t="s">
        <v>2</v>
      </c>
    </row>
    <row r="61" spans="1:14" s="1" customFormat="1" x14ac:dyDescent="0.4">
      <c r="A61" s="1" t="s">
        <v>3727</v>
      </c>
      <c r="B61" s="1" t="s">
        <v>2555</v>
      </c>
      <c r="C61" s="1">
        <v>2012</v>
      </c>
      <c r="D61" s="1" t="s">
        <v>197</v>
      </c>
      <c r="E61" s="1">
        <v>38</v>
      </c>
      <c r="F61" s="1">
        <v>110</v>
      </c>
      <c r="G61" s="1">
        <v>3</v>
      </c>
      <c r="I61" s="1" t="s">
        <v>2557</v>
      </c>
      <c r="J61" s="1" t="s">
        <v>3729</v>
      </c>
      <c r="K61" s="1" t="s">
        <v>3728</v>
      </c>
      <c r="L61" s="1">
        <v>2608774</v>
      </c>
      <c r="N61" s="1" t="s">
        <v>1</v>
      </c>
    </row>
    <row r="62" spans="1:14" s="1" customFormat="1" x14ac:dyDescent="0.4">
      <c r="A62" s="1" t="s">
        <v>2986</v>
      </c>
      <c r="B62" s="1" t="s">
        <v>1134</v>
      </c>
      <c r="C62" s="1">
        <v>2020</v>
      </c>
      <c r="D62" s="1" t="s">
        <v>2987</v>
      </c>
      <c r="E62" s="1">
        <v>7</v>
      </c>
      <c r="F62" s="1">
        <v>72</v>
      </c>
      <c r="H62" s="1">
        <v>104075</v>
      </c>
      <c r="I62" s="1" t="s">
        <v>1137</v>
      </c>
      <c r="J62" s="1" t="s">
        <v>2989</v>
      </c>
      <c r="K62" s="1" t="s">
        <v>2988</v>
      </c>
      <c r="L62" s="1">
        <v>17564646</v>
      </c>
      <c r="N62" s="1" t="s">
        <v>1</v>
      </c>
    </row>
    <row r="63" spans="1:14" s="1" customFormat="1" x14ac:dyDescent="0.4">
      <c r="A63" s="1" t="s">
        <v>603</v>
      </c>
      <c r="B63" s="1" t="s">
        <v>604</v>
      </c>
      <c r="C63" s="1">
        <v>2022</v>
      </c>
      <c r="D63" s="1" t="s">
        <v>606</v>
      </c>
      <c r="E63" s="1">
        <v>0</v>
      </c>
      <c r="F63" s="1">
        <v>27</v>
      </c>
      <c r="G63" s="1" t="s">
        <v>517</v>
      </c>
      <c r="H63" s="1">
        <v>100443</v>
      </c>
      <c r="I63" s="1" t="s">
        <v>607</v>
      </c>
      <c r="J63" s="1" t="s">
        <v>608</v>
      </c>
      <c r="K63" s="1" t="s">
        <v>605</v>
      </c>
      <c r="L63" s="1" t="s">
        <v>4774</v>
      </c>
      <c r="N63" s="1" t="s">
        <v>2</v>
      </c>
    </row>
    <row r="64" spans="1:14" s="1" customFormat="1" x14ac:dyDescent="0.4">
      <c r="A64" s="1" t="s">
        <v>3379</v>
      </c>
      <c r="B64" s="1" t="s">
        <v>1809</v>
      </c>
      <c r="C64" s="1">
        <v>2016</v>
      </c>
      <c r="D64" s="1" t="s">
        <v>187</v>
      </c>
      <c r="E64" s="1">
        <v>15</v>
      </c>
      <c r="F64" s="1">
        <v>69</v>
      </c>
      <c r="I64" s="1" t="s">
        <v>1811</v>
      </c>
      <c r="J64" s="1" t="s">
        <v>3381</v>
      </c>
      <c r="K64" s="1" t="s">
        <v>3380</v>
      </c>
      <c r="L64" s="1">
        <v>7335210</v>
      </c>
      <c r="N64" s="1" t="s">
        <v>1</v>
      </c>
    </row>
    <row r="65" spans="1:14" s="1" customFormat="1" x14ac:dyDescent="0.4">
      <c r="A65" s="1" t="s">
        <v>2542</v>
      </c>
      <c r="B65" s="1" t="s">
        <v>2543</v>
      </c>
      <c r="C65" s="1">
        <v>2012</v>
      </c>
      <c r="D65" s="1" t="s">
        <v>2500</v>
      </c>
      <c r="E65" s="1">
        <v>3</v>
      </c>
      <c r="J65" s="1" t="s">
        <v>2545</v>
      </c>
      <c r="K65" s="1" t="s">
        <v>2544</v>
      </c>
      <c r="N65" s="1" t="s">
        <v>1</v>
      </c>
    </row>
    <row r="66" spans="1:14" s="1" customFormat="1" x14ac:dyDescent="0.4">
      <c r="A66" s="1" t="s">
        <v>3257</v>
      </c>
      <c r="B66" s="1" t="s">
        <v>1702</v>
      </c>
      <c r="C66" s="1">
        <v>2017</v>
      </c>
      <c r="D66" s="1" t="s">
        <v>1346</v>
      </c>
      <c r="E66" s="1">
        <v>9</v>
      </c>
      <c r="F66" s="1">
        <v>16</v>
      </c>
      <c r="I66" s="1" t="s">
        <v>1704</v>
      </c>
      <c r="J66" s="1" t="s">
        <v>3259</v>
      </c>
      <c r="K66" s="1" t="s">
        <v>3258</v>
      </c>
      <c r="L66" s="1" t="s">
        <v>4692</v>
      </c>
      <c r="N66" s="1" t="s">
        <v>1</v>
      </c>
    </row>
    <row r="67" spans="1:14" s="1" customFormat="1" x14ac:dyDescent="0.4">
      <c r="A67" s="1" t="s">
        <v>2074</v>
      </c>
      <c r="B67" s="1" t="s">
        <v>3471</v>
      </c>
      <c r="C67" s="1">
        <v>2015</v>
      </c>
      <c r="D67" s="1" t="s">
        <v>193</v>
      </c>
      <c r="E67" s="1">
        <v>4</v>
      </c>
      <c r="F67" s="1">
        <v>14</v>
      </c>
      <c r="G67" s="1">
        <v>2</v>
      </c>
      <c r="J67" s="1" t="s">
        <v>2077</v>
      </c>
      <c r="K67" s="1" t="s">
        <v>2076</v>
      </c>
      <c r="L67" s="1">
        <v>16652738</v>
      </c>
      <c r="N67" s="1" t="s">
        <v>1</v>
      </c>
    </row>
    <row r="68" spans="1:14" s="1" customFormat="1" x14ac:dyDescent="0.4">
      <c r="A68" s="1" t="s">
        <v>2814</v>
      </c>
      <c r="B68" s="1" t="s">
        <v>751</v>
      </c>
      <c r="C68" s="1">
        <v>2022</v>
      </c>
      <c r="D68" s="1" t="s">
        <v>2815</v>
      </c>
      <c r="F68" s="1">
        <v>32</v>
      </c>
      <c r="G68" s="1">
        <v>4</v>
      </c>
      <c r="I68" s="1" t="s">
        <v>754</v>
      </c>
      <c r="J68" s="1" t="s">
        <v>2817</v>
      </c>
      <c r="K68" s="1" t="s">
        <v>2816</v>
      </c>
      <c r="L68" s="1" t="s">
        <v>4879</v>
      </c>
      <c r="N68" s="1" t="s">
        <v>1</v>
      </c>
    </row>
    <row r="69" spans="1:14" s="1" customFormat="1" x14ac:dyDescent="0.4">
      <c r="A69" s="1" t="s">
        <v>864</v>
      </c>
      <c r="B69" s="1" t="s">
        <v>865</v>
      </c>
      <c r="C69" s="1">
        <v>2021</v>
      </c>
      <c r="D69" s="1" t="s">
        <v>867</v>
      </c>
      <c r="E69" s="1">
        <v>13</v>
      </c>
      <c r="F69" s="1">
        <v>7</v>
      </c>
      <c r="G69" s="1">
        <v>1</v>
      </c>
      <c r="H69" s="1" t="s">
        <v>517</v>
      </c>
      <c r="I69" s="1" t="s">
        <v>868</v>
      </c>
      <c r="J69" s="1" t="s">
        <v>869</v>
      </c>
      <c r="K69" s="1" t="s">
        <v>866</v>
      </c>
      <c r="L69" s="1" t="s">
        <v>517</v>
      </c>
      <c r="N69" s="1" t="s">
        <v>2</v>
      </c>
    </row>
    <row r="70" spans="1:14" s="1" customFormat="1" x14ac:dyDescent="0.4">
      <c r="A70" s="1" t="s">
        <v>656</v>
      </c>
      <c r="B70" s="1" t="s">
        <v>657</v>
      </c>
      <c r="C70" s="1">
        <v>2022</v>
      </c>
      <c r="D70" s="1" t="s">
        <v>659</v>
      </c>
      <c r="I70" s="1" t="s">
        <v>660</v>
      </c>
      <c r="J70" s="1" t="s">
        <v>661</v>
      </c>
      <c r="K70" s="1" t="s">
        <v>658</v>
      </c>
      <c r="N70" s="1" t="s">
        <v>1</v>
      </c>
    </row>
    <row r="71" spans="1:14" s="1" customFormat="1" x14ac:dyDescent="0.4">
      <c r="A71" s="1" t="s">
        <v>3578</v>
      </c>
      <c r="B71" s="1" t="s">
        <v>2311</v>
      </c>
      <c r="C71" s="1">
        <v>2014</v>
      </c>
      <c r="D71" s="1" t="s">
        <v>196</v>
      </c>
      <c r="E71" s="1">
        <v>10</v>
      </c>
      <c r="F71" s="1">
        <v>79</v>
      </c>
      <c r="G71" s="1">
        <v>5</v>
      </c>
      <c r="I71" s="1" t="s">
        <v>2313</v>
      </c>
      <c r="J71" s="1" t="s">
        <v>3580</v>
      </c>
      <c r="K71" s="1" t="s">
        <v>3579</v>
      </c>
      <c r="L71" s="1">
        <v>221147</v>
      </c>
      <c r="M71" s="1">
        <v>24689855</v>
      </c>
      <c r="N71" s="1" t="s">
        <v>1</v>
      </c>
    </row>
    <row r="72" spans="1:14" s="1" customFormat="1" x14ac:dyDescent="0.4">
      <c r="A72" s="1" t="s">
        <v>2957</v>
      </c>
      <c r="B72" s="1" t="s">
        <v>977</v>
      </c>
      <c r="C72" s="1">
        <v>2020</v>
      </c>
      <c r="D72" s="1" t="s">
        <v>2958</v>
      </c>
      <c r="E72" s="1">
        <v>15</v>
      </c>
      <c r="F72" s="1">
        <v>2</v>
      </c>
      <c r="H72" s="1">
        <v>100042</v>
      </c>
      <c r="I72" s="1" t="s">
        <v>980</v>
      </c>
      <c r="J72" s="1" t="s">
        <v>2960</v>
      </c>
      <c r="K72" s="1" t="s">
        <v>2959</v>
      </c>
      <c r="L72" s="1">
        <v>26661543</v>
      </c>
      <c r="N72" s="1" t="s">
        <v>1</v>
      </c>
    </row>
    <row r="73" spans="1:14" s="1" customFormat="1" x14ac:dyDescent="0.4">
      <c r="A73" s="1" t="s">
        <v>3101</v>
      </c>
      <c r="B73" s="1" t="s">
        <v>1453</v>
      </c>
      <c r="C73" s="1">
        <v>2019</v>
      </c>
      <c r="D73" s="1" t="s">
        <v>3102</v>
      </c>
      <c r="E73" s="1">
        <v>4</v>
      </c>
      <c r="F73" s="1">
        <v>9</v>
      </c>
      <c r="G73" s="1">
        <v>1</v>
      </c>
      <c r="H73" s="1">
        <v>85</v>
      </c>
      <c r="I73" s="1" t="s">
        <v>1456</v>
      </c>
      <c r="J73" s="1" t="s">
        <v>3104</v>
      </c>
      <c r="K73" s="1" t="s">
        <v>3103</v>
      </c>
      <c r="L73" s="1">
        <v>21910855</v>
      </c>
      <c r="N73" s="1" t="s">
        <v>1</v>
      </c>
    </row>
    <row r="74" spans="1:14" s="1" customFormat="1" x14ac:dyDescent="0.4">
      <c r="A74" s="1" t="s">
        <v>2254</v>
      </c>
      <c r="B74" s="1" t="s">
        <v>3557</v>
      </c>
      <c r="C74" s="1">
        <v>2014</v>
      </c>
      <c r="D74" s="1" t="s">
        <v>2257</v>
      </c>
      <c r="E74" s="1">
        <v>2</v>
      </c>
      <c r="F74" s="1">
        <v>81</v>
      </c>
      <c r="G74" s="1">
        <v>185</v>
      </c>
      <c r="I74" s="1" t="s">
        <v>2258</v>
      </c>
      <c r="J74" s="1" t="s">
        <v>2259</v>
      </c>
      <c r="K74" s="1" t="s">
        <v>2256</v>
      </c>
      <c r="L74" s="1">
        <v>127353</v>
      </c>
      <c r="N74" s="1" t="s">
        <v>1</v>
      </c>
    </row>
    <row r="75" spans="1:14" s="1" customFormat="1" x14ac:dyDescent="0.4">
      <c r="A75" s="1" t="s">
        <v>2305</v>
      </c>
      <c r="B75" s="1" t="s">
        <v>2306</v>
      </c>
      <c r="C75" s="1">
        <v>2014</v>
      </c>
      <c r="D75" s="1" t="s">
        <v>1334</v>
      </c>
      <c r="E75" s="1">
        <v>3</v>
      </c>
      <c r="F75" s="1">
        <v>79</v>
      </c>
      <c r="G75" s="1">
        <v>7</v>
      </c>
      <c r="H75" s="1" t="s">
        <v>517</v>
      </c>
      <c r="I75" s="1" t="s">
        <v>2308</v>
      </c>
      <c r="J75" s="1" t="s">
        <v>2309</v>
      </c>
      <c r="K75" s="1" t="s">
        <v>2307</v>
      </c>
      <c r="L75" s="1" t="s">
        <v>4762</v>
      </c>
      <c r="M75" s="1">
        <v>24893922</v>
      </c>
      <c r="N75" s="1" t="s">
        <v>2</v>
      </c>
    </row>
    <row r="76" spans="1:14" s="1" customFormat="1" x14ac:dyDescent="0.4">
      <c r="A76" s="1" t="s">
        <v>2266</v>
      </c>
      <c r="B76" s="1" t="s">
        <v>3581</v>
      </c>
      <c r="C76" s="1">
        <v>2014</v>
      </c>
      <c r="D76" s="1" t="s">
        <v>193</v>
      </c>
      <c r="E76" s="1">
        <v>5</v>
      </c>
      <c r="F76" s="1">
        <v>13</v>
      </c>
      <c r="G76" s="1">
        <v>1</v>
      </c>
      <c r="J76" s="1" t="s">
        <v>2269</v>
      </c>
      <c r="K76" s="1" t="s">
        <v>2268</v>
      </c>
      <c r="L76" s="1">
        <v>16652738</v>
      </c>
      <c r="N76" s="1" t="s">
        <v>1</v>
      </c>
    </row>
    <row r="77" spans="1:14" s="1" customFormat="1" x14ac:dyDescent="0.4">
      <c r="A77" s="1" t="s">
        <v>2492</v>
      </c>
      <c r="B77" s="1" t="s">
        <v>257</v>
      </c>
      <c r="C77" s="1">
        <v>2012</v>
      </c>
      <c r="D77" s="1" t="s">
        <v>2494</v>
      </c>
      <c r="E77" s="1">
        <v>247</v>
      </c>
      <c r="F77" s="1">
        <v>87</v>
      </c>
      <c r="G77" s="1">
        <v>1</v>
      </c>
      <c r="I77" s="1" t="s">
        <v>2495</v>
      </c>
      <c r="J77" s="1" t="s">
        <v>2496</v>
      </c>
      <c r="K77" s="1" t="s">
        <v>2493</v>
      </c>
      <c r="L77" s="1">
        <v>1448617</v>
      </c>
      <c r="N77" s="1" t="s">
        <v>1</v>
      </c>
    </row>
    <row r="78" spans="1:14" s="1" customFormat="1" x14ac:dyDescent="0.4">
      <c r="A78" s="1" t="s">
        <v>584</v>
      </c>
      <c r="B78" s="1" t="s">
        <v>585</v>
      </c>
      <c r="C78" s="1">
        <v>2022</v>
      </c>
      <c r="D78" s="1" t="s">
        <v>587</v>
      </c>
      <c r="E78" s="1">
        <v>1</v>
      </c>
      <c r="F78" s="1">
        <v>5</v>
      </c>
      <c r="H78" s="1">
        <v>100127</v>
      </c>
      <c r="I78" s="1" t="s">
        <v>588</v>
      </c>
      <c r="J78" s="1" t="s">
        <v>589</v>
      </c>
      <c r="K78" s="1" t="s">
        <v>586</v>
      </c>
      <c r="L78" s="1">
        <v>26668335</v>
      </c>
      <c r="N78" s="1" t="s">
        <v>1</v>
      </c>
    </row>
    <row r="79" spans="1:14" s="1" customFormat="1" x14ac:dyDescent="0.4">
      <c r="A79" s="1" t="s">
        <v>2995</v>
      </c>
      <c r="B79" s="1" t="s">
        <v>1225</v>
      </c>
      <c r="C79" s="1">
        <v>2020</v>
      </c>
      <c r="D79" s="1" t="s">
        <v>2829</v>
      </c>
      <c r="E79" s="1">
        <v>22</v>
      </c>
      <c r="F79" s="1">
        <v>130</v>
      </c>
      <c r="H79" s="1">
        <v>109714</v>
      </c>
      <c r="I79" s="1" t="s">
        <v>1227</v>
      </c>
      <c r="J79" s="1" t="s">
        <v>2997</v>
      </c>
      <c r="K79" s="1" t="s">
        <v>2996</v>
      </c>
      <c r="L79" s="1">
        <v>236438</v>
      </c>
      <c r="N79" s="1" t="s">
        <v>1</v>
      </c>
    </row>
    <row r="80" spans="1:14" s="1" customFormat="1" x14ac:dyDescent="0.4">
      <c r="A80" s="1" t="s">
        <v>2787</v>
      </c>
      <c r="B80" s="1" t="s">
        <v>709</v>
      </c>
      <c r="C80" s="1">
        <v>2022</v>
      </c>
      <c r="D80" s="1" t="s">
        <v>2788</v>
      </c>
      <c r="E80" s="1">
        <v>1</v>
      </c>
      <c r="F80" s="1">
        <v>39</v>
      </c>
      <c r="H80" s="1">
        <v>102384</v>
      </c>
      <c r="I80" s="1" t="s">
        <v>712</v>
      </c>
      <c r="J80" s="1" t="s">
        <v>2790</v>
      </c>
      <c r="K80" s="1" t="s">
        <v>2789</v>
      </c>
      <c r="L80" s="1" t="s">
        <v>4845</v>
      </c>
      <c r="N80" s="1" t="s">
        <v>1</v>
      </c>
    </row>
    <row r="81" spans="1:14" s="1" customFormat="1" x14ac:dyDescent="0.4">
      <c r="A81" s="1" t="s">
        <v>3118</v>
      </c>
      <c r="B81" s="1" t="s">
        <v>3119</v>
      </c>
      <c r="C81" s="1">
        <v>2019</v>
      </c>
      <c r="D81" s="1" t="s">
        <v>3120</v>
      </c>
      <c r="E81" s="1">
        <v>14</v>
      </c>
      <c r="F81" s="1">
        <v>11</v>
      </c>
      <c r="G81" s="1">
        <v>7</v>
      </c>
      <c r="H81" s="1">
        <v>1673</v>
      </c>
      <c r="I81" s="1" t="s">
        <v>1492</v>
      </c>
      <c r="J81" s="1" t="s">
        <v>3122</v>
      </c>
      <c r="K81" s="1" t="s">
        <v>3121</v>
      </c>
      <c r="L81" s="1">
        <v>20726643</v>
      </c>
      <c r="M81" s="1">
        <v>31330891</v>
      </c>
      <c r="N81" s="1" t="s">
        <v>1</v>
      </c>
    </row>
    <row r="82" spans="1:14" s="1" customFormat="1" x14ac:dyDescent="0.4">
      <c r="A82" s="1" t="s">
        <v>3503</v>
      </c>
      <c r="B82" s="1" t="s">
        <v>1982</v>
      </c>
      <c r="C82" s="1">
        <v>2015</v>
      </c>
      <c r="D82" s="1" t="s">
        <v>457</v>
      </c>
      <c r="E82" s="1">
        <v>2</v>
      </c>
      <c r="F82" s="1">
        <v>95</v>
      </c>
      <c r="G82" s="1">
        <v>2</v>
      </c>
      <c r="I82" s="1" t="s">
        <v>1984</v>
      </c>
      <c r="J82" s="1" t="s">
        <v>3505</v>
      </c>
      <c r="K82" s="1" t="s">
        <v>3504</v>
      </c>
      <c r="L82" s="1">
        <v>225142</v>
      </c>
      <c r="M82" s="1">
        <v>24817038</v>
      </c>
      <c r="N82" s="1" t="s">
        <v>1</v>
      </c>
    </row>
    <row r="83" spans="1:14" s="1" customFormat="1" x14ac:dyDescent="0.4">
      <c r="A83" s="1" t="s">
        <v>2446</v>
      </c>
      <c r="B83" s="1" t="s">
        <v>2447</v>
      </c>
      <c r="C83" s="1">
        <v>2013</v>
      </c>
      <c r="D83" s="1" t="s">
        <v>1865</v>
      </c>
      <c r="E83" s="1">
        <v>0</v>
      </c>
      <c r="F83" s="1">
        <v>27</v>
      </c>
      <c r="G83" s="1" t="s">
        <v>517</v>
      </c>
      <c r="H83" s="1" t="s">
        <v>517</v>
      </c>
      <c r="I83" s="1" t="s">
        <v>517</v>
      </c>
      <c r="J83" s="1" t="s">
        <v>517</v>
      </c>
      <c r="K83" s="1" t="s">
        <v>517</v>
      </c>
      <c r="L83" s="1" t="s">
        <v>4719</v>
      </c>
      <c r="N83" s="1" t="s">
        <v>2</v>
      </c>
    </row>
    <row r="84" spans="1:14" s="1" customFormat="1" x14ac:dyDescent="0.4">
      <c r="A84" s="1" t="s">
        <v>4848</v>
      </c>
      <c r="B84" s="1" t="s">
        <v>4849</v>
      </c>
      <c r="C84" s="1">
        <v>2015</v>
      </c>
      <c r="D84" s="1" t="s">
        <v>496</v>
      </c>
      <c r="E84" s="1">
        <v>0</v>
      </c>
      <c r="F84" s="1">
        <v>50</v>
      </c>
      <c r="G84" s="1">
        <v>6</v>
      </c>
      <c r="H84" s="1" t="s">
        <v>517</v>
      </c>
      <c r="I84" s="1" t="s">
        <v>4850</v>
      </c>
      <c r="J84" s="1" t="s">
        <v>4851</v>
      </c>
      <c r="K84" s="1" t="s">
        <v>4852</v>
      </c>
      <c r="L84" s="1" t="s">
        <v>4661</v>
      </c>
      <c r="N84" s="1" t="s">
        <v>2</v>
      </c>
    </row>
    <row r="85" spans="1:14" s="1" customFormat="1" x14ac:dyDescent="0.4">
      <c r="A85" s="1" t="s">
        <v>3328</v>
      </c>
      <c r="B85" s="1" t="s">
        <v>3329</v>
      </c>
      <c r="C85" s="1">
        <v>2016</v>
      </c>
      <c r="D85" s="1" t="s">
        <v>581</v>
      </c>
      <c r="E85" s="1">
        <v>14</v>
      </c>
      <c r="F85" s="1">
        <v>15</v>
      </c>
      <c r="G85" s="1">
        <v>2</v>
      </c>
      <c r="H85" s="1" t="s">
        <v>517</v>
      </c>
      <c r="I85" s="1" t="s">
        <v>517</v>
      </c>
      <c r="J85" s="1" t="s">
        <v>517</v>
      </c>
      <c r="K85" s="1" t="s">
        <v>3330</v>
      </c>
      <c r="L85" s="1" t="s">
        <v>4743</v>
      </c>
      <c r="N85" s="1" t="s">
        <v>2</v>
      </c>
    </row>
    <row r="86" spans="1:14" s="1" customFormat="1" x14ac:dyDescent="0.4">
      <c r="A86" s="1" t="s">
        <v>1906</v>
      </c>
      <c r="B86" s="1" t="s">
        <v>4885</v>
      </c>
      <c r="C86" s="1">
        <v>2016</v>
      </c>
      <c r="D86" s="1" t="s">
        <v>193</v>
      </c>
      <c r="E86" s="1">
        <v>15</v>
      </c>
      <c r="F86" s="1">
        <v>15</v>
      </c>
      <c r="G86" s="1">
        <v>2</v>
      </c>
      <c r="J86" s="1" t="s">
        <v>1909</v>
      </c>
      <c r="K86" s="1" t="s">
        <v>1908</v>
      </c>
      <c r="L86" s="1">
        <v>16652738</v>
      </c>
      <c r="N86" s="1" t="s">
        <v>1</v>
      </c>
    </row>
    <row r="87" spans="1:14" s="1" customFormat="1" x14ac:dyDescent="0.4">
      <c r="A87" s="1" t="s">
        <v>3767</v>
      </c>
      <c r="B87" s="1" t="s">
        <v>2638</v>
      </c>
      <c r="C87" s="1">
        <v>2011</v>
      </c>
      <c r="D87" s="1" t="s">
        <v>2829</v>
      </c>
      <c r="E87" s="1">
        <v>66</v>
      </c>
      <c r="F87" s="1">
        <v>44</v>
      </c>
      <c r="G87" s="1">
        <v>3</v>
      </c>
      <c r="I87" s="1" t="s">
        <v>2640</v>
      </c>
      <c r="J87" s="1" t="s">
        <v>3769</v>
      </c>
      <c r="K87" s="1" t="s">
        <v>3768</v>
      </c>
      <c r="L87" s="1">
        <v>236438</v>
      </c>
      <c r="N87" s="1" t="s">
        <v>1</v>
      </c>
    </row>
    <row r="88" spans="1:14" s="1" customFormat="1" x14ac:dyDescent="0.4">
      <c r="A88" s="1" t="s">
        <v>2559</v>
      </c>
      <c r="B88" s="1" t="s">
        <v>2560</v>
      </c>
      <c r="C88" s="1">
        <v>2012</v>
      </c>
      <c r="D88" s="1" t="s">
        <v>496</v>
      </c>
      <c r="E88" s="1">
        <v>3</v>
      </c>
      <c r="F88" s="1">
        <v>47</v>
      </c>
      <c r="G88" s="1">
        <v>5</v>
      </c>
      <c r="H88" s="1" t="s">
        <v>517</v>
      </c>
      <c r="I88" s="1" t="s">
        <v>2562</v>
      </c>
      <c r="J88" s="1" t="s">
        <v>2563</v>
      </c>
      <c r="K88" s="1" t="s">
        <v>2561</v>
      </c>
      <c r="L88" s="1" t="s">
        <v>4661</v>
      </c>
      <c r="N88" s="1" t="s">
        <v>2</v>
      </c>
    </row>
    <row r="89" spans="1:14" s="1" customFormat="1" x14ac:dyDescent="0.4">
      <c r="A89" s="1" t="s">
        <v>1300</v>
      </c>
      <c r="B89" s="1" t="s">
        <v>1301</v>
      </c>
      <c r="C89" s="1">
        <v>2019</v>
      </c>
      <c r="D89" s="1" t="s">
        <v>944</v>
      </c>
      <c r="F89" s="1">
        <v>1338</v>
      </c>
      <c r="G89" s="1">
        <v>1</v>
      </c>
      <c r="H89" s="1">
        <v>12001</v>
      </c>
      <c r="I89" s="1" t="s">
        <v>1303</v>
      </c>
      <c r="J89" s="1" t="s">
        <v>1304</v>
      </c>
      <c r="K89" s="1" t="s">
        <v>1302</v>
      </c>
      <c r="L89" s="1">
        <v>17426588</v>
      </c>
      <c r="N89" s="1" t="s">
        <v>1</v>
      </c>
    </row>
    <row r="90" spans="1:14" s="1" customFormat="1" x14ac:dyDescent="0.4">
      <c r="A90" s="1" t="s">
        <v>714</v>
      </c>
      <c r="B90" s="1" t="s">
        <v>715</v>
      </c>
      <c r="C90" s="1">
        <v>2022</v>
      </c>
      <c r="D90" s="1" t="s">
        <v>201</v>
      </c>
      <c r="F90" s="1">
        <v>2493</v>
      </c>
      <c r="H90" s="1">
        <v>40002</v>
      </c>
      <c r="I90" s="1" t="s">
        <v>717</v>
      </c>
      <c r="J90" s="1" t="s">
        <v>718</v>
      </c>
      <c r="K90" s="1" t="s">
        <v>716</v>
      </c>
      <c r="L90" s="1" t="s">
        <v>4810</v>
      </c>
      <c r="N90" s="1" t="s">
        <v>1</v>
      </c>
    </row>
    <row r="91" spans="1:14" s="1" customFormat="1" x14ac:dyDescent="0.4">
      <c r="A91" s="1" t="s">
        <v>3172</v>
      </c>
      <c r="B91" s="1" t="s">
        <v>3173</v>
      </c>
      <c r="C91" s="1">
        <v>2018</v>
      </c>
      <c r="D91" s="1" t="s">
        <v>201</v>
      </c>
      <c r="E91" s="1">
        <v>1</v>
      </c>
      <c r="F91" s="1">
        <v>2049</v>
      </c>
      <c r="H91" s="1">
        <v>30007</v>
      </c>
      <c r="I91" s="1" t="s">
        <v>3175</v>
      </c>
      <c r="J91" s="1" t="s">
        <v>3176</v>
      </c>
      <c r="K91" s="1" t="s">
        <v>3174</v>
      </c>
      <c r="L91" s="1" t="s">
        <v>4810</v>
      </c>
      <c r="N91" s="1" t="s">
        <v>1</v>
      </c>
    </row>
    <row r="92" spans="1:14" s="1" customFormat="1" x14ac:dyDescent="0.4">
      <c r="A92" s="1" t="s">
        <v>2924</v>
      </c>
      <c r="B92" s="1" t="s">
        <v>843</v>
      </c>
      <c r="C92" s="1">
        <v>2021</v>
      </c>
      <c r="D92" s="1" t="s">
        <v>2925</v>
      </c>
      <c r="E92" s="1">
        <v>6</v>
      </c>
      <c r="F92" s="1">
        <v>12</v>
      </c>
      <c r="H92" s="1">
        <v>629449</v>
      </c>
      <c r="I92" s="1" t="s">
        <v>846</v>
      </c>
      <c r="J92" s="1" t="s">
        <v>2927</v>
      </c>
      <c r="K92" s="1" t="s">
        <v>2926</v>
      </c>
      <c r="L92" s="1" t="s">
        <v>4694</v>
      </c>
      <c r="N92" s="1" t="s">
        <v>1</v>
      </c>
    </row>
    <row r="93" spans="1:14" s="1" customFormat="1" x14ac:dyDescent="0.4">
      <c r="A93" s="1" t="s">
        <v>1887</v>
      </c>
      <c r="B93" s="1" t="s">
        <v>1888</v>
      </c>
      <c r="C93" s="1">
        <v>2016</v>
      </c>
      <c r="D93" s="1" t="s">
        <v>1890</v>
      </c>
      <c r="E93" s="1">
        <v>81</v>
      </c>
      <c r="F93" s="1">
        <v>284</v>
      </c>
      <c r="G93" s="1" t="s">
        <v>517</v>
      </c>
      <c r="H93" s="1" t="s">
        <v>517</v>
      </c>
      <c r="I93" s="1" t="s">
        <v>1891</v>
      </c>
      <c r="J93" s="1" t="s">
        <v>1892</v>
      </c>
      <c r="K93" s="1" t="s">
        <v>1889</v>
      </c>
      <c r="L93" s="1" t="s">
        <v>4805</v>
      </c>
      <c r="N93" s="1" t="s">
        <v>2</v>
      </c>
    </row>
    <row r="94" spans="1:14" s="1" customFormat="1" x14ac:dyDescent="0.4">
      <c r="A94" s="1" t="s">
        <v>3589</v>
      </c>
      <c r="B94" s="1" t="s">
        <v>2286</v>
      </c>
      <c r="C94" s="1">
        <v>2014</v>
      </c>
      <c r="D94" s="1" t="s">
        <v>2829</v>
      </c>
      <c r="E94" s="1">
        <v>34</v>
      </c>
      <c r="F94" s="1">
        <v>56</v>
      </c>
      <c r="G94" s="1">
        <v>1</v>
      </c>
      <c r="I94" s="1" t="s">
        <v>2288</v>
      </c>
      <c r="J94" s="1" t="s">
        <v>3591</v>
      </c>
      <c r="K94" s="1" t="s">
        <v>3590</v>
      </c>
      <c r="L94" s="1">
        <v>236438</v>
      </c>
      <c r="N94" s="1" t="s">
        <v>1</v>
      </c>
    </row>
    <row r="95" spans="1:14" s="1" customFormat="1" x14ac:dyDescent="0.4">
      <c r="A95" s="1" t="s">
        <v>1823</v>
      </c>
      <c r="B95" s="1" t="s">
        <v>1824</v>
      </c>
      <c r="C95" s="1">
        <v>2016</v>
      </c>
      <c r="D95" s="1" t="s">
        <v>190</v>
      </c>
      <c r="E95" s="1">
        <v>33</v>
      </c>
      <c r="F95" s="1">
        <v>192</v>
      </c>
      <c r="I95" s="1" t="s">
        <v>1826</v>
      </c>
      <c r="J95" s="1" t="s">
        <v>1827</v>
      </c>
      <c r="K95" s="1" t="s">
        <v>1825</v>
      </c>
      <c r="L95" s="1">
        <v>3088146</v>
      </c>
      <c r="M95" s="1">
        <v>26304451</v>
      </c>
      <c r="N95" s="1" t="s">
        <v>1</v>
      </c>
    </row>
    <row r="96" spans="1:14" s="1" customFormat="1" x14ac:dyDescent="0.4">
      <c r="A96" s="1" t="s">
        <v>2818</v>
      </c>
      <c r="B96" s="1" t="s">
        <v>480</v>
      </c>
      <c r="C96" s="1">
        <v>2022</v>
      </c>
      <c r="D96" s="1" t="s">
        <v>188</v>
      </c>
      <c r="F96" s="1">
        <v>99</v>
      </c>
      <c r="G96" s="1">
        <v>4</v>
      </c>
      <c r="I96" s="1" t="s">
        <v>484</v>
      </c>
      <c r="J96" s="1" t="s">
        <v>2820</v>
      </c>
      <c r="K96" s="1" t="s">
        <v>2819</v>
      </c>
      <c r="L96" s="1">
        <v>90352</v>
      </c>
      <c r="N96" s="1" t="s">
        <v>1</v>
      </c>
    </row>
    <row r="97" spans="1:14" s="1" customFormat="1" x14ac:dyDescent="0.4">
      <c r="A97" s="1" t="s">
        <v>4713</v>
      </c>
      <c r="B97" s="1" t="s">
        <v>4714</v>
      </c>
      <c r="C97" s="1">
        <v>2013</v>
      </c>
      <c r="D97" s="1" t="s">
        <v>516</v>
      </c>
      <c r="E97" s="1">
        <v>21</v>
      </c>
      <c r="F97" s="1">
        <v>58</v>
      </c>
      <c r="G97" s="1">
        <v>3</v>
      </c>
      <c r="H97" s="1" t="s">
        <v>517</v>
      </c>
      <c r="I97" s="1" t="s">
        <v>4715</v>
      </c>
      <c r="J97" s="1" t="s">
        <v>4716</v>
      </c>
      <c r="K97" s="1" t="s">
        <v>4717</v>
      </c>
      <c r="L97" s="1" t="s">
        <v>4695</v>
      </c>
      <c r="N97" s="1" t="s">
        <v>2</v>
      </c>
    </row>
    <row r="98" spans="1:14" s="1" customFormat="1" x14ac:dyDescent="0.4">
      <c r="A98" s="1" t="s">
        <v>743</v>
      </c>
      <c r="B98" s="1" t="s">
        <v>744</v>
      </c>
      <c r="C98" s="1">
        <v>2022</v>
      </c>
      <c r="D98" s="1" t="s">
        <v>746</v>
      </c>
      <c r="E98" s="1">
        <v>1</v>
      </c>
      <c r="F98" s="1">
        <v>27</v>
      </c>
      <c r="G98" s="1">
        <v>14</v>
      </c>
      <c r="H98" s="1">
        <v>4545</v>
      </c>
      <c r="I98" s="1" t="s">
        <v>748</v>
      </c>
      <c r="J98" s="1" t="s">
        <v>749</v>
      </c>
      <c r="K98" s="1" t="s">
        <v>745</v>
      </c>
      <c r="L98" s="1" t="s">
        <v>517</v>
      </c>
      <c r="M98" s="1">
        <v>35889418</v>
      </c>
      <c r="N98" s="1" t="s">
        <v>2</v>
      </c>
    </row>
    <row r="99" spans="1:14" s="1" customFormat="1" x14ac:dyDescent="0.4">
      <c r="A99" s="1" t="s">
        <v>3770</v>
      </c>
      <c r="B99" s="1" t="s">
        <v>2581</v>
      </c>
      <c r="C99" s="1">
        <v>2011</v>
      </c>
      <c r="D99" s="1" t="s">
        <v>197</v>
      </c>
      <c r="E99" s="1">
        <v>20</v>
      </c>
      <c r="F99" s="1">
        <v>102</v>
      </c>
      <c r="G99" s="1">
        <v>1</v>
      </c>
      <c r="I99" s="1" t="s">
        <v>2583</v>
      </c>
      <c r="J99" s="1" t="s">
        <v>3772</v>
      </c>
      <c r="K99" s="1" t="s">
        <v>3771</v>
      </c>
      <c r="L99" s="1">
        <v>2608774</v>
      </c>
      <c r="N99" s="1" t="s">
        <v>1</v>
      </c>
    </row>
    <row r="100" spans="1:14" s="1" customFormat="1" x14ac:dyDescent="0.4">
      <c r="A100" s="1" t="s">
        <v>3098</v>
      </c>
      <c r="B100" s="1" t="s">
        <v>1415</v>
      </c>
      <c r="C100" s="1">
        <v>2019</v>
      </c>
      <c r="D100" s="1" t="s">
        <v>196</v>
      </c>
      <c r="F100" s="1">
        <v>84</v>
      </c>
      <c r="G100" s="1">
        <v>12</v>
      </c>
      <c r="I100" s="1" t="s">
        <v>1417</v>
      </c>
      <c r="J100" s="1" t="s">
        <v>3100</v>
      </c>
      <c r="K100" s="1" t="s">
        <v>3099</v>
      </c>
      <c r="L100" s="1">
        <v>221147</v>
      </c>
      <c r="M100" s="1">
        <v>31750939</v>
      </c>
      <c r="N100" s="1" t="s">
        <v>1</v>
      </c>
    </row>
    <row r="101" spans="1:14" s="1" customFormat="1" x14ac:dyDescent="0.4">
      <c r="A101" s="1" t="s">
        <v>4778</v>
      </c>
      <c r="B101" s="1" t="s">
        <v>4779</v>
      </c>
      <c r="C101" s="1">
        <v>2022</v>
      </c>
      <c r="D101" s="1" t="s">
        <v>4780</v>
      </c>
      <c r="E101" s="1">
        <v>0</v>
      </c>
      <c r="G101" s="1" t="s">
        <v>517</v>
      </c>
      <c r="H101" s="1" t="s">
        <v>517</v>
      </c>
      <c r="I101" s="1" t="s">
        <v>4781</v>
      </c>
      <c r="J101" s="1" t="s">
        <v>4782</v>
      </c>
      <c r="K101" s="1" t="s">
        <v>4783</v>
      </c>
      <c r="L101" s="1" t="s">
        <v>4784</v>
      </c>
      <c r="M101" s="1">
        <v>36173025</v>
      </c>
      <c r="N101" s="1" t="s">
        <v>2</v>
      </c>
    </row>
    <row r="102" spans="1:14" s="1" customFormat="1" x14ac:dyDescent="0.4">
      <c r="A102" s="1" t="s">
        <v>3568</v>
      </c>
      <c r="B102" s="1" t="s">
        <v>2291</v>
      </c>
      <c r="C102" s="1">
        <v>2014</v>
      </c>
      <c r="D102" s="1" t="s">
        <v>3569</v>
      </c>
      <c r="E102" s="1">
        <v>11</v>
      </c>
      <c r="F102" s="1">
        <v>34</v>
      </c>
      <c r="G102" s="1">
        <v>1</v>
      </c>
      <c r="I102" s="1" t="s">
        <v>2293</v>
      </c>
      <c r="J102" s="1" t="s">
        <v>3571</v>
      </c>
      <c r="K102" s="1" t="s">
        <v>3570</v>
      </c>
      <c r="L102" s="1">
        <v>1012061</v>
      </c>
      <c r="N102" s="1" t="s">
        <v>1</v>
      </c>
    </row>
    <row r="103" spans="1:14" s="1" customFormat="1" x14ac:dyDescent="0.4">
      <c r="A103" s="1" t="s">
        <v>3488</v>
      </c>
      <c r="B103" s="1" t="s">
        <v>2110</v>
      </c>
      <c r="C103" s="1">
        <v>2015</v>
      </c>
      <c r="D103" s="1" t="s">
        <v>2902</v>
      </c>
      <c r="E103" s="1">
        <v>15</v>
      </c>
      <c r="F103" s="1">
        <v>52</v>
      </c>
      <c r="G103" s="1">
        <v>5</v>
      </c>
      <c r="I103" s="1" t="s">
        <v>2112</v>
      </c>
      <c r="J103" s="1" t="s">
        <v>3490</v>
      </c>
      <c r="K103" s="1" t="s">
        <v>3489</v>
      </c>
      <c r="L103" s="1">
        <v>221155</v>
      </c>
      <c r="N103" s="1" t="s">
        <v>1</v>
      </c>
    </row>
    <row r="104" spans="1:14" s="1" customFormat="1" x14ac:dyDescent="0.4">
      <c r="A104" s="1" t="s">
        <v>3195</v>
      </c>
      <c r="B104" s="1" t="s">
        <v>1584</v>
      </c>
      <c r="C104" s="1">
        <v>2018</v>
      </c>
      <c r="D104" s="1" t="s">
        <v>198</v>
      </c>
      <c r="E104" s="1">
        <v>2</v>
      </c>
      <c r="F104" s="1">
        <v>42</v>
      </c>
      <c r="G104" s="1">
        <v>9</v>
      </c>
      <c r="H104" s="1" t="s">
        <v>4819</v>
      </c>
      <c r="I104" s="1" t="s">
        <v>1586</v>
      </c>
      <c r="J104" s="1" t="s">
        <v>3197</v>
      </c>
      <c r="K104" s="1" t="s">
        <v>3196</v>
      </c>
      <c r="L104" s="1">
        <v>1458892</v>
      </c>
      <c r="N104" s="1" t="s">
        <v>1</v>
      </c>
    </row>
    <row r="105" spans="1:14" s="1" customFormat="1" x14ac:dyDescent="0.4">
      <c r="A105" s="1" t="s">
        <v>3043</v>
      </c>
      <c r="B105" s="1" t="s">
        <v>1236</v>
      </c>
      <c r="C105" s="1">
        <v>2020</v>
      </c>
      <c r="D105" s="1" t="s">
        <v>202</v>
      </c>
      <c r="E105" s="1">
        <v>12</v>
      </c>
      <c r="F105" s="1">
        <v>109</v>
      </c>
      <c r="H105" s="1">
        <v>106907</v>
      </c>
      <c r="I105" s="1" t="s">
        <v>1238</v>
      </c>
      <c r="J105" s="1" t="s">
        <v>3045</v>
      </c>
      <c r="K105" s="1" t="s">
        <v>3044</v>
      </c>
      <c r="L105" s="1">
        <v>9567135</v>
      </c>
      <c r="N105" s="1" t="s">
        <v>1</v>
      </c>
    </row>
    <row r="106" spans="1:14" s="1" customFormat="1" x14ac:dyDescent="0.4">
      <c r="A106" s="1" t="s">
        <v>756</v>
      </c>
      <c r="B106" s="1" t="s">
        <v>757</v>
      </c>
      <c r="C106" s="1">
        <v>2021</v>
      </c>
      <c r="D106" s="1" t="s">
        <v>759</v>
      </c>
      <c r="E106" s="1">
        <v>2</v>
      </c>
      <c r="F106" s="1">
        <v>119</v>
      </c>
      <c r="G106" s="1" t="s">
        <v>517</v>
      </c>
      <c r="H106" s="1">
        <v>106819</v>
      </c>
      <c r="I106" s="1" t="s">
        <v>760</v>
      </c>
      <c r="J106" s="1" t="s">
        <v>761</v>
      </c>
      <c r="K106" s="1" t="s">
        <v>758</v>
      </c>
      <c r="L106" s="1" t="s">
        <v>4663</v>
      </c>
      <c r="N106" s="1" t="s">
        <v>2</v>
      </c>
    </row>
    <row r="107" spans="1:14" s="1" customFormat="1" x14ac:dyDescent="0.4">
      <c r="A107" s="1" t="s">
        <v>1145</v>
      </c>
      <c r="B107" s="1" t="s">
        <v>1146</v>
      </c>
      <c r="C107" s="1">
        <v>2020</v>
      </c>
      <c r="D107" s="1" t="s">
        <v>196</v>
      </c>
      <c r="E107" s="1">
        <v>6</v>
      </c>
      <c r="F107" s="1">
        <v>85</v>
      </c>
      <c r="G107" s="1">
        <v>7</v>
      </c>
      <c r="I107" s="1" t="s">
        <v>1148</v>
      </c>
      <c r="J107" s="1" t="s">
        <v>1149</v>
      </c>
      <c r="K107" s="1" t="s">
        <v>1147</v>
      </c>
      <c r="L107" s="1">
        <v>221147</v>
      </c>
      <c r="M107" s="1">
        <v>32567692</v>
      </c>
      <c r="N107" s="1" t="s">
        <v>1</v>
      </c>
    </row>
    <row r="108" spans="1:14" s="1" customFormat="1" x14ac:dyDescent="0.4">
      <c r="A108" s="1" t="s">
        <v>2950</v>
      </c>
      <c r="B108" s="1" t="s">
        <v>1146</v>
      </c>
      <c r="C108" s="1">
        <v>2020</v>
      </c>
      <c r="D108" s="1" t="s">
        <v>1334</v>
      </c>
      <c r="E108" s="1">
        <v>3</v>
      </c>
      <c r="F108" s="1">
        <v>85</v>
      </c>
      <c r="G108" s="1">
        <v>7</v>
      </c>
      <c r="H108" s="1" t="s">
        <v>517</v>
      </c>
      <c r="I108" s="1" t="s">
        <v>1148</v>
      </c>
      <c r="J108" s="1" t="s">
        <v>2953</v>
      </c>
      <c r="K108" s="1" t="s">
        <v>2952</v>
      </c>
      <c r="L108" s="1" t="s">
        <v>4762</v>
      </c>
      <c r="M108" s="1">
        <v>32567692</v>
      </c>
      <c r="N108" s="1" t="s">
        <v>2</v>
      </c>
    </row>
    <row r="109" spans="1:14" s="1" customFormat="1" x14ac:dyDescent="0.4">
      <c r="A109" s="1" t="s">
        <v>3357</v>
      </c>
      <c r="B109" s="1" t="s">
        <v>1833</v>
      </c>
      <c r="C109" s="1">
        <v>2016</v>
      </c>
      <c r="D109" s="1" t="s">
        <v>205</v>
      </c>
      <c r="E109" s="1">
        <v>5</v>
      </c>
      <c r="F109" s="1">
        <v>68</v>
      </c>
      <c r="G109" s="1">
        <v>45242</v>
      </c>
      <c r="I109" s="1" t="s">
        <v>1835</v>
      </c>
      <c r="J109" s="1" t="s">
        <v>3359</v>
      </c>
      <c r="K109" s="1" t="s">
        <v>3358</v>
      </c>
      <c r="L109" s="1">
        <v>389056</v>
      </c>
      <c r="N109" s="1" t="s">
        <v>1</v>
      </c>
    </row>
    <row r="110" spans="1:14" s="1" customFormat="1" x14ac:dyDescent="0.4">
      <c r="A110" s="1" t="s">
        <v>549</v>
      </c>
      <c r="B110" s="1" t="s">
        <v>550</v>
      </c>
      <c r="C110" s="1">
        <v>2022</v>
      </c>
      <c r="D110" s="1" t="s">
        <v>546</v>
      </c>
      <c r="F110" s="1">
        <v>2</v>
      </c>
      <c r="G110" s="1">
        <v>2</v>
      </c>
      <c r="H110" s="1">
        <v>100198</v>
      </c>
      <c r="I110" s="1" t="s">
        <v>552</v>
      </c>
      <c r="J110" s="1" t="s">
        <v>553</v>
      </c>
      <c r="K110" s="1" t="s">
        <v>551</v>
      </c>
      <c r="L110" s="1">
        <v>27725022</v>
      </c>
      <c r="N110" s="1" t="s">
        <v>1</v>
      </c>
    </row>
    <row r="111" spans="1:14" s="1" customFormat="1" x14ac:dyDescent="0.4">
      <c r="A111" s="1" t="s">
        <v>3662</v>
      </c>
      <c r="B111" s="1" t="s">
        <v>2351</v>
      </c>
      <c r="C111" s="1">
        <v>2013</v>
      </c>
      <c r="D111" s="1" t="s">
        <v>2425</v>
      </c>
      <c r="E111" s="1">
        <v>26</v>
      </c>
      <c r="F111" s="1">
        <v>11</v>
      </c>
      <c r="G111" s="1" t="s">
        <v>2426</v>
      </c>
      <c r="I111" s="1" t="s">
        <v>2353</v>
      </c>
      <c r="J111" s="1" t="s">
        <v>3664</v>
      </c>
      <c r="K111" s="1" t="s">
        <v>3663</v>
      </c>
      <c r="L111" s="1">
        <v>19476337</v>
      </c>
      <c r="N111" s="1" t="s">
        <v>1</v>
      </c>
    </row>
    <row r="112" spans="1:14" s="1" customFormat="1" x14ac:dyDescent="0.4">
      <c r="A112" s="1" t="s">
        <v>3237</v>
      </c>
      <c r="B112" s="1" t="s">
        <v>1589</v>
      </c>
      <c r="C112" s="1">
        <v>2018</v>
      </c>
      <c r="D112" s="1" t="s">
        <v>205</v>
      </c>
      <c r="E112" s="1">
        <v>4</v>
      </c>
      <c r="F112" s="1">
        <v>70</v>
      </c>
      <c r="G112" s="1">
        <v>45052</v>
      </c>
      <c r="H112" s="1">
        <v>1700286</v>
      </c>
      <c r="I112" s="1" t="s">
        <v>1592</v>
      </c>
      <c r="J112" s="1" t="s">
        <v>3239</v>
      </c>
      <c r="K112" s="1" t="s">
        <v>3238</v>
      </c>
      <c r="L112" s="1">
        <v>389056</v>
      </c>
      <c r="N112" s="1" t="s">
        <v>1</v>
      </c>
    </row>
    <row r="113" spans="1:14" s="1" customFormat="1" x14ac:dyDescent="0.4">
      <c r="A113" s="1" t="s">
        <v>3308</v>
      </c>
      <c r="B113" s="1" t="s">
        <v>1686</v>
      </c>
      <c r="C113" s="1">
        <v>2017</v>
      </c>
      <c r="D113" s="1" t="s">
        <v>205</v>
      </c>
      <c r="E113" s="1">
        <v>8</v>
      </c>
      <c r="F113" s="1">
        <v>69</v>
      </c>
      <c r="G113" s="1">
        <v>44989</v>
      </c>
      <c r="H113" s="1">
        <v>1600085</v>
      </c>
      <c r="I113" s="1" t="s">
        <v>1688</v>
      </c>
      <c r="J113" s="1" t="s">
        <v>3310</v>
      </c>
      <c r="K113" s="1" t="s">
        <v>3309</v>
      </c>
      <c r="L113" s="1">
        <v>389056</v>
      </c>
      <c r="N113" s="1" t="s">
        <v>1</v>
      </c>
    </row>
    <row r="114" spans="1:14" s="1" customFormat="1" x14ac:dyDescent="0.4">
      <c r="A114" s="1" t="s">
        <v>3129</v>
      </c>
      <c r="B114" s="1" t="s">
        <v>1285</v>
      </c>
      <c r="C114" s="1">
        <v>2019</v>
      </c>
      <c r="D114" s="1" t="s">
        <v>192</v>
      </c>
      <c r="E114" s="1">
        <v>2</v>
      </c>
      <c r="F114" s="1">
        <v>74</v>
      </c>
      <c r="G114" s="1">
        <v>2</v>
      </c>
      <c r="I114" s="1" t="s">
        <v>1287</v>
      </c>
      <c r="J114" s="1" t="s">
        <v>3131</v>
      </c>
      <c r="K114" s="1" t="s">
        <v>3130</v>
      </c>
      <c r="L114" s="1">
        <v>9219668</v>
      </c>
      <c r="M114" s="1">
        <v>31001726</v>
      </c>
      <c r="N114" s="1" t="s">
        <v>1</v>
      </c>
    </row>
    <row r="115" spans="1:14" s="1" customFormat="1" x14ac:dyDescent="0.4">
      <c r="A115" s="1" t="s">
        <v>3478</v>
      </c>
      <c r="B115" s="1" t="s">
        <v>1977</v>
      </c>
      <c r="C115" s="1">
        <v>2015</v>
      </c>
      <c r="D115" s="1" t="s">
        <v>503</v>
      </c>
      <c r="E115" s="1">
        <v>6</v>
      </c>
      <c r="F115" s="1">
        <v>35</v>
      </c>
      <c r="G115" s="1">
        <v>3</v>
      </c>
      <c r="I115" s="1" t="s">
        <v>1979</v>
      </c>
      <c r="J115" s="1" t="s">
        <v>3480</v>
      </c>
      <c r="K115" s="1" t="s">
        <v>3479</v>
      </c>
      <c r="L115" s="1">
        <v>1012061</v>
      </c>
      <c r="N115" s="1" t="s">
        <v>1</v>
      </c>
    </row>
    <row r="116" spans="1:14" s="1" customFormat="1" x14ac:dyDescent="0.4">
      <c r="A116" s="1" t="s">
        <v>4793</v>
      </c>
      <c r="B116" s="1" t="s">
        <v>4794</v>
      </c>
      <c r="C116" s="1">
        <v>2017</v>
      </c>
      <c r="D116" s="1" t="s">
        <v>4795</v>
      </c>
      <c r="E116" s="1">
        <v>0</v>
      </c>
      <c r="F116" s="1">
        <v>1904</v>
      </c>
      <c r="G116" s="1" t="s">
        <v>517</v>
      </c>
      <c r="H116" s="1">
        <v>20035</v>
      </c>
      <c r="I116" s="1" t="s">
        <v>4796</v>
      </c>
      <c r="J116" s="1" t="s">
        <v>4797</v>
      </c>
      <c r="K116" s="1" t="s">
        <v>4798</v>
      </c>
      <c r="L116" s="1" t="s">
        <v>4792</v>
      </c>
      <c r="N116" s="1" t="s">
        <v>2</v>
      </c>
    </row>
    <row r="117" spans="1:14" s="1" customFormat="1" x14ac:dyDescent="0.4">
      <c r="A117" s="1" t="s">
        <v>3814</v>
      </c>
      <c r="B117" s="1" t="s">
        <v>3815</v>
      </c>
      <c r="C117" s="1">
        <v>2010</v>
      </c>
      <c r="D117" s="1" t="s">
        <v>192</v>
      </c>
      <c r="E117" s="1">
        <v>28</v>
      </c>
      <c r="F117" s="1">
        <v>65</v>
      </c>
      <c r="G117" s="1">
        <v>2</v>
      </c>
      <c r="I117" s="1" t="s">
        <v>2725</v>
      </c>
      <c r="J117" s="1" t="s">
        <v>3817</v>
      </c>
      <c r="K117" s="1" t="s">
        <v>3816</v>
      </c>
      <c r="L117" s="1">
        <v>9219668</v>
      </c>
      <c r="M117" s="1">
        <v>20369297</v>
      </c>
      <c r="N117" s="1" t="s">
        <v>1</v>
      </c>
    </row>
    <row r="118" spans="1:14" s="1" customFormat="1" x14ac:dyDescent="0.4">
      <c r="A118" s="1" t="s">
        <v>2050</v>
      </c>
      <c r="B118" s="1" t="s">
        <v>251</v>
      </c>
      <c r="C118" s="1">
        <v>2015</v>
      </c>
      <c r="D118" s="1" t="s">
        <v>985</v>
      </c>
      <c r="E118" s="1">
        <v>22</v>
      </c>
      <c r="F118" s="1">
        <v>172</v>
      </c>
      <c r="G118" s="1" t="s">
        <v>517</v>
      </c>
      <c r="H118" s="1" t="s">
        <v>517</v>
      </c>
      <c r="I118" s="1" t="s">
        <v>2052</v>
      </c>
      <c r="J118" s="1" t="s">
        <v>2053</v>
      </c>
      <c r="K118" s="1" t="s">
        <v>2051</v>
      </c>
      <c r="L118" s="1" t="s">
        <v>4777</v>
      </c>
      <c r="M118" s="1">
        <v>25442564</v>
      </c>
      <c r="N118" s="1" t="s">
        <v>2</v>
      </c>
    </row>
    <row r="119" spans="1:14" s="1" customFormat="1" x14ac:dyDescent="0.4">
      <c r="A119" s="1" t="s">
        <v>2937</v>
      </c>
      <c r="B119" s="1" t="s">
        <v>827</v>
      </c>
      <c r="C119" s="1">
        <v>2021</v>
      </c>
      <c r="D119" s="1" t="s">
        <v>2867</v>
      </c>
      <c r="E119" s="1">
        <v>8</v>
      </c>
      <c r="F119" s="1">
        <v>4</v>
      </c>
      <c r="I119" s="1" t="s">
        <v>829</v>
      </c>
      <c r="J119" s="1" t="s">
        <v>2939</v>
      </c>
      <c r="K119" s="1" t="s">
        <v>2938</v>
      </c>
      <c r="L119" s="1">
        <v>26659271</v>
      </c>
      <c r="N119" s="1" t="s">
        <v>1</v>
      </c>
    </row>
    <row r="120" spans="1:14" s="1" customFormat="1" x14ac:dyDescent="0.4">
      <c r="A120" s="1" t="s">
        <v>544</v>
      </c>
      <c r="B120" s="1" t="s">
        <v>229</v>
      </c>
      <c r="C120" s="1">
        <v>2022</v>
      </c>
      <c r="D120" s="1" t="s">
        <v>546</v>
      </c>
      <c r="E120" s="1">
        <v>3</v>
      </c>
      <c r="F120" s="1">
        <v>2</v>
      </c>
      <c r="G120" s="1">
        <v>1</v>
      </c>
      <c r="H120" s="1">
        <v>100078</v>
      </c>
      <c r="I120" s="1" t="s">
        <v>547</v>
      </c>
      <c r="J120" s="1" t="s">
        <v>548</v>
      </c>
      <c r="K120" s="1" t="s">
        <v>545</v>
      </c>
      <c r="L120" s="1">
        <v>27725022</v>
      </c>
      <c r="N120" s="1" t="s">
        <v>1</v>
      </c>
    </row>
    <row r="121" spans="1:14" s="1" customFormat="1" x14ac:dyDescent="0.4">
      <c r="A121" s="1" t="s">
        <v>3459</v>
      </c>
      <c r="B121" s="1" t="s">
        <v>2084</v>
      </c>
      <c r="C121" s="1">
        <v>2015</v>
      </c>
      <c r="D121" s="1" t="s">
        <v>192</v>
      </c>
      <c r="E121" s="1">
        <v>10</v>
      </c>
      <c r="F121" s="1">
        <v>70</v>
      </c>
      <c r="G121" s="1">
        <v>3</v>
      </c>
      <c r="I121" s="1" t="s">
        <v>2086</v>
      </c>
      <c r="J121" s="1" t="s">
        <v>3461</v>
      </c>
      <c r="K121" s="1" t="s">
        <v>3460</v>
      </c>
      <c r="L121" s="1">
        <v>9219668</v>
      </c>
      <c r="M121" s="1">
        <v>26059113</v>
      </c>
      <c r="N121" s="1" t="s">
        <v>1</v>
      </c>
    </row>
    <row r="122" spans="1:14" s="1" customFormat="1" x14ac:dyDescent="0.4">
      <c r="A122" s="1" t="s">
        <v>3758</v>
      </c>
      <c r="B122" s="1" t="s">
        <v>2628</v>
      </c>
      <c r="C122" s="1">
        <v>2011</v>
      </c>
      <c r="D122" s="1" t="s">
        <v>196</v>
      </c>
      <c r="E122" s="1">
        <v>38</v>
      </c>
      <c r="F122" s="1">
        <v>76</v>
      </c>
      <c r="G122" s="1">
        <v>2</v>
      </c>
      <c r="I122" s="1" t="s">
        <v>2630</v>
      </c>
      <c r="J122" s="1" t="s">
        <v>3760</v>
      </c>
      <c r="K122" s="1" t="s">
        <v>3759</v>
      </c>
      <c r="L122" s="1">
        <v>221147</v>
      </c>
      <c r="M122" s="1">
        <v>21535794</v>
      </c>
      <c r="N122" s="1" t="s">
        <v>1</v>
      </c>
    </row>
    <row r="123" spans="1:14" s="1" customFormat="1" x14ac:dyDescent="0.4">
      <c r="A123" s="1" t="s">
        <v>2207</v>
      </c>
      <c r="B123" s="1" t="s">
        <v>4710</v>
      </c>
      <c r="C123" s="1">
        <v>2014</v>
      </c>
      <c r="D123" s="1" t="s">
        <v>193</v>
      </c>
      <c r="E123" s="1">
        <v>17</v>
      </c>
      <c r="F123" s="1">
        <v>13</v>
      </c>
      <c r="G123" s="1">
        <v>2</v>
      </c>
      <c r="J123" s="1" t="s">
        <v>2210</v>
      </c>
      <c r="K123" s="1" t="s">
        <v>2209</v>
      </c>
      <c r="L123" s="1">
        <v>16652738</v>
      </c>
      <c r="N123" s="1" t="s">
        <v>1</v>
      </c>
    </row>
    <row r="124" spans="1:14" s="1" customFormat="1" x14ac:dyDescent="0.4">
      <c r="A124" s="1" t="s">
        <v>3391</v>
      </c>
      <c r="B124" s="1" t="s">
        <v>1911</v>
      </c>
      <c r="C124" s="1">
        <v>2016</v>
      </c>
      <c r="D124" s="1" t="s">
        <v>2425</v>
      </c>
      <c r="E124" s="1">
        <v>10</v>
      </c>
      <c r="F124" s="1">
        <v>14</v>
      </c>
      <c r="G124" s="1">
        <v>2</v>
      </c>
      <c r="I124" s="1" t="s">
        <v>1913</v>
      </c>
      <c r="J124" s="1" t="s">
        <v>3393</v>
      </c>
      <c r="K124" s="1" t="s">
        <v>3392</v>
      </c>
      <c r="L124" s="1">
        <v>19476337</v>
      </c>
      <c r="N124" s="1" t="s">
        <v>1</v>
      </c>
    </row>
    <row r="125" spans="1:14" s="1" customFormat="1" x14ac:dyDescent="0.4">
      <c r="A125" s="1" t="s">
        <v>500</v>
      </c>
      <c r="B125" s="1" t="s">
        <v>501</v>
      </c>
      <c r="C125" s="1">
        <v>2022</v>
      </c>
      <c r="D125" s="1" t="s">
        <v>503</v>
      </c>
      <c r="F125" s="1">
        <v>42</v>
      </c>
      <c r="H125" s="1" t="s">
        <v>4664</v>
      </c>
      <c r="I125" s="1" t="s">
        <v>504</v>
      </c>
      <c r="J125" s="1" t="s">
        <v>505</v>
      </c>
      <c r="K125" s="1" t="s">
        <v>502</v>
      </c>
      <c r="L125" s="1">
        <v>1012061</v>
      </c>
      <c r="N125" s="1" t="s">
        <v>1</v>
      </c>
    </row>
    <row r="126" spans="1:14" s="1" customFormat="1" x14ac:dyDescent="0.4">
      <c r="A126" s="1" t="s">
        <v>4673</v>
      </c>
      <c r="B126" s="1" t="s">
        <v>448</v>
      </c>
      <c r="C126" s="1">
        <v>2023</v>
      </c>
      <c r="D126" s="1" t="s">
        <v>195</v>
      </c>
      <c r="F126" s="1">
        <v>31</v>
      </c>
      <c r="H126" s="1">
        <v>100648</v>
      </c>
      <c r="I126" s="1" t="s">
        <v>452</v>
      </c>
      <c r="J126" s="1" t="s">
        <v>453</v>
      </c>
      <c r="K126" s="1" t="s">
        <v>451</v>
      </c>
      <c r="L126" s="1" t="s">
        <v>4674</v>
      </c>
      <c r="N126" s="1" t="s">
        <v>1</v>
      </c>
    </row>
    <row r="127" spans="1:14" s="1" customFormat="1" x14ac:dyDescent="0.4">
      <c r="A127" s="1" t="s">
        <v>1473</v>
      </c>
      <c r="B127" s="1" t="s">
        <v>1474</v>
      </c>
      <c r="C127" s="1">
        <v>2019</v>
      </c>
      <c r="D127" s="1" t="s">
        <v>1476</v>
      </c>
      <c r="F127" s="1">
        <v>19</v>
      </c>
      <c r="I127" s="1" t="s">
        <v>1477</v>
      </c>
      <c r="J127" s="1" t="s">
        <v>1478</v>
      </c>
      <c r="K127" s="1" t="s">
        <v>1475</v>
      </c>
      <c r="L127" s="1">
        <v>9725075</v>
      </c>
      <c r="N127" s="1" t="s">
        <v>1</v>
      </c>
    </row>
    <row r="128" spans="1:14" s="1" customFormat="1" x14ac:dyDescent="0.4">
      <c r="A128" s="1" t="s">
        <v>3275</v>
      </c>
      <c r="B128" s="1" t="s">
        <v>1726</v>
      </c>
      <c r="C128" s="1">
        <v>2017</v>
      </c>
      <c r="D128" s="1" t="s">
        <v>198</v>
      </c>
      <c r="E128" s="1">
        <v>6</v>
      </c>
      <c r="F128" s="1">
        <v>41</v>
      </c>
      <c r="G128" s="1">
        <v>5</v>
      </c>
      <c r="H128" s="1" t="s">
        <v>4818</v>
      </c>
      <c r="I128" s="1" t="s">
        <v>1728</v>
      </c>
      <c r="J128" s="1" t="s">
        <v>3277</v>
      </c>
      <c r="K128" s="1" t="s">
        <v>3276</v>
      </c>
      <c r="L128" s="1">
        <v>1458892</v>
      </c>
      <c r="N128" s="1" t="s">
        <v>1</v>
      </c>
    </row>
    <row r="129" spans="1:14" s="1" customFormat="1" x14ac:dyDescent="0.4">
      <c r="A129" s="1" t="s">
        <v>1371</v>
      </c>
      <c r="B129" s="1" t="s">
        <v>1372</v>
      </c>
      <c r="C129" s="1">
        <v>2019</v>
      </c>
      <c r="D129" s="1" t="s">
        <v>823</v>
      </c>
      <c r="E129" s="1">
        <v>3</v>
      </c>
      <c r="F129" s="1">
        <v>43</v>
      </c>
      <c r="G129" s="1">
        <v>9</v>
      </c>
      <c r="H129" s="1" t="s">
        <v>4728</v>
      </c>
      <c r="I129" s="1" t="s">
        <v>1374</v>
      </c>
      <c r="J129" s="1" t="s">
        <v>1375</v>
      </c>
      <c r="K129" s="1" t="s">
        <v>1373</v>
      </c>
      <c r="L129" s="1" t="s">
        <v>4729</v>
      </c>
      <c r="N129" s="1" t="s">
        <v>2</v>
      </c>
    </row>
    <row r="130" spans="1:14" s="1" customFormat="1" x14ac:dyDescent="0.4">
      <c r="A130" s="1" t="s">
        <v>3314</v>
      </c>
      <c r="B130" s="1" t="s">
        <v>1762</v>
      </c>
      <c r="C130" s="1">
        <v>2017</v>
      </c>
      <c r="D130" s="1" t="s">
        <v>198</v>
      </c>
      <c r="E130" s="1">
        <v>4</v>
      </c>
      <c r="F130" s="1">
        <v>41</v>
      </c>
      <c r="G130" s="1">
        <v>1</v>
      </c>
      <c r="H130" s="1" t="s">
        <v>4853</v>
      </c>
      <c r="I130" s="1" t="s">
        <v>1764</v>
      </c>
      <c r="J130" s="1" t="s">
        <v>3316</v>
      </c>
      <c r="K130" s="1" t="s">
        <v>3315</v>
      </c>
      <c r="L130" s="1">
        <v>1458892</v>
      </c>
      <c r="N130" s="1" t="s">
        <v>1</v>
      </c>
    </row>
    <row r="131" spans="1:14" s="1" customFormat="1" x14ac:dyDescent="0.4">
      <c r="A131" s="1" t="s">
        <v>2840</v>
      </c>
      <c r="B131" s="1" t="s">
        <v>538</v>
      </c>
      <c r="C131" s="1">
        <v>2022</v>
      </c>
      <c r="D131" s="1" t="s">
        <v>2841</v>
      </c>
      <c r="I131" s="1" t="s">
        <v>542</v>
      </c>
      <c r="J131" s="1" t="s">
        <v>2843</v>
      </c>
      <c r="K131" s="1" t="s">
        <v>2842</v>
      </c>
      <c r="L131" s="1">
        <v>18772641</v>
      </c>
      <c r="N131" s="1" t="s">
        <v>1</v>
      </c>
    </row>
    <row r="132" spans="1:14" s="1" customFormat="1" x14ac:dyDescent="0.4">
      <c r="A132" s="1" t="s">
        <v>3656</v>
      </c>
      <c r="B132" s="1" t="s">
        <v>2370</v>
      </c>
      <c r="C132" s="1">
        <v>2013</v>
      </c>
      <c r="D132" s="1" t="s">
        <v>2425</v>
      </c>
      <c r="E132" s="1">
        <v>10</v>
      </c>
      <c r="F132" s="1">
        <v>11</v>
      </c>
      <c r="G132" s="1" t="s">
        <v>2426</v>
      </c>
      <c r="I132" s="1" t="s">
        <v>2372</v>
      </c>
      <c r="J132" s="1" t="s">
        <v>3658</v>
      </c>
      <c r="K132" s="1" t="s">
        <v>3657</v>
      </c>
      <c r="L132" s="1">
        <v>19476337</v>
      </c>
      <c r="N132" s="1" t="s">
        <v>1</v>
      </c>
    </row>
    <row r="133" spans="1:14" s="1" customFormat="1" x14ac:dyDescent="0.4">
      <c r="A133" s="1" t="s">
        <v>2518</v>
      </c>
      <c r="B133" s="1" t="s">
        <v>2519</v>
      </c>
      <c r="C133" s="1">
        <v>2012</v>
      </c>
      <c r="D133" s="1" t="s">
        <v>496</v>
      </c>
      <c r="E133" s="1">
        <v>10</v>
      </c>
      <c r="F133" s="1">
        <v>47</v>
      </c>
      <c r="G133" s="1">
        <v>6</v>
      </c>
      <c r="H133" s="1" t="s">
        <v>517</v>
      </c>
      <c r="I133" s="1" t="s">
        <v>2521</v>
      </c>
      <c r="J133" s="1" t="s">
        <v>2522</v>
      </c>
      <c r="K133" s="1" t="s">
        <v>2520</v>
      </c>
      <c r="L133" s="1" t="s">
        <v>4661</v>
      </c>
      <c r="N133" s="1" t="s">
        <v>2</v>
      </c>
    </row>
    <row r="134" spans="1:14" s="1" customFormat="1" x14ac:dyDescent="0.4">
      <c r="A134" s="1" t="s">
        <v>3040</v>
      </c>
      <c r="B134" s="1" t="s">
        <v>1024</v>
      </c>
      <c r="C134" s="1">
        <v>2020</v>
      </c>
      <c r="D134" s="1" t="s">
        <v>188</v>
      </c>
      <c r="E134" s="1">
        <v>2</v>
      </c>
      <c r="F134" s="1">
        <v>97</v>
      </c>
      <c r="G134" s="1">
        <v>2</v>
      </c>
      <c r="I134" s="1" t="s">
        <v>1026</v>
      </c>
      <c r="J134" s="1" t="s">
        <v>3042</v>
      </c>
      <c r="K134" s="1" t="s">
        <v>3041</v>
      </c>
      <c r="L134" s="1">
        <v>90352</v>
      </c>
      <c r="N134" s="1" t="s">
        <v>1</v>
      </c>
    </row>
    <row r="135" spans="1:14" s="1" customFormat="1" x14ac:dyDescent="0.4">
      <c r="A135" s="1" t="s">
        <v>1853</v>
      </c>
      <c r="B135" s="1" t="s">
        <v>1854</v>
      </c>
      <c r="C135" s="1">
        <v>2016</v>
      </c>
      <c r="D135" s="1" t="s">
        <v>739</v>
      </c>
      <c r="E135" s="1">
        <v>9</v>
      </c>
      <c r="F135" s="1">
        <v>68</v>
      </c>
      <c r="G135" s="1" t="s">
        <v>740</v>
      </c>
      <c r="H135" s="1" t="s">
        <v>517</v>
      </c>
      <c r="I135" s="1" t="s">
        <v>1856</v>
      </c>
      <c r="J135" s="1" t="s">
        <v>1857</v>
      </c>
      <c r="K135" s="1" t="s">
        <v>1855</v>
      </c>
      <c r="L135" s="1" t="s">
        <v>4651</v>
      </c>
      <c r="N135" s="1" t="s">
        <v>2</v>
      </c>
    </row>
    <row r="136" spans="1:14" s="1" customFormat="1" x14ac:dyDescent="0.4">
      <c r="A136" s="1" t="s">
        <v>2940</v>
      </c>
      <c r="B136" s="1" t="s">
        <v>885</v>
      </c>
      <c r="C136" s="1">
        <v>2021</v>
      </c>
      <c r="D136" s="1" t="s">
        <v>2941</v>
      </c>
      <c r="E136" s="1">
        <v>10</v>
      </c>
      <c r="F136" s="1">
        <v>13</v>
      </c>
      <c r="G136" s="1">
        <v>1</v>
      </c>
      <c r="H136" s="1">
        <v>27</v>
      </c>
      <c r="I136" s="1" t="s">
        <v>2943</v>
      </c>
      <c r="J136" s="1" t="s">
        <v>2944</v>
      </c>
      <c r="K136" s="1" t="s">
        <v>2942</v>
      </c>
      <c r="L136" s="1">
        <v>20726651</v>
      </c>
      <c r="M136" s="1">
        <v>33406676</v>
      </c>
      <c r="N136" s="1" t="s">
        <v>1</v>
      </c>
    </row>
    <row r="137" spans="1:14" s="1" customFormat="1" x14ac:dyDescent="0.4">
      <c r="A137" s="1" t="s">
        <v>2433</v>
      </c>
      <c r="B137" s="1" t="s">
        <v>2434</v>
      </c>
      <c r="C137" s="1">
        <v>2013</v>
      </c>
      <c r="D137" s="1" t="s">
        <v>496</v>
      </c>
      <c r="E137" s="1">
        <v>4</v>
      </c>
      <c r="F137" s="1">
        <v>48</v>
      </c>
      <c r="G137" s="1">
        <v>10</v>
      </c>
      <c r="H137" s="1" t="s">
        <v>517</v>
      </c>
      <c r="I137" s="1" t="s">
        <v>2436</v>
      </c>
      <c r="J137" s="1" t="s">
        <v>2437</v>
      </c>
      <c r="K137" s="1" t="s">
        <v>2435</v>
      </c>
      <c r="L137" s="1" t="s">
        <v>4661</v>
      </c>
      <c r="N137" s="1" t="s">
        <v>2</v>
      </c>
    </row>
    <row r="138" spans="1:14" s="1" customFormat="1" x14ac:dyDescent="0.4">
      <c r="A138" s="1" t="s">
        <v>3150</v>
      </c>
      <c r="B138" s="1" t="s">
        <v>1377</v>
      </c>
      <c r="C138" s="1">
        <v>2019</v>
      </c>
      <c r="D138" s="1" t="s">
        <v>188</v>
      </c>
      <c r="E138" s="1">
        <v>1</v>
      </c>
      <c r="F138" s="1">
        <v>96</v>
      </c>
      <c r="G138" s="1">
        <v>2</v>
      </c>
      <c r="I138" s="1" t="s">
        <v>1379</v>
      </c>
      <c r="J138" s="1" t="s">
        <v>3152</v>
      </c>
      <c r="K138" s="1" t="s">
        <v>3151</v>
      </c>
      <c r="L138" s="1">
        <v>90352</v>
      </c>
      <c r="N138" s="1" t="s">
        <v>1</v>
      </c>
    </row>
    <row r="139" spans="1:14" s="1" customFormat="1" x14ac:dyDescent="0.4">
      <c r="A139" s="1" t="s">
        <v>3804</v>
      </c>
      <c r="B139" s="1" t="s">
        <v>2658</v>
      </c>
      <c r="C139" s="1">
        <v>2010</v>
      </c>
      <c r="D139" s="1" t="s">
        <v>3805</v>
      </c>
      <c r="E139" s="1">
        <v>9</v>
      </c>
      <c r="F139" s="1">
        <v>61</v>
      </c>
      <c r="G139" s="1">
        <v>3</v>
      </c>
      <c r="I139" s="1" t="s">
        <v>2661</v>
      </c>
      <c r="J139" s="1" t="s">
        <v>3807</v>
      </c>
      <c r="K139" s="1" t="s">
        <v>3806</v>
      </c>
      <c r="L139" s="1">
        <v>9637486</v>
      </c>
      <c r="M139" s="1">
        <v>20113189</v>
      </c>
      <c r="N139" s="1" t="s">
        <v>1</v>
      </c>
    </row>
    <row r="140" spans="1:14" s="1" customFormat="1" x14ac:dyDescent="0.4">
      <c r="A140" s="1" t="s">
        <v>2186</v>
      </c>
      <c r="B140" s="1" t="s">
        <v>2187</v>
      </c>
      <c r="C140" s="1">
        <v>2014</v>
      </c>
      <c r="D140" s="1" t="s">
        <v>733</v>
      </c>
      <c r="E140" s="1">
        <v>13</v>
      </c>
      <c r="F140" s="1">
        <v>122</v>
      </c>
      <c r="G140" s="1" t="s">
        <v>517</v>
      </c>
      <c r="H140" s="1" t="s">
        <v>517</v>
      </c>
      <c r="I140" s="1" t="s">
        <v>2189</v>
      </c>
      <c r="J140" s="1" t="s">
        <v>2190</v>
      </c>
      <c r="K140" s="1" t="s">
        <v>2188</v>
      </c>
      <c r="L140" s="1" t="s">
        <v>4693</v>
      </c>
      <c r="N140" s="1" t="s">
        <v>2</v>
      </c>
    </row>
    <row r="141" spans="1:14" s="1" customFormat="1" x14ac:dyDescent="0.4">
      <c r="A141" s="1" t="s">
        <v>1257</v>
      </c>
      <c r="B141" s="1" t="s">
        <v>4881</v>
      </c>
      <c r="C141" s="1">
        <v>2020</v>
      </c>
      <c r="D141" s="1" t="s">
        <v>1260</v>
      </c>
      <c r="E141" s="1">
        <v>1</v>
      </c>
      <c r="F141" s="1">
        <v>31</v>
      </c>
      <c r="G141" s="1">
        <v>3</v>
      </c>
      <c r="I141" s="1" t="s">
        <v>1261</v>
      </c>
      <c r="J141" s="1" t="s">
        <v>1262</v>
      </c>
      <c r="K141" s="1" t="s">
        <v>1259</v>
      </c>
      <c r="L141" s="1">
        <v>7168756</v>
      </c>
      <c r="N141" s="1" t="s">
        <v>1</v>
      </c>
    </row>
    <row r="142" spans="1:14" s="1" customFormat="1" x14ac:dyDescent="0.4">
      <c r="A142" s="1" t="s">
        <v>3653</v>
      </c>
      <c r="B142" s="1" t="s">
        <v>2408</v>
      </c>
      <c r="C142" s="1">
        <v>2013</v>
      </c>
      <c r="D142" s="1" t="s">
        <v>2425</v>
      </c>
      <c r="E142" s="1">
        <v>40</v>
      </c>
      <c r="F142" s="1">
        <v>11</v>
      </c>
      <c r="G142" s="1" t="s">
        <v>2426</v>
      </c>
      <c r="I142" s="1" t="s">
        <v>2410</v>
      </c>
      <c r="J142" s="1" t="s">
        <v>3655</v>
      </c>
      <c r="K142" s="1" t="s">
        <v>3654</v>
      </c>
      <c r="L142" s="1">
        <v>19476337</v>
      </c>
      <c r="N142" s="1" t="s">
        <v>1</v>
      </c>
    </row>
    <row r="143" spans="1:14" s="1" customFormat="1" x14ac:dyDescent="0.4">
      <c r="A143" s="1" t="s">
        <v>3484</v>
      </c>
      <c r="B143" s="1" t="s">
        <v>3485</v>
      </c>
      <c r="C143" s="1">
        <v>2015</v>
      </c>
      <c r="D143" s="1" t="s">
        <v>188</v>
      </c>
      <c r="E143" s="1">
        <v>34</v>
      </c>
      <c r="F143" s="1">
        <v>92</v>
      </c>
      <c r="G143" s="1">
        <v>3</v>
      </c>
      <c r="I143" s="1" t="s">
        <v>1994</v>
      </c>
      <c r="J143" s="1" t="s">
        <v>3487</v>
      </c>
      <c r="K143" s="1" t="s">
        <v>3486</v>
      </c>
      <c r="L143" s="1">
        <v>90352</v>
      </c>
      <c r="N143" s="1" t="s">
        <v>1</v>
      </c>
    </row>
    <row r="144" spans="1:14" s="1" customFormat="1" x14ac:dyDescent="0.4">
      <c r="A144" s="1" t="s">
        <v>1028</v>
      </c>
      <c r="B144" s="1" t="s">
        <v>1029</v>
      </c>
      <c r="C144" s="1">
        <v>2020</v>
      </c>
      <c r="D144" s="1" t="s">
        <v>1031</v>
      </c>
      <c r="E144" s="1">
        <v>17</v>
      </c>
      <c r="F144" s="1">
        <v>134</v>
      </c>
      <c r="G144" s="1" t="s">
        <v>517</v>
      </c>
      <c r="H144" s="1">
        <v>109234</v>
      </c>
      <c r="I144" s="1" t="s">
        <v>1032</v>
      </c>
      <c r="J144" s="1" t="s">
        <v>1033</v>
      </c>
      <c r="K144" s="1" t="s">
        <v>1030</v>
      </c>
      <c r="L144" s="1" t="s">
        <v>4667</v>
      </c>
      <c r="M144" s="1">
        <v>32517913</v>
      </c>
      <c r="N144" s="1" t="s">
        <v>2</v>
      </c>
    </row>
    <row r="145" spans="1:14" s="1" customFormat="1" x14ac:dyDescent="0.4">
      <c r="A145" s="1" t="s">
        <v>3558</v>
      </c>
      <c r="B145" s="1" t="s">
        <v>2171</v>
      </c>
      <c r="C145" s="1">
        <v>2014</v>
      </c>
      <c r="D145" s="1" t="s">
        <v>187</v>
      </c>
      <c r="E145" s="1">
        <v>25</v>
      </c>
      <c r="F145" s="1">
        <v>60</v>
      </c>
      <c r="G145" s="1">
        <v>2</v>
      </c>
      <c r="I145" s="1" t="s">
        <v>2173</v>
      </c>
      <c r="J145" s="1" t="s">
        <v>3560</v>
      </c>
      <c r="K145" s="1" t="s">
        <v>3559</v>
      </c>
      <c r="L145" s="1">
        <v>7335210</v>
      </c>
      <c r="N145" s="1" t="s">
        <v>1</v>
      </c>
    </row>
    <row r="146" spans="1:14" s="1" customFormat="1" x14ac:dyDescent="0.4">
      <c r="A146" s="1" t="s">
        <v>3185</v>
      </c>
      <c r="B146" s="1" t="s">
        <v>1570</v>
      </c>
      <c r="C146" s="1">
        <v>2018</v>
      </c>
      <c r="D146" s="1" t="s">
        <v>187</v>
      </c>
      <c r="E146" s="1">
        <v>13</v>
      </c>
      <c r="F146" s="1">
        <v>84</v>
      </c>
      <c r="I146" s="1" t="s">
        <v>1572</v>
      </c>
      <c r="J146" s="1" t="s">
        <v>3187</v>
      </c>
      <c r="K146" s="1" t="s">
        <v>3186</v>
      </c>
      <c r="L146" s="1">
        <v>7335210</v>
      </c>
      <c r="N146" s="1" t="s">
        <v>1</v>
      </c>
    </row>
    <row r="147" spans="1:14" s="1" customFormat="1" x14ac:dyDescent="0.4">
      <c r="A147" s="1" t="s">
        <v>3636</v>
      </c>
      <c r="B147" s="1" t="s">
        <v>2459</v>
      </c>
      <c r="C147" s="1">
        <v>2013</v>
      </c>
      <c r="D147" s="1" t="s">
        <v>2425</v>
      </c>
      <c r="E147" s="1">
        <v>6</v>
      </c>
      <c r="F147" s="1">
        <v>11</v>
      </c>
      <c r="G147" s="1" t="s">
        <v>2426</v>
      </c>
      <c r="I147" s="1" t="s">
        <v>2461</v>
      </c>
      <c r="J147" s="1" t="s">
        <v>3638</v>
      </c>
      <c r="K147" s="1" t="s">
        <v>3637</v>
      </c>
      <c r="L147" s="1">
        <v>19476337</v>
      </c>
      <c r="N147" s="1" t="s">
        <v>1</v>
      </c>
    </row>
    <row r="148" spans="1:14" s="1" customFormat="1" x14ac:dyDescent="0.4">
      <c r="A148" s="1" t="s">
        <v>3349</v>
      </c>
      <c r="B148" s="1" t="s">
        <v>1920</v>
      </c>
      <c r="C148" s="1">
        <v>2016</v>
      </c>
      <c r="D148" s="1" t="s">
        <v>3282</v>
      </c>
      <c r="E148" s="1">
        <v>25</v>
      </c>
      <c r="F148" s="1">
        <v>64</v>
      </c>
      <c r="G148" s="1">
        <v>44</v>
      </c>
      <c r="I148" s="1" t="s">
        <v>1923</v>
      </c>
      <c r="J148" s="1" t="s">
        <v>3351</v>
      </c>
      <c r="K148" s="1" t="s">
        <v>3350</v>
      </c>
      <c r="L148" s="1">
        <v>218561</v>
      </c>
      <c r="M148" s="1">
        <v>27758103</v>
      </c>
      <c r="N148" s="1" t="s">
        <v>1</v>
      </c>
    </row>
    <row r="149" spans="1:14" s="1" customFormat="1" x14ac:dyDescent="0.4">
      <c r="A149" s="1" t="s">
        <v>3382</v>
      </c>
      <c r="B149" s="1" t="s">
        <v>1896</v>
      </c>
      <c r="C149" s="1">
        <v>2016</v>
      </c>
      <c r="D149" s="1" t="s">
        <v>2829</v>
      </c>
      <c r="E149" s="1">
        <v>27</v>
      </c>
      <c r="F149" s="1">
        <v>68</v>
      </c>
      <c r="I149" s="1" t="s">
        <v>1898</v>
      </c>
      <c r="J149" s="1" t="s">
        <v>3384</v>
      </c>
      <c r="K149" s="1" t="s">
        <v>3383</v>
      </c>
      <c r="L149" s="1">
        <v>236438</v>
      </c>
      <c r="N149" s="1" t="s">
        <v>1</v>
      </c>
    </row>
    <row r="150" spans="1:14" s="1" customFormat="1" x14ac:dyDescent="0.4">
      <c r="A150" s="1" t="s">
        <v>3625</v>
      </c>
      <c r="B150" s="1" t="s">
        <v>3626</v>
      </c>
      <c r="C150" s="1">
        <v>2013</v>
      </c>
      <c r="D150" s="1" t="s">
        <v>199</v>
      </c>
      <c r="E150" s="1">
        <v>11</v>
      </c>
      <c r="F150" s="1">
        <v>36</v>
      </c>
      <c r="G150" s="1">
        <v>5</v>
      </c>
      <c r="I150" s="1" t="s">
        <v>2363</v>
      </c>
      <c r="J150" s="1" t="s">
        <v>3628</v>
      </c>
      <c r="K150" s="1" t="s">
        <v>3627</v>
      </c>
      <c r="L150" s="1">
        <v>1458876</v>
      </c>
      <c r="N150" s="1" t="s">
        <v>1</v>
      </c>
    </row>
    <row r="151" spans="1:14" s="1" customFormat="1" x14ac:dyDescent="0.4">
      <c r="A151" s="1" t="s">
        <v>3677</v>
      </c>
      <c r="B151" s="1" t="s">
        <v>3678</v>
      </c>
      <c r="C151" s="1">
        <v>2013</v>
      </c>
      <c r="D151" s="1" t="s">
        <v>199</v>
      </c>
      <c r="E151" s="1">
        <v>12</v>
      </c>
      <c r="F151" s="1">
        <v>36</v>
      </c>
      <c r="G151" s="1">
        <v>2</v>
      </c>
      <c r="I151" s="1" t="s">
        <v>2420</v>
      </c>
      <c r="J151" s="1" t="s">
        <v>3680</v>
      </c>
      <c r="K151" s="1" t="s">
        <v>3679</v>
      </c>
      <c r="L151" s="1">
        <v>1458876</v>
      </c>
      <c r="N151" s="1" t="s">
        <v>1</v>
      </c>
    </row>
    <row r="152" spans="1:14" s="1" customFormat="1" x14ac:dyDescent="0.4">
      <c r="A152" s="1" t="s">
        <v>2974</v>
      </c>
      <c r="B152" s="1" t="s">
        <v>2975</v>
      </c>
      <c r="C152" s="1">
        <v>2020</v>
      </c>
      <c r="D152" s="1" t="s">
        <v>2976</v>
      </c>
      <c r="E152" s="1">
        <v>3</v>
      </c>
      <c r="F152" s="1">
        <v>11</v>
      </c>
      <c r="G152" s="1">
        <v>10</v>
      </c>
      <c r="I152" s="1" t="s">
        <v>1087</v>
      </c>
      <c r="J152" s="1" t="s">
        <v>2978</v>
      </c>
      <c r="K152" s="1" t="s">
        <v>2977</v>
      </c>
      <c r="L152" s="1">
        <v>20426496</v>
      </c>
      <c r="M152" s="1">
        <v>32955071</v>
      </c>
      <c r="N152" s="1" t="s">
        <v>1</v>
      </c>
    </row>
    <row r="153" spans="1:14" s="1" customFormat="1" x14ac:dyDescent="0.4">
      <c r="A153" s="1" t="s">
        <v>4813</v>
      </c>
      <c r="B153" s="1" t="s">
        <v>4814</v>
      </c>
      <c r="C153" s="1">
        <v>2014</v>
      </c>
      <c r="D153" s="1" t="s">
        <v>823</v>
      </c>
      <c r="E153" s="1">
        <v>5</v>
      </c>
      <c r="F153" s="1">
        <v>38</v>
      </c>
      <c r="G153" s="1">
        <v>3</v>
      </c>
      <c r="H153" s="1" t="s">
        <v>517</v>
      </c>
      <c r="I153" s="1" t="s">
        <v>4815</v>
      </c>
      <c r="J153" s="1" t="s">
        <v>4816</v>
      </c>
      <c r="K153" s="1" t="s">
        <v>4817</v>
      </c>
      <c r="L153" s="1" t="s">
        <v>4729</v>
      </c>
      <c r="N153" s="1" t="s">
        <v>2</v>
      </c>
    </row>
    <row r="154" spans="1:14" s="1" customFormat="1" x14ac:dyDescent="0.4">
      <c r="A154" s="1" t="s">
        <v>3466</v>
      </c>
      <c r="B154" s="1" t="s">
        <v>3467</v>
      </c>
      <c r="C154" s="1">
        <v>2015</v>
      </c>
      <c r="D154" s="1" t="s">
        <v>188</v>
      </c>
      <c r="E154" s="1">
        <v>12</v>
      </c>
      <c r="F154" s="1">
        <v>92</v>
      </c>
      <c r="G154" s="1">
        <v>5</v>
      </c>
      <c r="I154" s="1" t="s">
        <v>2121</v>
      </c>
      <c r="J154" s="1" t="s">
        <v>3469</v>
      </c>
      <c r="K154" s="1" t="s">
        <v>3468</v>
      </c>
      <c r="L154" s="1">
        <v>90352</v>
      </c>
      <c r="N154" s="1" t="s">
        <v>1</v>
      </c>
    </row>
    <row r="155" spans="1:14" s="1" customFormat="1" x14ac:dyDescent="0.4">
      <c r="A155" s="1" t="s">
        <v>3364</v>
      </c>
      <c r="B155" s="1" t="s">
        <v>1859</v>
      </c>
      <c r="C155" s="1">
        <v>2016</v>
      </c>
      <c r="D155" s="1" t="s">
        <v>190</v>
      </c>
      <c r="E155" s="1">
        <v>25</v>
      </c>
      <c r="F155" s="1">
        <v>207</v>
      </c>
      <c r="I155" s="1" t="s">
        <v>1861</v>
      </c>
      <c r="J155" s="1" t="s">
        <v>3366</v>
      </c>
      <c r="K155" s="1" t="s">
        <v>3365</v>
      </c>
      <c r="L155" s="1">
        <v>3088146</v>
      </c>
      <c r="M155" s="1">
        <v>27080890</v>
      </c>
      <c r="N155" s="1" t="s">
        <v>1</v>
      </c>
    </row>
    <row r="156" spans="1:14" s="1" customFormat="1" x14ac:dyDescent="0.4">
      <c r="A156" s="1" t="s">
        <v>3371</v>
      </c>
      <c r="B156" s="1" t="s">
        <v>1947</v>
      </c>
      <c r="C156" s="1">
        <v>2016</v>
      </c>
      <c r="D156" s="1" t="s">
        <v>3372</v>
      </c>
      <c r="E156" s="1">
        <v>70</v>
      </c>
      <c r="F156" s="1">
        <v>15</v>
      </c>
      <c r="G156" s="1">
        <v>5</v>
      </c>
      <c r="I156" s="1" t="s">
        <v>1949</v>
      </c>
      <c r="J156" s="1" t="s">
        <v>3374</v>
      </c>
      <c r="K156" s="1" t="s">
        <v>3373</v>
      </c>
      <c r="L156" s="1">
        <v>15414337</v>
      </c>
      <c r="N156" s="1" t="s">
        <v>1</v>
      </c>
    </row>
    <row r="157" spans="1:14" s="1" customFormat="1" x14ac:dyDescent="0.4">
      <c r="A157" s="1" t="s">
        <v>1343</v>
      </c>
      <c r="B157" s="1" t="s">
        <v>3085</v>
      </c>
      <c r="C157" s="1">
        <v>2019</v>
      </c>
      <c r="D157" s="1" t="s">
        <v>1346</v>
      </c>
      <c r="F157" s="1">
        <v>27</v>
      </c>
      <c r="H157" s="1">
        <v>101935</v>
      </c>
      <c r="I157" s="1" t="s">
        <v>1347</v>
      </c>
      <c r="J157" s="1" t="s">
        <v>1348</v>
      </c>
      <c r="K157" s="1" t="s">
        <v>1345</v>
      </c>
      <c r="L157" s="1" t="s">
        <v>4692</v>
      </c>
      <c r="N157" s="1" t="s">
        <v>1</v>
      </c>
    </row>
    <row r="158" spans="1:14" s="1" customFormat="1" x14ac:dyDescent="0.4">
      <c r="A158" s="1" t="s">
        <v>3633</v>
      </c>
      <c r="B158" s="1" t="s">
        <v>2470</v>
      </c>
      <c r="C158" s="1">
        <v>2013</v>
      </c>
      <c r="D158" s="1" t="s">
        <v>2425</v>
      </c>
      <c r="E158" s="1">
        <v>4</v>
      </c>
      <c r="F158" s="1">
        <v>11</v>
      </c>
      <c r="G158" s="1" t="s">
        <v>2426</v>
      </c>
      <c r="I158" s="1" t="s">
        <v>2472</v>
      </c>
      <c r="J158" s="1" t="s">
        <v>3635</v>
      </c>
      <c r="K158" s="1" t="s">
        <v>3634</v>
      </c>
      <c r="L158" s="1">
        <v>19476337</v>
      </c>
      <c r="N158" s="1" t="s">
        <v>1</v>
      </c>
    </row>
    <row r="159" spans="1:14" s="1" customFormat="1" x14ac:dyDescent="0.4">
      <c r="A159" s="1" t="s">
        <v>2913</v>
      </c>
      <c r="B159" s="1" t="s">
        <v>909</v>
      </c>
      <c r="C159" s="1">
        <v>2021</v>
      </c>
      <c r="D159" s="1" t="s">
        <v>198</v>
      </c>
      <c r="E159" s="1">
        <v>8</v>
      </c>
      <c r="F159" s="1">
        <v>45</v>
      </c>
      <c r="G159" s="1">
        <v>5</v>
      </c>
      <c r="H159" s="1" t="s">
        <v>4825</v>
      </c>
      <c r="I159" s="1" t="s">
        <v>911</v>
      </c>
      <c r="J159" s="1" t="s">
        <v>2915</v>
      </c>
      <c r="K159" s="1" t="s">
        <v>2914</v>
      </c>
      <c r="L159" s="1">
        <v>1458892</v>
      </c>
      <c r="N159" s="1" t="s">
        <v>1</v>
      </c>
    </row>
    <row r="160" spans="1:14" s="1" customFormat="1" x14ac:dyDescent="0.4">
      <c r="A160" s="1" t="s">
        <v>2612</v>
      </c>
      <c r="B160" s="1" t="s">
        <v>2613</v>
      </c>
      <c r="C160" s="1">
        <v>2011</v>
      </c>
      <c r="D160" s="1" t="s">
        <v>2615</v>
      </c>
      <c r="E160" s="1">
        <v>4</v>
      </c>
      <c r="G160" s="1" t="s">
        <v>517</v>
      </c>
      <c r="H160" s="1" t="s">
        <v>517</v>
      </c>
      <c r="I160" s="1" t="s">
        <v>517</v>
      </c>
      <c r="J160" s="1" t="s">
        <v>517</v>
      </c>
      <c r="K160" s="1" t="s">
        <v>2614</v>
      </c>
      <c r="L160" s="1" t="s">
        <v>4786</v>
      </c>
      <c r="N160" s="1" t="s">
        <v>2</v>
      </c>
    </row>
    <row r="161" spans="1:14" s="1" customFormat="1" x14ac:dyDescent="0.4">
      <c r="A161" s="1" t="s">
        <v>4749</v>
      </c>
      <c r="B161" s="1" t="s">
        <v>4750</v>
      </c>
      <c r="C161" s="1">
        <v>2015</v>
      </c>
      <c r="D161" s="1" t="s">
        <v>4751</v>
      </c>
      <c r="E161" s="1">
        <v>59</v>
      </c>
      <c r="F161" s="1">
        <v>76</v>
      </c>
      <c r="G161" s="1" t="s">
        <v>517</v>
      </c>
      <c r="H161" s="1" t="s">
        <v>517</v>
      </c>
      <c r="I161" s="1" t="s">
        <v>4752</v>
      </c>
      <c r="J161" s="1" t="s">
        <v>4753</v>
      </c>
      <c r="K161" s="1" t="s">
        <v>4754</v>
      </c>
      <c r="L161" s="1" t="s">
        <v>4755</v>
      </c>
      <c r="M161" s="1">
        <v>25475052</v>
      </c>
      <c r="N161" s="1" t="s">
        <v>2</v>
      </c>
    </row>
    <row r="162" spans="1:14" s="1" customFormat="1" x14ac:dyDescent="0.4">
      <c r="A162" s="1" t="s">
        <v>3764</v>
      </c>
      <c r="B162" s="1" t="s">
        <v>2682</v>
      </c>
      <c r="C162" s="1">
        <v>2010</v>
      </c>
      <c r="D162" s="1" t="s">
        <v>187</v>
      </c>
      <c r="E162" s="1">
        <v>12</v>
      </c>
      <c r="F162" s="1">
        <v>52</v>
      </c>
      <c r="G162" s="1">
        <v>2</v>
      </c>
      <c r="I162" s="1" t="s">
        <v>2684</v>
      </c>
      <c r="J162" s="1" t="s">
        <v>3799</v>
      </c>
      <c r="K162" s="1" t="s">
        <v>3798</v>
      </c>
      <c r="L162" s="1">
        <v>7335210</v>
      </c>
      <c r="N162" s="1" t="s">
        <v>1</v>
      </c>
    </row>
    <row r="163" spans="1:14" s="1" customFormat="1" x14ac:dyDescent="0.4">
      <c r="A163" s="1" t="s">
        <v>2798</v>
      </c>
      <c r="B163" s="1" t="s">
        <v>652</v>
      </c>
      <c r="C163" s="1">
        <v>2022</v>
      </c>
      <c r="D163" s="1" t="s">
        <v>187</v>
      </c>
      <c r="E163" s="1">
        <v>1</v>
      </c>
      <c r="F163" s="1">
        <v>107</v>
      </c>
      <c r="H163" s="1">
        <v>103543</v>
      </c>
      <c r="I163" s="1" t="s">
        <v>654</v>
      </c>
      <c r="J163" s="1" t="s">
        <v>2800</v>
      </c>
      <c r="K163" s="1" t="s">
        <v>2799</v>
      </c>
      <c r="L163" s="1">
        <v>7335210</v>
      </c>
      <c r="N163" s="1" t="s">
        <v>1</v>
      </c>
    </row>
    <row r="164" spans="1:14" s="1" customFormat="1" x14ac:dyDescent="0.4">
      <c r="A164" s="1" t="s">
        <v>2244</v>
      </c>
      <c r="B164" s="1" t="s">
        <v>2245</v>
      </c>
      <c r="C164" s="1">
        <v>2014</v>
      </c>
      <c r="D164" s="1" t="s">
        <v>1248</v>
      </c>
      <c r="E164" s="1">
        <v>80</v>
      </c>
      <c r="F164" s="1">
        <v>94</v>
      </c>
      <c r="G164" s="1">
        <v>12</v>
      </c>
      <c r="H164" s="1" t="s">
        <v>517</v>
      </c>
      <c r="I164" s="1" t="s">
        <v>2247</v>
      </c>
      <c r="J164" s="1" t="s">
        <v>2248</v>
      </c>
      <c r="K164" s="1" t="s">
        <v>2246</v>
      </c>
      <c r="L164" s="1" t="s">
        <v>4806</v>
      </c>
      <c r="M164" s="1">
        <v>24497303</v>
      </c>
      <c r="N164" s="1" t="s">
        <v>2</v>
      </c>
    </row>
    <row r="165" spans="1:14" s="1" customFormat="1" x14ac:dyDescent="0.4">
      <c r="A165" s="1" t="s">
        <v>3317</v>
      </c>
      <c r="B165" s="1" t="s">
        <v>3318</v>
      </c>
      <c r="C165" s="1">
        <v>2017</v>
      </c>
      <c r="D165" s="1" t="s">
        <v>3319</v>
      </c>
      <c r="E165" s="1">
        <v>8</v>
      </c>
      <c r="F165" s="1">
        <v>2017</v>
      </c>
      <c r="H165" s="1">
        <v>8627363</v>
      </c>
      <c r="I165" s="1" t="s">
        <v>1770</v>
      </c>
      <c r="J165" s="1" t="s">
        <v>3321</v>
      </c>
      <c r="K165" s="1" t="s">
        <v>3320</v>
      </c>
      <c r="L165" s="1">
        <v>1469428</v>
      </c>
      <c r="N165" s="1" t="s">
        <v>1</v>
      </c>
    </row>
    <row r="166" spans="1:14" s="1" customFormat="1" x14ac:dyDescent="0.4">
      <c r="A166" s="1" t="s">
        <v>3288</v>
      </c>
      <c r="B166" s="1" t="s">
        <v>1666</v>
      </c>
      <c r="C166" s="1">
        <v>2017</v>
      </c>
      <c r="D166" s="1" t="s">
        <v>199</v>
      </c>
      <c r="E166" s="1">
        <v>8</v>
      </c>
      <c r="F166" s="1">
        <v>40</v>
      </c>
      <c r="G166" s="1">
        <v>3</v>
      </c>
      <c r="H166" s="1" t="s">
        <v>4653</v>
      </c>
      <c r="I166" s="1" t="s">
        <v>1668</v>
      </c>
      <c r="J166" s="1" t="s">
        <v>3290</v>
      </c>
      <c r="K166" s="1" t="s">
        <v>3289</v>
      </c>
      <c r="L166" s="1">
        <v>1458876</v>
      </c>
      <c r="N166" s="1" t="s">
        <v>1</v>
      </c>
    </row>
    <row r="167" spans="1:14" s="1" customFormat="1" x14ac:dyDescent="0.4">
      <c r="A167" s="1" t="s">
        <v>3535</v>
      </c>
      <c r="B167" s="1" t="s">
        <v>3536</v>
      </c>
      <c r="C167" s="1">
        <v>2014</v>
      </c>
      <c r="D167" s="1" t="s">
        <v>3537</v>
      </c>
      <c r="E167" s="1">
        <v>9</v>
      </c>
      <c r="F167" s="1">
        <v>43</v>
      </c>
      <c r="G167" s="1">
        <v>2</v>
      </c>
      <c r="J167" s="1" t="s">
        <v>3538</v>
      </c>
      <c r="K167" s="1" t="s">
        <v>2238</v>
      </c>
      <c r="L167" s="1">
        <v>22516085</v>
      </c>
      <c r="N167" s="1" t="s">
        <v>1</v>
      </c>
    </row>
    <row r="168" spans="1:14" s="1" customFormat="1" x14ac:dyDescent="0.4">
      <c r="A168" s="1" t="s">
        <v>941</v>
      </c>
      <c r="B168" s="1" t="s">
        <v>942</v>
      </c>
      <c r="C168" s="1">
        <v>2021</v>
      </c>
      <c r="D168" s="1" t="s">
        <v>944</v>
      </c>
      <c r="F168" s="1">
        <v>1751</v>
      </c>
      <c r="G168" s="1">
        <v>1</v>
      </c>
      <c r="H168" s="1">
        <v>12083</v>
      </c>
      <c r="I168" s="1" t="s">
        <v>945</v>
      </c>
      <c r="J168" s="1" t="s">
        <v>946</v>
      </c>
      <c r="K168" s="1" t="s">
        <v>943</v>
      </c>
      <c r="L168" s="1">
        <v>17426588</v>
      </c>
      <c r="N168" s="1" t="s">
        <v>1</v>
      </c>
    </row>
    <row r="169" spans="1:14" s="1" customFormat="1" x14ac:dyDescent="0.4">
      <c r="A169" s="1" t="s">
        <v>2945</v>
      </c>
      <c r="B169" s="1" t="s">
        <v>902</v>
      </c>
      <c r="C169" s="1">
        <v>2021</v>
      </c>
      <c r="D169" s="1" t="s">
        <v>2946</v>
      </c>
      <c r="E169" s="1">
        <v>11</v>
      </c>
      <c r="F169" s="1">
        <v>61</v>
      </c>
      <c r="G169" s="1">
        <v>20</v>
      </c>
      <c r="I169" s="1" t="s">
        <v>906</v>
      </c>
      <c r="J169" s="1" t="s">
        <v>2948</v>
      </c>
      <c r="K169" s="1" t="s">
        <v>2947</v>
      </c>
      <c r="L169" s="1">
        <v>10408398</v>
      </c>
      <c r="M169" s="1">
        <v>32715732</v>
      </c>
      <c r="N169" s="1" t="s">
        <v>1</v>
      </c>
    </row>
    <row r="170" spans="1:14" s="1" customFormat="1" x14ac:dyDescent="0.4">
      <c r="A170" s="1" t="s">
        <v>3740</v>
      </c>
      <c r="B170" s="1" t="s">
        <v>3741</v>
      </c>
      <c r="C170" s="1">
        <v>2011</v>
      </c>
      <c r="D170" s="1" t="s">
        <v>3742</v>
      </c>
      <c r="E170" s="1">
        <v>36</v>
      </c>
      <c r="F170" s="1">
        <v>7</v>
      </c>
      <c r="G170" s="1">
        <v>5</v>
      </c>
      <c r="H170" s="1">
        <v>17</v>
      </c>
      <c r="I170" s="1" t="s">
        <v>2620</v>
      </c>
      <c r="J170" s="1" t="s">
        <v>3744</v>
      </c>
      <c r="K170" s="1" t="s">
        <v>3743</v>
      </c>
      <c r="L170" s="1">
        <v>15563758</v>
      </c>
      <c r="N170" s="1" t="s">
        <v>1</v>
      </c>
    </row>
    <row r="171" spans="1:14" s="1" customFormat="1" x14ac:dyDescent="0.4">
      <c r="A171" s="1" t="s">
        <v>3673</v>
      </c>
      <c r="B171" s="1" t="s">
        <v>2375</v>
      </c>
      <c r="C171" s="1">
        <v>2013</v>
      </c>
      <c r="D171" s="1" t="s">
        <v>3674</v>
      </c>
      <c r="E171" s="1">
        <v>13</v>
      </c>
      <c r="F171" s="1">
        <v>6</v>
      </c>
      <c r="G171" s="1">
        <v>5</v>
      </c>
      <c r="I171" s="1" t="s">
        <v>2378</v>
      </c>
      <c r="J171" s="1" t="s">
        <v>3676</v>
      </c>
      <c r="K171" s="1" t="s">
        <v>3675</v>
      </c>
      <c r="L171" s="1">
        <v>19355130</v>
      </c>
      <c r="N171" s="1" t="s">
        <v>1</v>
      </c>
    </row>
    <row r="172" spans="1:14" s="1" customFormat="1" x14ac:dyDescent="0.4">
      <c r="A172" s="1" t="s">
        <v>3012</v>
      </c>
      <c r="B172" s="1" t="s">
        <v>1168</v>
      </c>
      <c r="C172" s="1">
        <v>2020</v>
      </c>
      <c r="D172" s="1" t="s">
        <v>1880</v>
      </c>
      <c r="E172" s="1">
        <v>6</v>
      </c>
      <c r="F172" s="1">
        <v>14</v>
      </c>
      <c r="G172" s="1">
        <v>3</v>
      </c>
      <c r="I172" s="1" t="s">
        <v>1170</v>
      </c>
      <c r="J172" s="1" t="s">
        <v>3014</v>
      </c>
      <c r="K172" s="1" t="s">
        <v>3013</v>
      </c>
      <c r="L172" s="1">
        <v>21934126</v>
      </c>
      <c r="N172" s="1" t="s">
        <v>1</v>
      </c>
    </row>
    <row r="173" spans="1:14" s="1" customFormat="1" x14ac:dyDescent="0.4">
      <c r="A173" s="1" t="s">
        <v>3207</v>
      </c>
      <c r="B173" s="1" t="s">
        <v>3208</v>
      </c>
      <c r="C173" s="1">
        <v>2018</v>
      </c>
      <c r="D173" s="1" t="s">
        <v>3209</v>
      </c>
      <c r="E173" s="1">
        <v>18</v>
      </c>
      <c r="F173" s="1">
        <v>11</v>
      </c>
      <c r="G173" s="1">
        <v>8</v>
      </c>
      <c r="H173" s="1">
        <v>2101</v>
      </c>
      <c r="I173" s="1" t="s">
        <v>1645</v>
      </c>
      <c r="J173" s="1" t="s">
        <v>3211</v>
      </c>
      <c r="K173" s="1" t="s">
        <v>3210</v>
      </c>
      <c r="L173" s="1">
        <v>19961073</v>
      </c>
      <c r="N173" s="1" t="s">
        <v>1</v>
      </c>
    </row>
    <row r="174" spans="1:14" s="1" customFormat="1" x14ac:dyDescent="0.4">
      <c r="A174" s="1" t="s">
        <v>4744</v>
      </c>
      <c r="B174" s="1" t="s">
        <v>4745</v>
      </c>
      <c r="C174" s="1">
        <v>2019</v>
      </c>
      <c r="D174" s="1" t="s">
        <v>683</v>
      </c>
      <c r="E174" s="1">
        <v>2</v>
      </c>
      <c r="F174" s="1">
        <v>9</v>
      </c>
      <c r="G174" s="1">
        <v>22</v>
      </c>
      <c r="H174" s="1">
        <v>4852</v>
      </c>
      <c r="I174" s="1" t="s">
        <v>4746</v>
      </c>
      <c r="J174" s="1" t="s">
        <v>4747</v>
      </c>
      <c r="K174" s="1" t="s">
        <v>4748</v>
      </c>
      <c r="L174" s="1" t="s">
        <v>517</v>
      </c>
      <c r="N174" s="1" t="s">
        <v>2</v>
      </c>
    </row>
    <row r="175" spans="1:14" s="1" customFormat="1" x14ac:dyDescent="0.4">
      <c r="A175" s="1" t="s">
        <v>3367</v>
      </c>
      <c r="B175" s="1" t="s">
        <v>3368</v>
      </c>
      <c r="C175" s="1">
        <v>2016</v>
      </c>
      <c r="D175" s="1" t="s">
        <v>188</v>
      </c>
      <c r="E175" s="1">
        <v>2</v>
      </c>
      <c r="F175" s="1">
        <v>93</v>
      </c>
      <c r="G175" s="1">
        <v>5</v>
      </c>
      <c r="I175" s="1" t="s">
        <v>1797</v>
      </c>
      <c r="J175" s="1" t="s">
        <v>3370</v>
      </c>
      <c r="K175" s="1" t="s">
        <v>3369</v>
      </c>
      <c r="L175" s="1">
        <v>90352</v>
      </c>
      <c r="N175" s="1" t="s">
        <v>1</v>
      </c>
    </row>
    <row r="176" spans="1:14" s="1" customFormat="1" x14ac:dyDescent="0.4">
      <c r="A176" s="1" t="s">
        <v>578</v>
      </c>
      <c r="B176" s="1" t="s">
        <v>579</v>
      </c>
      <c r="C176" s="1">
        <v>2022</v>
      </c>
      <c r="D176" s="1" t="s">
        <v>581</v>
      </c>
      <c r="E176" s="1">
        <v>0</v>
      </c>
      <c r="F176" s="1">
        <v>21</v>
      </c>
      <c r="G176" s="1">
        <v>2</v>
      </c>
      <c r="H176" s="1" t="s">
        <v>4742</v>
      </c>
      <c r="I176" s="1" t="s">
        <v>582</v>
      </c>
      <c r="J176" s="1" t="s">
        <v>583</v>
      </c>
      <c r="K176" s="1" t="s">
        <v>580</v>
      </c>
      <c r="L176" s="1" t="s">
        <v>4743</v>
      </c>
      <c r="N176" s="1" t="s">
        <v>2</v>
      </c>
    </row>
    <row r="177" spans="1:14" s="1" customFormat="1" x14ac:dyDescent="0.4">
      <c r="A177" s="1" t="s">
        <v>2821</v>
      </c>
      <c r="B177" s="1" t="s">
        <v>645</v>
      </c>
      <c r="C177" s="1">
        <v>2022</v>
      </c>
      <c r="D177" s="1" t="s">
        <v>2822</v>
      </c>
      <c r="F177" s="1">
        <v>11</v>
      </c>
      <c r="G177" s="1">
        <v>6</v>
      </c>
      <c r="H177" s="1" t="s">
        <v>4812</v>
      </c>
      <c r="I177" s="1" t="s">
        <v>649</v>
      </c>
      <c r="J177" s="1" t="s">
        <v>2824</v>
      </c>
      <c r="K177" s="1" t="s">
        <v>2823</v>
      </c>
      <c r="L177" s="1">
        <v>13385178</v>
      </c>
      <c r="N177" s="1" t="s">
        <v>1</v>
      </c>
    </row>
    <row r="178" spans="1:14" s="1" customFormat="1" x14ac:dyDescent="0.4">
      <c r="A178" s="1" t="s">
        <v>2422</v>
      </c>
      <c r="B178" s="1" t="s">
        <v>3682</v>
      </c>
      <c r="C178" s="1">
        <v>2013</v>
      </c>
      <c r="D178" s="1" t="s">
        <v>2425</v>
      </c>
      <c r="E178" s="1">
        <v>5</v>
      </c>
      <c r="F178" s="1">
        <v>11</v>
      </c>
      <c r="G178" s="1" t="s">
        <v>2426</v>
      </c>
      <c r="I178" s="1" t="s">
        <v>2427</v>
      </c>
      <c r="J178" s="1" t="s">
        <v>2428</v>
      </c>
      <c r="K178" s="1" t="s">
        <v>2424</v>
      </c>
      <c r="L178" s="1">
        <v>19476337</v>
      </c>
      <c r="N178" s="1" t="s">
        <v>1</v>
      </c>
    </row>
    <row r="179" spans="1:14" s="1" customFormat="1" x14ac:dyDescent="0.4">
      <c r="A179" s="1" t="s">
        <v>554</v>
      </c>
      <c r="B179" s="1" t="s">
        <v>555</v>
      </c>
      <c r="C179" s="1">
        <v>2022</v>
      </c>
      <c r="D179" s="1" t="s">
        <v>557</v>
      </c>
      <c r="F179" s="1">
        <v>6</v>
      </c>
      <c r="G179" s="1">
        <v>5</v>
      </c>
      <c r="I179" s="1" t="s">
        <v>558</v>
      </c>
      <c r="J179" s="1" t="s">
        <v>559</v>
      </c>
      <c r="K179" s="1" t="s">
        <v>556</v>
      </c>
      <c r="L179" s="1">
        <v>25502166</v>
      </c>
      <c r="N179" s="1" t="s">
        <v>1</v>
      </c>
    </row>
    <row r="180" spans="1:14" s="1" customFormat="1" x14ac:dyDescent="0.4">
      <c r="A180" s="1" t="s">
        <v>2856</v>
      </c>
      <c r="B180" s="1" t="s">
        <v>561</v>
      </c>
      <c r="C180" s="1">
        <v>2022</v>
      </c>
      <c r="D180" s="1" t="s">
        <v>2857</v>
      </c>
      <c r="F180" s="1">
        <v>15</v>
      </c>
      <c r="G180" s="1">
        <v>3</v>
      </c>
      <c r="I180" s="1" t="s">
        <v>565</v>
      </c>
      <c r="J180" s="1" t="s">
        <v>2859</v>
      </c>
      <c r="K180" s="1" t="s">
        <v>2858</v>
      </c>
      <c r="L180" s="1">
        <v>18750710</v>
      </c>
      <c r="N180" s="1" t="s">
        <v>1</v>
      </c>
    </row>
    <row r="181" spans="1:14" s="1" customFormat="1" x14ac:dyDescent="0.4">
      <c r="A181" s="1" t="s">
        <v>1215</v>
      </c>
      <c r="B181" s="1" t="s">
        <v>1216</v>
      </c>
      <c r="C181" s="1">
        <v>2020</v>
      </c>
      <c r="D181" s="1" t="s">
        <v>581</v>
      </c>
      <c r="E181" s="1">
        <v>3</v>
      </c>
      <c r="F181" s="1">
        <v>19</v>
      </c>
      <c r="G181" s="1">
        <v>1</v>
      </c>
      <c r="H181" s="1" t="s">
        <v>517</v>
      </c>
      <c r="I181" s="1" t="s">
        <v>517</v>
      </c>
      <c r="J181" s="1" t="s">
        <v>517</v>
      </c>
      <c r="K181" s="1" t="s">
        <v>1217</v>
      </c>
      <c r="L181" s="1" t="s">
        <v>4743</v>
      </c>
      <c r="N181" s="1" t="s">
        <v>2</v>
      </c>
    </row>
    <row r="182" spans="1:14" s="1" customFormat="1" x14ac:dyDescent="0.4">
      <c r="A182" s="1" t="s">
        <v>3037</v>
      </c>
      <c r="B182" s="1" t="s">
        <v>1074</v>
      </c>
      <c r="C182" s="1">
        <v>2020</v>
      </c>
      <c r="D182" s="1" t="s">
        <v>188</v>
      </c>
      <c r="E182" s="1">
        <v>3</v>
      </c>
      <c r="F182" s="1">
        <v>97</v>
      </c>
      <c r="G182" s="1">
        <v>2</v>
      </c>
      <c r="I182" s="1" t="s">
        <v>1076</v>
      </c>
      <c r="J182" s="1" t="s">
        <v>3039</v>
      </c>
      <c r="K182" s="1" t="s">
        <v>3038</v>
      </c>
      <c r="L182" s="1">
        <v>90352</v>
      </c>
      <c r="N182" s="1" t="s">
        <v>1</v>
      </c>
    </row>
    <row r="183" spans="1:14" s="1" customFormat="1" x14ac:dyDescent="0.4">
      <c r="A183" s="1" t="s">
        <v>2971</v>
      </c>
      <c r="B183" s="1" t="s">
        <v>989</v>
      </c>
      <c r="C183" s="1">
        <v>2020</v>
      </c>
      <c r="D183" s="1" t="s">
        <v>2829</v>
      </c>
      <c r="E183" s="1">
        <v>7</v>
      </c>
      <c r="F183" s="1">
        <v>133</v>
      </c>
      <c r="H183" s="1">
        <v>110120</v>
      </c>
      <c r="I183" s="1" t="s">
        <v>991</v>
      </c>
      <c r="J183" s="1" t="s">
        <v>2973</v>
      </c>
      <c r="K183" s="1" t="s">
        <v>2972</v>
      </c>
      <c r="L183" s="1">
        <v>236438</v>
      </c>
      <c r="N183" s="1" t="s">
        <v>1</v>
      </c>
    </row>
    <row r="184" spans="1:14" s="1" customFormat="1" x14ac:dyDescent="0.4">
      <c r="A184" s="1" t="s">
        <v>2791</v>
      </c>
      <c r="B184" s="1" t="s">
        <v>737</v>
      </c>
      <c r="C184" s="1">
        <v>2022</v>
      </c>
      <c r="D184" s="1" t="s">
        <v>205</v>
      </c>
      <c r="F184" s="1">
        <v>74</v>
      </c>
      <c r="G184" s="1">
        <v>45242</v>
      </c>
      <c r="H184" s="1">
        <v>2200097</v>
      </c>
      <c r="I184" s="1" t="s">
        <v>741</v>
      </c>
      <c r="J184" s="1" t="s">
        <v>2793</v>
      </c>
      <c r="K184" s="1" t="s">
        <v>2792</v>
      </c>
      <c r="L184" s="1">
        <v>389056</v>
      </c>
      <c r="N184" s="1" t="s">
        <v>1</v>
      </c>
    </row>
    <row r="185" spans="1:14" s="1" customFormat="1" x14ac:dyDescent="0.4">
      <c r="A185" s="1" t="s">
        <v>3639</v>
      </c>
      <c r="B185" s="1" t="s">
        <v>3640</v>
      </c>
      <c r="C185" s="1">
        <v>2013</v>
      </c>
      <c r="D185" s="1" t="s">
        <v>2425</v>
      </c>
      <c r="E185" s="1">
        <v>2</v>
      </c>
      <c r="F185" s="1">
        <v>11</v>
      </c>
      <c r="G185" s="1" t="s">
        <v>2426</v>
      </c>
      <c r="I185" s="1" t="s">
        <v>2415</v>
      </c>
      <c r="J185" s="1" t="s">
        <v>3642</v>
      </c>
      <c r="K185" s="1" t="s">
        <v>3641</v>
      </c>
      <c r="L185" s="1">
        <v>19476337</v>
      </c>
      <c r="N185" s="1" t="s">
        <v>1</v>
      </c>
    </row>
    <row r="186" spans="1:14" s="1" customFormat="1" x14ac:dyDescent="0.4">
      <c r="A186" s="1" t="s">
        <v>1121</v>
      </c>
      <c r="B186" s="1" t="s">
        <v>1122</v>
      </c>
      <c r="C186" s="1">
        <v>2020</v>
      </c>
      <c r="D186" s="1" t="s">
        <v>1124</v>
      </c>
      <c r="E186" s="1">
        <v>19</v>
      </c>
      <c r="F186" s="1">
        <v>8</v>
      </c>
      <c r="G186" s="1">
        <v>4</v>
      </c>
      <c r="H186" s="1" t="s">
        <v>517</v>
      </c>
      <c r="I186" s="1" t="s">
        <v>1125</v>
      </c>
      <c r="J186" s="1" t="s">
        <v>1126</v>
      </c>
      <c r="K186" s="1" t="s">
        <v>1123</v>
      </c>
      <c r="L186" s="1" t="s">
        <v>4772</v>
      </c>
      <c r="M186" s="1">
        <v>32328241</v>
      </c>
      <c r="N186" s="1" t="s">
        <v>2</v>
      </c>
    </row>
    <row r="187" spans="1:14" s="1" customFormat="1" x14ac:dyDescent="0.4">
      <c r="A187" s="1" t="s">
        <v>2852</v>
      </c>
      <c r="B187" s="1" t="s">
        <v>632</v>
      </c>
      <c r="C187" s="1">
        <v>2022</v>
      </c>
      <c r="D187" s="1" t="s">
        <v>2853</v>
      </c>
      <c r="F187" s="1">
        <v>40</v>
      </c>
      <c r="G187" s="1">
        <v>2</v>
      </c>
      <c r="I187" s="1" t="s">
        <v>635</v>
      </c>
      <c r="J187" s="1" t="s">
        <v>2855</v>
      </c>
      <c r="K187" s="1" t="s">
        <v>2854</v>
      </c>
      <c r="L187" s="1">
        <v>12121800</v>
      </c>
      <c r="N187" s="1" t="s">
        <v>1</v>
      </c>
    </row>
    <row r="188" spans="1:14" s="1" customFormat="1" x14ac:dyDescent="0.4">
      <c r="A188" s="1" t="s">
        <v>3782</v>
      </c>
      <c r="B188" s="1" t="s">
        <v>3783</v>
      </c>
      <c r="C188" s="1">
        <v>2010</v>
      </c>
      <c r="D188" s="1" t="s">
        <v>188</v>
      </c>
      <c r="E188" s="1">
        <v>23</v>
      </c>
      <c r="F188" s="1">
        <v>87</v>
      </c>
      <c r="G188" s="1">
        <v>6</v>
      </c>
      <c r="I188" s="1" t="s">
        <v>2695</v>
      </c>
      <c r="J188" s="1" t="s">
        <v>3785</v>
      </c>
      <c r="K188" s="1" t="s">
        <v>3784</v>
      </c>
      <c r="L188" s="1">
        <v>90352</v>
      </c>
      <c r="N188" s="1" t="s">
        <v>1</v>
      </c>
    </row>
    <row r="189" spans="1:14" s="1" customFormat="1" x14ac:dyDescent="0.4">
      <c r="A189" s="1" t="s">
        <v>1715</v>
      </c>
      <c r="B189" s="1" t="s">
        <v>1716</v>
      </c>
      <c r="C189" s="1">
        <v>2017</v>
      </c>
      <c r="D189" s="1" t="s">
        <v>898</v>
      </c>
      <c r="E189" s="1">
        <v>4</v>
      </c>
      <c r="F189" s="1">
        <v>54</v>
      </c>
      <c r="G189" s="1">
        <v>13</v>
      </c>
      <c r="H189" s="1" t="s">
        <v>517</v>
      </c>
      <c r="I189" s="1" t="s">
        <v>1718</v>
      </c>
      <c r="J189" s="1" t="s">
        <v>1719</v>
      </c>
      <c r="K189" s="1" t="s">
        <v>1717</v>
      </c>
      <c r="L189" s="1" t="s">
        <v>4804</v>
      </c>
      <c r="M189" s="1">
        <v>29184256</v>
      </c>
      <c r="N189" s="1" t="s">
        <v>2</v>
      </c>
    </row>
    <row r="190" spans="1:14" s="1" customFormat="1" x14ac:dyDescent="0.4">
      <c r="A190" s="1" t="s">
        <v>3398</v>
      </c>
      <c r="B190" s="1" t="s">
        <v>3399</v>
      </c>
      <c r="C190" s="1">
        <v>2016</v>
      </c>
      <c r="D190" s="1" t="s">
        <v>3400</v>
      </c>
      <c r="E190" s="1">
        <v>5</v>
      </c>
      <c r="F190" s="1">
        <v>99</v>
      </c>
      <c r="G190" s="1">
        <v>1</v>
      </c>
      <c r="J190" s="1" t="s">
        <v>3402</v>
      </c>
      <c r="K190" s="1" t="s">
        <v>3401</v>
      </c>
      <c r="L190" s="1">
        <v>317454</v>
      </c>
      <c r="N190" s="1" t="s">
        <v>1</v>
      </c>
    </row>
    <row r="191" spans="1:14" s="1" customFormat="1" x14ac:dyDescent="0.4">
      <c r="A191" s="1" t="s">
        <v>2031</v>
      </c>
      <c r="B191" s="1" t="s">
        <v>2032</v>
      </c>
      <c r="C191" s="1">
        <v>2015</v>
      </c>
      <c r="D191" s="1" t="s">
        <v>194</v>
      </c>
      <c r="E191" s="1">
        <v>4</v>
      </c>
      <c r="F191" s="1">
        <v>38</v>
      </c>
      <c r="G191" s="1">
        <v>2</v>
      </c>
      <c r="J191" s="1" t="s">
        <v>2034</v>
      </c>
      <c r="K191" s="1" t="s">
        <v>2033</v>
      </c>
      <c r="L191" s="1">
        <v>1877380</v>
      </c>
      <c r="N191" s="1" t="s">
        <v>1</v>
      </c>
    </row>
    <row r="192" spans="1:14" s="1" customFormat="1" x14ac:dyDescent="0.4">
      <c r="A192" s="1" t="s">
        <v>3192</v>
      </c>
      <c r="B192" s="1" t="s">
        <v>243</v>
      </c>
      <c r="C192" s="1">
        <v>2018</v>
      </c>
      <c r="D192" s="1" t="s">
        <v>187</v>
      </c>
      <c r="E192" s="1">
        <v>13</v>
      </c>
      <c r="F192" s="1">
        <v>83</v>
      </c>
      <c r="I192" s="1" t="s">
        <v>1581</v>
      </c>
      <c r="J192" s="1" t="s">
        <v>3194</v>
      </c>
      <c r="K192" s="1" t="s">
        <v>3193</v>
      </c>
      <c r="L192" s="1">
        <v>7335210</v>
      </c>
      <c r="N192" s="1" t="s">
        <v>1</v>
      </c>
    </row>
    <row r="193" spans="1:14" s="1" customFormat="1" x14ac:dyDescent="0.4">
      <c r="A193" s="1" t="s">
        <v>4720</v>
      </c>
      <c r="B193" s="1" t="s">
        <v>4721</v>
      </c>
      <c r="C193" s="1">
        <v>2020</v>
      </c>
      <c r="D193" s="1" t="s">
        <v>4722</v>
      </c>
      <c r="E193" s="1">
        <v>1</v>
      </c>
      <c r="F193" s="1">
        <v>35</v>
      </c>
      <c r="G193" s="1">
        <v>1</v>
      </c>
      <c r="H193" s="1" t="s">
        <v>4723</v>
      </c>
      <c r="I193" s="1" t="s">
        <v>4724</v>
      </c>
      <c r="J193" s="1" t="s">
        <v>4725</v>
      </c>
      <c r="K193" s="1" t="s">
        <v>4726</v>
      </c>
      <c r="L193" s="1" t="s">
        <v>4727</v>
      </c>
      <c r="N193" s="1" t="s">
        <v>2</v>
      </c>
    </row>
    <row r="194" spans="1:14" s="1" customFormat="1" x14ac:dyDescent="0.4">
      <c r="A194" s="1" t="s">
        <v>4787</v>
      </c>
      <c r="B194" s="1" t="s">
        <v>4788</v>
      </c>
      <c r="C194" s="1">
        <v>2018</v>
      </c>
      <c r="D194" s="1" t="s">
        <v>1623</v>
      </c>
      <c r="E194" s="1">
        <v>0</v>
      </c>
      <c r="F194" s="1">
        <v>2024</v>
      </c>
      <c r="G194" s="1" t="s">
        <v>517</v>
      </c>
      <c r="H194" s="1">
        <v>20046</v>
      </c>
      <c r="I194" s="1" t="s">
        <v>4789</v>
      </c>
      <c r="J194" s="1" t="s">
        <v>4790</v>
      </c>
      <c r="K194" s="1" t="s">
        <v>4791</v>
      </c>
      <c r="L194" s="1" t="s">
        <v>4792</v>
      </c>
      <c r="N194" s="1" t="s">
        <v>2</v>
      </c>
    </row>
    <row r="195" spans="1:14" s="1" customFormat="1" x14ac:dyDescent="0.4">
      <c r="A195" s="1" t="s">
        <v>947</v>
      </c>
      <c r="B195" s="1" t="s">
        <v>948</v>
      </c>
      <c r="C195" s="1">
        <v>2021</v>
      </c>
      <c r="D195" s="1" t="s">
        <v>839</v>
      </c>
      <c r="F195" s="1">
        <v>911</v>
      </c>
      <c r="G195" s="1">
        <v>1</v>
      </c>
      <c r="H195" s="1">
        <v>12065</v>
      </c>
      <c r="I195" s="1" t="s">
        <v>950</v>
      </c>
      <c r="J195" s="1" t="s">
        <v>951</v>
      </c>
      <c r="K195" s="1" t="s">
        <v>949</v>
      </c>
      <c r="L195" s="1">
        <v>17551307</v>
      </c>
      <c r="N195" s="1" t="s">
        <v>1</v>
      </c>
    </row>
    <row r="196" spans="1:14" s="1" customFormat="1" x14ac:dyDescent="0.4">
      <c r="A196" s="1" t="s">
        <v>3201</v>
      </c>
      <c r="B196" s="1" t="s">
        <v>1560</v>
      </c>
      <c r="C196" s="1">
        <v>2018</v>
      </c>
      <c r="D196" s="1" t="s">
        <v>190</v>
      </c>
      <c r="E196" s="1">
        <v>20</v>
      </c>
      <c r="F196" s="1">
        <v>259</v>
      </c>
      <c r="I196" s="1" t="s">
        <v>1562</v>
      </c>
      <c r="J196" s="1" t="s">
        <v>3203</v>
      </c>
      <c r="K196" s="1" t="s">
        <v>3202</v>
      </c>
      <c r="L196" s="1">
        <v>3088146</v>
      </c>
      <c r="N196" s="1" t="s">
        <v>1</v>
      </c>
    </row>
    <row r="197" spans="1:14" s="1" customFormat="1" x14ac:dyDescent="0.4">
      <c r="A197" s="1" t="s">
        <v>2523</v>
      </c>
      <c r="B197" s="1" t="s">
        <v>2524</v>
      </c>
      <c r="C197" s="1">
        <v>2012</v>
      </c>
      <c r="D197" s="1" t="s">
        <v>2500</v>
      </c>
      <c r="E197" s="1">
        <v>11</v>
      </c>
      <c r="J197" s="1" t="s">
        <v>2526</v>
      </c>
      <c r="K197" s="1" t="s">
        <v>2525</v>
      </c>
      <c r="N197" s="1" t="s">
        <v>1</v>
      </c>
    </row>
    <row r="198" spans="1:14" s="1" customFormat="1" x14ac:dyDescent="0.4">
      <c r="A198" s="1" t="s">
        <v>2400</v>
      </c>
      <c r="B198" s="1" t="s">
        <v>4808</v>
      </c>
      <c r="C198" s="1">
        <v>2013</v>
      </c>
      <c r="D198" s="1" t="s">
        <v>194</v>
      </c>
      <c r="E198" s="1">
        <v>6</v>
      </c>
      <c r="F198" s="1">
        <v>36</v>
      </c>
      <c r="G198" s="1">
        <v>4</v>
      </c>
      <c r="J198" s="1" t="s">
        <v>2403</v>
      </c>
      <c r="K198" s="1" t="s">
        <v>2402</v>
      </c>
      <c r="L198" s="1">
        <v>1877380</v>
      </c>
      <c r="N198" s="1" t="s">
        <v>1</v>
      </c>
    </row>
    <row r="199" spans="1:14" s="1" customFormat="1" x14ac:dyDescent="0.4">
      <c r="A199" s="1" t="s">
        <v>3164</v>
      </c>
      <c r="B199" s="1" t="s">
        <v>3165</v>
      </c>
      <c r="C199" s="1">
        <v>2019</v>
      </c>
      <c r="D199" s="1" t="s">
        <v>214</v>
      </c>
      <c r="E199" s="1">
        <v>5</v>
      </c>
      <c r="F199" s="1">
        <v>24</v>
      </c>
      <c r="G199" s="1">
        <v>11</v>
      </c>
      <c r="H199" s="1">
        <v>2056</v>
      </c>
      <c r="I199" s="1" t="s">
        <v>1384</v>
      </c>
      <c r="J199" s="1" t="s">
        <v>3167</v>
      </c>
      <c r="K199" s="1" t="s">
        <v>3166</v>
      </c>
      <c r="L199" s="1">
        <v>14203049</v>
      </c>
      <c r="M199" s="1">
        <v>31151138</v>
      </c>
      <c r="N199" s="1" t="s">
        <v>1</v>
      </c>
    </row>
    <row r="200" spans="1:14" s="1" customFormat="1" x14ac:dyDescent="0.4">
      <c r="A200" s="1" t="s">
        <v>699</v>
      </c>
      <c r="B200" s="1" t="s">
        <v>700</v>
      </c>
      <c r="C200" s="1">
        <v>2022</v>
      </c>
      <c r="D200" s="1" t="s">
        <v>204</v>
      </c>
      <c r="F200" s="1">
        <v>143</v>
      </c>
      <c r="H200" s="1">
        <v>105581</v>
      </c>
      <c r="I200" s="1" t="s">
        <v>702</v>
      </c>
      <c r="J200" s="1" t="s">
        <v>703</v>
      </c>
      <c r="K200" s="1" t="s">
        <v>701</v>
      </c>
      <c r="L200" s="1">
        <v>3054403</v>
      </c>
      <c r="N200" s="1" t="s">
        <v>1</v>
      </c>
    </row>
    <row r="201" spans="1:14" s="1" customFormat="1" x14ac:dyDescent="0.4">
      <c r="A201" s="1" t="s">
        <v>1447</v>
      </c>
      <c r="B201" s="1" t="s">
        <v>1448</v>
      </c>
      <c r="C201" s="1">
        <v>2019</v>
      </c>
      <c r="D201" s="1" t="s">
        <v>1449</v>
      </c>
      <c r="E201" s="1">
        <v>12</v>
      </c>
      <c r="G201" s="1" t="s">
        <v>517</v>
      </c>
      <c r="H201" s="1" t="s">
        <v>517</v>
      </c>
      <c r="I201" s="1" t="s">
        <v>1450</v>
      </c>
      <c r="J201" s="1" t="s">
        <v>1451</v>
      </c>
      <c r="K201" s="1" t="s">
        <v>517</v>
      </c>
      <c r="L201" s="1" t="s">
        <v>517</v>
      </c>
      <c r="N201" s="1" t="s">
        <v>2</v>
      </c>
    </row>
    <row r="202" spans="1:14" s="1" customFormat="1" x14ac:dyDescent="0.4">
      <c r="A202" s="1" t="s">
        <v>1604</v>
      </c>
      <c r="B202" s="1" t="s">
        <v>1605</v>
      </c>
      <c r="C202" s="1">
        <v>2018</v>
      </c>
      <c r="D202" s="1" t="s">
        <v>1503</v>
      </c>
      <c r="E202" s="1">
        <v>25</v>
      </c>
      <c r="I202" s="1" t="s">
        <v>1607</v>
      </c>
      <c r="J202" s="1" t="s">
        <v>1608</v>
      </c>
      <c r="K202" s="1" t="s">
        <v>1606</v>
      </c>
      <c r="N202" s="1" t="s">
        <v>1</v>
      </c>
    </row>
    <row r="203" spans="1:14" s="1" customFormat="1" x14ac:dyDescent="0.4">
      <c r="A203" s="1" t="s">
        <v>1900</v>
      </c>
      <c r="B203" s="1" t="s">
        <v>1901</v>
      </c>
      <c r="C203" s="1">
        <v>2016</v>
      </c>
      <c r="D203" s="1" t="s">
        <v>1903</v>
      </c>
      <c r="E203" s="1">
        <v>22</v>
      </c>
      <c r="F203" s="1">
        <v>7</v>
      </c>
      <c r="G203" s="1">
        <v>1</v>
      </c>
      <c r="I203" s="1" t="s">
        <v>1904</v>
      </c>
      <c r="J203" s="1" t="s">
        <v>1905</v>
      </c>
      <c r="K203" s="1" t="s">
        <v>1902</v>
      </c>
      <c r="L203" s="1">
        <v>21598126</v>
      </c>
      <c r="N203" s="1" t="s">
        <v>1</v>
      </c>
    </row>
    <row r="204" spans="1:14" s="1" customFormat="1" x14ac:dyDescent="0.4">
      <c r="A204" s="1" t="s">
        <v>2088</v>
      </c>
      <c r="B204" s="1" t="s">
        <v>2089</v>
      </c>
      <c r="C204" s="1">
        <v>2015</v>
      </c>
      <c r="D204" s="1" t="s">
        <v>1933</v>
      </c>
      <c r="E204" s="1">
        <v>4</v>
      </c>
      <c r="I204" s="1" t="s">
        <v>2091</v>
      </c>
      <c r="J204" s="1" t="s">
        <v>2092</v>
      </c>
      <c r="K204" s="1" t="s">
        <v>2090</v>
      </c>
      <c r="N204" s="1" t="s">
        <v>1</v>
      </c>
    </row>
    <row r="205" spans="1:14" s="1" customFormat="1" x14ac:dyDescent="0.4">
      <c r="A205" s="1" t="s">
        <v>3006</v>
      </c>
      <c r="B205" s="1" t="s">
        <v>3105</v>
      </c>
      <c r="C205" s="1">
        <v>2019</v>
      </c>
      <c r="D205" s="1" t="s">
        <v>201</v>
      </c>
      <c r="F205" s="1">
        <v>2175</v>
      </c>
      <c r="H205" s="1">
        <v>20014</v>
      </c>
      <c r="I205" s="1" t="s">
        <v>1471</v>
      </c>
      <c r="J205" s="1" t="s">
        <v>3107</v>
      </c>
      <c r="K205" s="1" t="s">
        <v>3106</v>
      </c>
      <c r="L205" s="1" t="s">
        <v>4810</v>
      </c>
      <c r="N205" s="1" t="s">
        <v>1</v>
      </c>
    </row>
    <row r="206" spans="1:14" s="1" customFormat="1" x14ac:dyDescent="0.4">
      <c r="A206" s="1" t="s">
        <v>1972</v>
      </c>
      <c r="B206" s="1" t="s">
        <v>3470</v>
      </c>
      <c r="C206" s="1">
        <v>2015</v>
      </c>
      <c r="D206" s="1" t="s">
        <v>1629</v>
      </c>
      <c r="E206" s="1">
        <v>5</v>
      </c>
      <c r="F206" s="1">
        <v>31</v>
      </c>
      <c r="G206" s="1">
        <v>3</v>
      </c>
      <c r="J206" s="1" t="s">
        <v>1975</v>
      </c>
      <c r="K206" s="1" t="s">
        <v>1974</v>
      </c>
      <c r="L206" s="1">
        <v>1884999</v>
      </c>
      <c r="N206" s="1" t="s">
        <v>1</v>
      </c>
    </row>
    <row r="207" spans="1:14" s="1" customFormat="1" x14ac:dyDescent="0.4">
      <c r="A207" s="1" t="s">
        <v>1458</v>
      </c>
      <c r="B207" s="1" t="s">
        <v>1459</v>
      </c>
      <c r="C207" s="1">
        <v>2019</v>
      </c>
      <c r="D207" s="1" t="s">
        <v>203</v>
      </c>
      <c r="F207" s="1">
        <v>536</v>
      </c>
      <c r="G207" s="1">
        <v>1</v>
      </c>
      <c r="H207" s="1">
        <v>12123</v>
      </c>
      <c r="I207" s="1" t="s">
        <v>1461</v>
      </c>
      <c r="J207" s="1" t="s">
        <v>1462</v>
      </c>
      <c r="K207" s="1" t="s">
        <v>1460</v>
      </c>
      <c r="L207" s="1">
        <v>17578981</v>
      </c>
      <c r="N207" s="1" t="s">
        <v>1</v>
      </c>
    </row>
    <row r="208" spans="1:14" s="1" customFormat="1" x14ac:dyDescent="0.4">
      <c r="A208" s="1" t="s">
        <v>3343</v>
      </c>
      <c r="B208" s="1" t="s">
        <v>1952</v>
      </c>
      <c r="C208" s="1">
        <v>2016</v>
      </c>
      <c r="D208" s="1" t="s">
        <v>3319</v>
      </c>
      <c r="E208" s="1">
        <v>15</v>
      </c>
      <c r="F208" s="1">
        <v>39</v>
      </c>
      <c r="G208" s="1">
        <v>6</v>
      </c>
      <c r="I208" s="1" t="s">
        <v>1954</v>
      </c>
      <c r="J208" s="1" t="s">
        <v>3345</v>
      </c>
      <c r="K208" s="1" t="s">
        <v>3344</v>
      </c>
      <c r="L208" s="1">
        <v>1469428</v>
      </c>
      <c r="N208" s="1" t="s">
        <v>1</v>
      </c>
    </row>
    <row r="209" spans="1:14" s="1" customFormat="1" x14ac:dyDescent="0.4">
      <c r="A209" s="1" t="s">
        <v>3181</v>
      </c>
      <c r="B209" s="1" t="s">
        <v>3182</v>
      </c>
      <c r="C209" s="1">
        <v>2018</v>
      </c>
      <c r="D209" s="1" t="s">
        <v>201</v>
      </c>
      <c r="E209" s="1">
        <v>1</v>
      </c>
      <c r="F209" s="1">
        <v>2024</v>
      </c>
      <c r="H209" s="1">
        <v>20008</v>
      </c>
      <c r="I209" s="1" t="s">
        <v>1624</v>
      </c>
      <c r="J209" s="1" t="s">
        <v>3184</v>
      </c>
      <c r="K209" s="1" t="s">
        <v>3183</v>
      </c>
      <c r="L209" s="1" t="s">
        <v>4810</v>
      </c>
      <c r="N209" s="1" t="s">
        <v>1</v>
      </c>
    </row>
    <row r="210" spans="1:14" s="1" customFormat="1" x14ac:dyDescent="0.4">
      <c r="A210" s="1" t="s">
        <v>4856</v>
      </c>
      <c r="B210" s="1" t="s">
        <v>466</v>
      </c>
      <c r="C210" s="1">
        <v>2023</v>
      </c>
      <c r="D210" s="1" t="s">
        <v>195</v>
      </c>
      <c r="F210" s="1">
        <v>31</v>
      </c>
      <c r="H210" s="1">
        <v>100661</v>
      </c>
      <c r="I210" s="1" t="s">
        <v>468</v>
      </c>
      <c r="J210" s="1" t="s">
        <v>469</v>
      </c>
      <c r="K210" s="1" t="s">
        <v>467</v>
      </c>
      <c r="L210" s="1" t="s">
        <v>4674</v>
      </c>
      <c r="N210" s="1" t="s">
        <v>1</v>
      </c>
    </row>
    <row r="211" spans="1:14" s="1" customFormat="1" x14ac:dyDescent="0.4">
      <c r="A211" s="1" t="s">
        <v>4756</v>
      </c>
      <c r="B211" s="1" t="s">
        <v>4757</v>
      </c>
      <c r="C211" s="1">
        <v>2011</v>
      </c>
      <c r="D211" s="1" t="s">
        <v>563</v>
      </c>
      <c r="E211" s="1">
        <v>33</v>
      </c>
      <c r="F211" s="1">
        <v>4</v>
      </c>
      <c r="G211" s="1">
        <v>3</v>
      </c>
      <c r="H211" s="1" t="s">
        <v>517</v>
      </c>
      <c r="I211" s="1" t="s">
        <v>4758</v>
      </c>
      <c r="J211" s="1" t="s">
        <v>4759</v>
      </c>
      <c r="K211" s="1" t="s">
        <v>4760</v>
      </c>
      <c r="L211" s="1" t="s">
        <v>4761</v>
      </c>
      <c r="N211" s="1" t="s">
        <v>2</v>
      </c>
    </row>
    <row r="212" spans="1:14" s="1" customFormat="1" x14ac:dyDescent="0.4">
      <c r="A212" s="1" t="s">
        <v>4865</v>
      </c>
      <c r="B212" s="1" t="s">
        <v>2652</v>
      </c>
      <c r="C212" s="1">
        <v>2011</v>
      </c>
      <c r="D212" s="1" t="s">
        <v>2654</v>
      </c>
      <c r="E212" s="1">
        <v>16</v>
      </c>
      <c r="I212" s="1" t="s">
        <v>2655</v>
      </c>
      <c r="J212" s="1" t="s">
        <v>2656</v>
      </c>
      <c r="K212" s="1" t="s">
        <v>4866</v>
      </c>
      <c r="N212" s="1" t="s">
        <v>1</v>
      </c>
    </row>
    <row r="213" spans="1:14" s="1" customFormat="1" x14ac:dyDescent="0.4">
      <c r="A213" s="1" t="s">
        <v>1962</v>
      </c>
      <c r="B213" s="1" t="s">
        <v>1963</v>
      </c>
      <c r="C213" s="1">
        <v>2016</v>
      </c>
      <c r="D213" s="1" t="s">
        <v>1965</v>
      </c>
      <c r="E213" s="1">
        <v>74</v>
      </c>
      <c r="F213" s="1">
        <v>90</v>
      </c>
      <c r="G213" s="1">
        <v>1</v>
      </c>
      <c r="H213" s="1" t="s">
        <v>517</v>
      </c>
      <c r="I213" s="1" t="s">
        <v>1966</v>
      </c>
      <c r="J213" s="1" t="s">
        <v>1967</v>
      </c>
      <c r="K213" s="1" t="s">
        <v>1964</v>
      </c>
      <c r="L213" s="1" t="s">
        <v>4878</v>
      </c>
      <c r="M213" s="1">
        <v>26419546</v>
      </c>
      <c r="N213" s="1" t="s">
        <v>2</v>
      </c>
    </row>
    <row r="214" spans="1:14" s="1" customFormat="1" x14ac:dyDescent="0.4">
      <c r="A214" s="1" t="s">
        <v>3526</v>
      </c>
      <c r="B214" s="1" t="s">
        <v>3527</v>
      </c>
      <c r="C214" s="1">
        <v>2014</v>
      </c>
      <c r="D214" s="1" t="s">
        <v>2425</v>
      </c>
      <c r="E214" s="1">
        <v>13</v>
      </c>
      <c r="F214" s="1">
        <v>12</v>
      </c>
      <c r="G214" s="1">
        <v>3</v>
      </c>
      <c r="I214" s="1" t="s">
        <v>2194</v>
      </c>
      <c r="J214" s="1" t="s">
        <v>3529</v>
      </c>
      <c r="K214" s="1" t="s">
        <v>3528</v>
      </c>
      <c r="L214" s="1">
        <v>19476337</v>
      </c>
      <c r="N214" s="1" t="s">
        <v>1</v>
      </c>
    </row>
    <row r="215" spans="1:14" s="1" customFormat="1" x14ac:dyDescent="0.4">
      <c r="A215" s="1" t="s">
        <v>3761</v>
      </c>
      <c r="B215" s="1" t="s">
        <v>2647</v>
      </c>
      <c r="C215" s="1">
        <v>2011</v>
      </c>
      <c r="D215" s="1" t="s">
        <v>2829</v>
      </c>
      <c r="E215" s="1">
        <v>13</v>
      </c>
      <c r="F215" s="1">
        <v>44</v>
      </c>
      <c r="G215" s="1">
        <v>6</v>
      </c>
      <c r="I215" s="1" t="s">
        <v>2649</v>
      </c>
      <c r="J215" s="1" t="s">
        <v>3763</v>
      </c>
      <c r="K215" s="1" t="s">
        <v>3762</v>
      </c>
      <c r="L215" s="1">
        <v>236438</v>
      </c>
      <c r="N215" s="1" t="s">
        <v>1</v>
      </c>
    </row>
    <row r="216" spans="1:14" s="1" customFormat="1" x14ac:dyDescent="0.4">
      <c r="A216" s="1" t="s">
        <v>967</v>
      </c>
      <c r="B216" s="1" t="s">
        <v>968</v>
      </c>
      <c r="C216" s="1">
        <v>2021</v>
      </c>
      <c r="D216" s="1" t="s">
        <v>944</v>
      </c>
      <c r="F216" s="1">
        <v>1723</v>
      </c>
      <c r="G216" s="1">
        <v>1</v>
      </c>
      <c r="H216" s="1">
        <v>12058</v>
      </c>
      <c r="I216" s="1" t="s">
        <v>970</v>
      </c>
      <c r="J216" s="1" t="s">
        <v>971</v>
      </c>
      <c r="K216" s="1" t="s">
        <v>969</v>
      </c>
      <c r="L216" s="1">
        <v>17426588</v>
      </c>
      <c r="N216" s="1" t="s">
        <v>1</v>
      </c>
    </row>
    <row r="217" spans="1:14" s="1" customFormat="1" x14ac:dyDescent="0.4">
      <c r="A217" s="1" t="s">
        <v>3649</v>
      </c>
      <c r="B217" s="1" t="s">
        <v>3650</v>
      </c>
      <c r="C217" s="1">
        <v>2013</v>
      </c>
      <c r="D217" s="1" t="s">
        <v>2425</v>
      </c>
      <c r="E217" s="1">
        <v>31</v>
      </c>
      <c r="F217" s="1">
        <v>11</v>
      </c>
      <c r="G217" s="1" t="s">
        <v>2426</v>
      </c>
      <c r="I217" s="1" t="s">
        <v>2383</v>
      </c>
      <c r="J217" s="1" t="s">
        <v>3652</v>
      </c>
      <c r="K217" s="1" t="s">
        <v>3651</v>
      </c>
      <c r="L217" s="1">
        <v>19476337</v>
      </c>
      <c r="N217" s="1" t="s">
        <v>1</v>
      </c>
    </row>
    <row r="218" spans="1:14" s="1" customFormat="1" x14ac:dyDescent="0.4">
      <c r="A218" s="1" t="s">
        <v>1051</v>
      </c>
      <c r="B218" s="1" t="s">
        <v>1052</v>
      </c>
      <c r="C218" s="1">
        <v>2020</v>
      </c>
      <c r="D218" s="1" t="s">
        <v>677</v>
      </c>
      <c r="E218" s="1">
        <v>3</v>
      </c>
      <c r="F218" s="1">
        <v>125</v>
      </c>
      <c r="G218" s="1" t="s">
        <v>517</v>
      </c>
      <c r="H218" s="1">
        <v>109214</v>
      </c>
      <c r="I218" s="1" t="s">
        <v>1054</v>
      </c>
      <c r="J218" s="1" t="s">
        <v>1055</v>
      </c>
      <c r="K218" s="1" t="s">
        <v>1053</v>
      </c>
      <c r="L218" s="1" t="s">
        <v>4708</v>
      </c>
      <c r="N218" s="1" t="s">
        <v>2</v>
      </c>
    </row>
    <row r="219" spans="1:14" s="1" customFormat="1" x14ac:dyDescent="0.4">
      <c r="A219" s="1" t="s">
        <v>2488</v>
      </c>
      <c r="B219" s="1" t="s">
        <v>3705</v>
      </c>
      <c r="C219" s="1">
        <v>2012</v>
      </c>
      <c r="D219" s="1" t="s">
        <v>194</v>
      </c>
      <c r="E219" s="1">
        <v>9</v>
      </c>
      <c r="F219" s="1">
        <v>35</v>
      </c>
      <c r="G219" s="1">
        <v>3</v>
      </c>
      <c r="J219" s="1" t="s">
        <v>2491</v>
      </c>
      <c r="K219" s="1" t="s">
        <v>2490</v>
      </c>
      <c r="L219" s="1">
        <v>1877380</v>
      </c>
      <c r="N219" s="1" t="s">
        <v>1</v>
      </c>
    </row>
    <row r="220" spans="1:14" s="1" customFormat="1" x14ac:dyDescent="0.4">
      <c r="A220" s="1" t="s">
        <v>1326</v>
      </c>
      <c r="B220" s="1" t="s">
        <v>1327</v>
      </c>
      <c r="C220" s="1">
        <v>2019</v>
      </c>
      <c r="D220" s="1" t="s">
        <v>570</v>
      </c>
      <c r="E220" s="1">
        <v>8</v>
      </c>
      <c r="F220" s="1">
        <v>74</v>
      </c>
      <c r="G220" s="1">
        <v>2</v>
      </c>
      <c r="H220" s="1" t="s">
        <v>517</v>
      </c>
      <c r="I220" s="1" t="s">
        <v>1329</v>
      </c>
      <c r="J220" s="1" t="s">
        <v>1330</v>
      </c>
      <c r="K220" s="1" t="s">
        <v>1328</v>
      </c>
      <c r="L220" s="1" t="s">
        <v>4650</v>
      </c>
      <c r="M220" s="1">
        <v>30737612</v>
      </c>
      <c r="N220" s="1" t="s">
        <v>2</v>
      </c>
    </row>
    <row r="221" spans="1:14" s="1" customFormat="1" x14ac:dyDescent="0.4">
      <c r="A221" s="1" t="s">
        <v>2211</v>
      </c>
      <c r="B221" s="1" t="s">
        <v>3566</v>
      </c>
      <c r="C221" s="1">
        <v>2014</v>
      </c>
      <c r="D221" s="1" t="s">
        <v>193</v>
      </c>
      <c r="E221" s="1">
        <v>10</v>
      </c>
      <c r="F221" s="1">
        <v>13</v>
      </c>
      <c r="G221" s="1">
        <v>2</v>
      </c>
      <c r="J221" s="1" t="s">
        <v>2214</v>
      </c>
      <c r="K221" s="1" t="s">
        <v>2213</v>
      </c>
      <c r="L221" s="1">
        <v>16652738</v>
      </c>
      <c r="N221" s="1" t="s">
        <v>1</v>
      </c>
    </row>
    <row r="222" spans="1:14" s="1" customFormat="1" x14ac:dyDescent="0.4">
      <c r="A222" s="1" t="s">
        <v>1660</v>
      </c>
      <c r="B222" s="1" t="s">
        <v>3169</v>
      </c>
      <c r="C222" s="1">
        <v>2018</v>
      </c>
      <c r="D222" s="1" t="s">
        <v>188</v>
      </c>
      <c r="E222" s="1">
        <v>8</v>
      </c>
      <c r="F222" s="1">
        <v>95</v>
      </c>
      <c r="G222" s="1">
        <v>3</v>
      </c>
      <c r="I222" s="1" t="s">
        <v>1663</v>
      </c>
      <c r="J222" s="1" t="s">
        <v>1664</v>
      </c>
      <c r="K222" s="1" t="s">
        <v>1662</v>
      </c>
      <c r="L222" s="1">
        <v>90352</v>
      </c>
      <c r="N222" s="1" t="s">
        <v>1</v>
      </c>
    </row>
    <row r="223" spans="1:14" s="1" customFormat="1" x14ac:dyDescent="0.4">
      <c r="A223" s="1" t="s">
        <v>687</v>
      </c>
      <c r="B223" s="1" t="s">
        <v>688</v>
      </c>
      <c r="C223" s="1">
        <v>2022</v>
      </c>
      <c r="D223" s="1" t="s">
        <v>690</v>
      </c>
      <c r="F223" s="1">
        <v>5</v>
      </c>
      <c r="H223" s="1">
        <v>100150</v>
      </c>
      <c r="I223" s="1" t="s">
        <v>691</v>
      </c>
      <c r="J223" s="1" t="s">
        <v>692</v>
      </c>
      <c r="K223" s="1" t="s">
        <v>689</v>
      </c>
      <c r="L223" s="1">
        <v>26665662</v>
      </c>
      <c r="N223" s="1" t="s">
        <v>1</v>
      </c>
    </row>
    <row r="224" spans="1:14" s="1" customFormat="1" x14ac:dyDescent="0.4">
      <c r="A224" s="1" t="s">
        <v>1294</v>
      </c>
      <c r="B224" s="1" t="s">
        <v>3089</v>
      </c>
      <c r="C224" s="1">
        <v>2019</v>
      </c>
      <c r="D224" s="1" t="s">
        <v>1297</v>
      </c>
      <c r="E224" s="1">
        <v>8</v>
      </c>
      <c r="F224" s="1">
        <v>16</v>
      </c>
      <c r="G224" s="1">
        <v>17</v>
      </c>
      <c r="H224" s="1">
        <v>3211</v>
      </c>
      <c r="I224" s="1" t="s">
        <v>1298</v>
      </c>
      <c r="J224" s="1" t="s">
        <v>1299</v>
      </c>
      <c r="K224" s="1" t="s">
        <v>1296</v>
      </c>
      <c r="L224" s="1">
        <v>16617827</v>
      </c>
      <c r="M224" s="1">
        <v>31484302</v>
      </c>
      <c r="N224" s="1" t="s">
        <v>1</v>
      </c>
    </row>
    <row r="225" spans="1:14" s="1" customFormat="1" x14ac:dyDescent="0.4">
      <c r="A225" s="1" t="s">
        <v>2607</v>
      </c>
      <c r="B225" s="1" t="s">
        <v>2608</v>
      </c>
      <c r="C225" s="1">
        <v>2011</v>
      </c>
      <c r="D225" s="1" t="s">
        <v>204</v>
      </c>
      <c r="E225" s="1">
        <v>17</v>
      </c>
      <c r="F225" s="1">
        <v>38</v>
      </c>
      <c r="G225" s="1">
        <v>10</v>
      </c>
      <c r="I225" s="1" t="s">
        <v>2610</v>
      </c>
      <c r="J225" s="1" t="s">
        <v>2611</v>
      </c>
      <c r="K225" s="1" t="s">
        <v>2609</v>
      </c>
      <c r="L225" s="1">
        <v>3054403</v>
      </c>
      <c r="N225" s="1" t="s">
        <v>1</v>
      </c>
    </row>
    <row r="226" spans="1:14" s="1" customFormat="1" x14ac:dyDescent="0.4">
      <c r="A226" s="1" t="s">
        <v>1078</v>
      </c>
      <c r="B226" s="1" t="s">
        <v>1079</v>
      </c>
      <c r="C226" s="1">
        <v>2020</v>
      </c>
      <c r="D226" s="1" t="s">
        <v>193</v>
      </c>
      <c r="E226" s="1">
        <v>1</v>
      </c>
      <c r="F226" s="1">
        <v>19</v>
      </c>
      <c r="G226" s="1">
        <v>2</v>
      </c>
      <c r="I226" s="1" t="s">
        <v>1081</v>
      </c>
      <c r="J226" s="1" t="s">
        <v>1082</v>
      </c>
      <c r="K226" s="1" t="s">
        <v>1080</v>
      </c>
      <c r="L226" s="1">
        <v>16652738</v>
      </c>
      <c r="N226" s="1" t="s">
        <v>1</v>
      </c>
    </row>
    <row r="227" spans="1:14" s="1" customFormat="1" x14ac:dyDescent="0.4">
      <c r="A227" s="1" t="s">
        <v>2918</v>
      </c>
      <c r="B227" s="1" t="s">
        <v>821</v>
      </c>
      <c r="C227" s="1">
        <v>2021</v>
      </c>
      <c r="D227" s="1" t="s">
        <v>198</v>
      </c>
      <c r="E227" s="1">
        <v>2</v>
      </c>
      <c r="F227" s="1">
        <v>45</v>
      </c>
      <c r="G227" s="1">
        <v>4</v>
      </c>
      <c r="H227" s="1" t="s">
        <v>4711</v>
      </c>
      <c r="I227" s="1" t="s">
        <v>824</v>
      </c>
      <c r="J227" s="1" t="s">
        <v>2920</v>
      </c>
      <c r="K227" s="1" t="s">
        <v>2919</v>
      </c>
      <c r="L227" s="1">
        <v>1458892</v>
      </c>
      <c r="N227" s="1" t="s">
        <v>1</v>
      </c>
    </row>
    <row r="228" spans="1:14" s="1" customFormat="1" x14ac:dyDescent="0.4">
      <c r="A228" s="1" t="s">
        <v>3500</v>
      </c>
      <c r="B228" s="1" t="s">
        <v>2166</v>
      </c>
      <c r="C228" s="1">
        <v>2015</v>
      </c>
      <c r="D228" s="1" t="s">
        <v>2829</v>
      </c>
      <c r="E228" s="1">
        <v>27</v>
      </c>
      <c r="F228" s="1">
        <v>60</v>
      </c>
      <c r="G228" s="1">
        <v>1</v>
      </c>
      <c r="I228" s="1" t="s">
        <v>2168</v>
      </c>
      <c r="J228" s="1" t="s">
        <v>3502</v>
      </c>
      <c r="K228" s="1" t="s">
        <v>3501</v>
      </c>
      <c r="L228" s="1">
        <v>236438</v>
      </c>
      <c r="N228" s="1" t="s">
        <v>1</v>
      </c>
    </row>
    <row r="229" spans="1:14" s="1" customFormat="1" x14ac:dyDescent="0.4">
      <c r="A229" s="1" t="s">
        <v>2964</v>
      </c>
      <c r="B229" s="1" t="s">
        <v>994</v>
      </c>
      <c r="C229" s="1">
        <v>2020</v>
      </c>
      <c r="D229" s="1" t="s">
        <v>2965</v>
      </c>
      <c r="E229" s="1">
        <v>4</v>
      </c>
      <c r="F229" s="1">
        <v>164</v>
      </c>
      <c r="I229" s="1" t="s">
        <v>997</v>
      </c>
      <c r="J229" s="1" t="s">
        <v>2967</v>
      </c>
      <c r="K229" s="1" t="s">
        <v>2966</v>
      </c>
      <c r="L229" s="1">
        <v>1418130</v>
      </c>
      <c r="M229" s="1">
        <v>32827614</v>
      </c>
      <c r="N229" s="1" t="s">
        <v>1</v>
      </c>
    </row>
    <row r="230" spans="1:14" s="1" customFormat="1" x14ac:dyDescent="0.4">
      <c r="A230" s="1" t="s">
        <v>2128</v>
      </c>
      <c r="B230" s="1" t="s">
        <v>2129</v>
      </c>
      <c r="C230" s="1">
        <v>2015</v>
      </c>
      <c r="D230" s="1" t="s">
        <v>1933</v>
      </c>
      <c r="E230" s="1">
        <v>16</v>
      </c>
      <c r="I230" s="1" t="s">
        <v>2131</v>
      </c>
      <c r="J230" s="1" t="s">
        <v>2132</v>
      </c>
      <c r="K230" s="1" t="s">
        <v>2130</v>
      </c>
      <c r="N230" s="1" t="s">
        <v>1</v>
      </c>
    </row>
    <row r="231" spans="1:14" s="1" customFormat="1" x14ac:dyDescent="0.4">
      <c r="A231" s="1" t="s">
        <v>3497</v>
      </c>
      <c r="B231" s="1" t="s">
        <v>2146</v>
      </c>
      <c r="C231" s="1">
        <v>2015</v>
      </c>
      <c r="D231" s="1" t="s">
        <v>2857</v>
      </c>
      <c r="E231" s="1">
        <v>52</v>
      </c>
      <c r="F231" s="1">
        <v>8</v>
      </c>
      <c r="G231" s="1">
        <v>2</v>
      </c>
      <c r="I231" s="1" t="s">
        <v>2148</v>
      </c>
      <c r="J231" s="1" t="s">
        <v>3499</v>
      </c>
      <c r="K231" s="1" t="s">
        <v>3498</v>
      </c>
      <c r="L231" s="1">
        <v>18750710</v>
      </c>
      <c r="N231" s="1" t="s">
        <v>1</v>
      </c>
    </row>
    <row r="232" spans="1:14" s="1" customFormat="1" x14ac:dyDescent="0.4">
      <c r="A232" s="1" t="s">
        <v>3026</v>
      </c>
      <c r="B232" s="1" t="s">
        <v>1047</v>
      </c>
      <c r="C232" s="1">
        <v>2020</v>
      </c>
      <c r="D232" s="1" t="s">
        <v>2841</v>
      </c>
      <c r="E232" s="1">
        <v>9</v>
      </c>
      <c r="F232" s="1">
        <v>11</v>
      </c>
      <c r="G232" s="1">
        <v>5</v>
      </c>
      <c r="I232" s="1" t="s">
        <v>1049</v>
      </c>
      <c r="J232" s="1" t="s">
        <v>3028</v>
      </c>
      <c r="K232" s="1" t="s">
        <v>3027</v>
      </c>
      <c r="L232" s="1">
        <v>18772641</v>
      </c>
      <c r="N232" s="1" t="s">
        <v>1</v>
      </c>
    </row>
    <row r="233" spans="1:14" s="1" customFormat="1" x14ac:dyDescent="0.4">
      <c r="A233" s="1" t="s">
        <v>3561</v>
      </c>
      <c r="B233" s="1" t="s">
        <v>2241</v>
      </c>
      <c r="C233" s="1">
        <v>2014</v>
      </c>
      <c r="D233" s="1" t="s">
        <v>3562</v>
      </c>
      <c r="E233" s="1">
        <v>8</v>
      </c>
      <c r="F233" s="1">
        <v>53</v>
      </c>
      <c r="G233" s="1">
        <v>1</v>
      </c>
      <c r="J233" s="1" t="s">
        <v>3564</v>
      </c>
      <c r="K233" s="1" t="s">
        <v>3563</v>
      </c>
      <c r="L233" s="1">
        <v>13368672</v>
      </c>
      <c r="N233" s="1" t="s">
        <v>1</v>
      </c>
    </row>
    <row r="234" spans="1:14" s="1" customFormat="1" x14ac:dyDescent="0.4">
      <c r="A234" s="1" t="s">
        <v>1273</v>
      </c>
      <c r="B234" s="1" t="s">
        <v>1274</v>
      </c>
      <c r="C234" s="1">
        <v>2019</v>
      </c>
      <c r="D234" s="1" t="s">
        <v>739</v>
      </c>
      <c r="E234" s="1">
        <v>0</v>
      </c>
      <c r="F234" s="1">
        <v>71</v>
      </c>
      <c r="G234" s="1" t="s">
        <v>1276</v>
      </c>
      <c r="H234" s="1">
        <v>1800126</v>
      </c>
      <c r="I234" s="1" t="s">
        <v>1277</v>
      </c>
      <c r="J234" s="1" t="s">
        <v>1278</v>
      </c>
      <c r="K234" s="1" t="s">
        <v>1275</v>
      </c>
      <c r="L234" s="1" t="s">
        <v>4651</v>
      </c>
      <c r="N234" s="1" t="s">
        <v>2</v>
      </c>
    </row>
    <row r="235" spans="1:14" s="1" customFormat="1" x14ac:dyDescent="0.4">
      <c r="A235" s="1" t="s">
        <v>719</v>
      </c>
      <c r="B235" s="1" t="s">
        <v>720</v>
      </c>
      <c r="C235" s="1">
        <v>2022</v>
      </c>
      <c r="D235" s="1" t="s">
        <v>546</v>
      </c>
      <c r="E235" s="1">
        <v>2</v>
      </c>
      <c r="F235" s="1">
        <v>2</v>
      </c>
      <c r="G235" s="1">
        <v>2</v>
      </c>
      <c r="H235" s="1">
        <v>100149</v>
      </c>
      <c r="I235" s="1" t="s">
        <v>722</v>
      </c>
      <c r="J235" s="1" t="s">
        <v>723</v>
      </c>
      <c r="K235" s="1" t="s">
        <v>721</v>
      </c>
      <c r="L235" s="1">
        <v>27725022</v>
      </c>
      <c r="N235" s="1" t="s">
        <v>1</v>
      </c>
    </row>
    <row r="236" spans="1:14" s="1" customFormat="1" x14ac:dyDescent="0.4">
      <c r="A236" s="1" t="s">
        <v>1392</v>
      </c>
      <c r="B236" s="1" t="s">
        <v>1393</v>
      </c>
      <c r="C236" s="1">
        <v>2019</v>
      </c>
      <c r="D236" s="1" t="s">
        <v>797</v>
      </c>
      <c r="E236" s="1">
        <v>4</v>
      </c>
      <c r="F236" s="1">
        <v>21</v>
      </c>
      <c r="G236" s="1">
        <v>3</v>
      </c>
      <c r="H236" s="1" t="s">
        <v>517</v>
      </c>
      <c r="I236" s="1" t="s">
        <v>517</v>
      </c>
      <c r="J236" s="1" t="s">
        <v>517</v>
      </c>
      <c r="K236" s="1" t="s">
        <v>1394</v>
      </c>
      <c r="L236" s="1" t="s">
        <v>4685</v>
      </c>
      <c r="N236" s="1" t="s">
        <v>2</v>
      </c>
    </row>
    <row r="237" spans="1:14" s="1" customFormat="1" x14ac:dyDescent="0.4">
      <c r="A237" s="1" t="s">
        <v>3755</v>
      </c>
      <c r="B237" s="1" t="s">
        <v>2623</v>
      </c>
      <c r="C237" s="1">
        <v>2011</v>
      </c>
      <c r="D237" s="1" t="s">
        <v>196</v>
      </c>
      <c r="E237" s="1">
        <v>8</v>
      </c>
      <c r="F237" s="1">
        <v>76</v>
      </c>
      <c r="G237" s="1">
        <v>2</v>
      </c>
      <c r="I237" s="1" t="s">
        <v>2625</v>
      </c>
      <c r="J237" s="1" t="s">
        <v>3757</v>
      </c>
      <c r="K237" s="1" t="s">
        <v>3756</v>
      </c>
      <c r="L237" s="1">
        <v>221147</v>
      </c>
      <c r="M237" s="1">
        <v>21535741</v>
      </c>
      <c r="N237" s="1" t="s">
        <v>1</v>
      </c>
    </row>
    <row r="238" spans="1:14" s="1" customFormat="1" x14ac:dyDescent="0.4">
      <c r="A238" s="1" t="s">
        <v>3789</v>
      </c>
      <c r="B238" s="1" t="s">
        <v>3790</v>
      </c>
      <c r="C238" s="1">
        <v>2010</v>
      </c>
      <c r="D238" s="1" t="s">
        <v>3791</v>
      </c>
      <c r="E238" s="1">
        <v>31</v>
      </c>
      <c r="F238" s="1">
        <v>41</v>
      </c>
      <c r="G238" s="1">
        <v>5</v>
      </c>
      <c r="I238" s="1" t="s">
        <v>2731</v>
      </c>
      <c r="J238" s="1" t="s">
        <v>3793</v>
      </c>
      <c r="K238" s="1" t="s">
        <v>3792</v>
      </c>
      <c r="L238" s="1">
        <v>224901</v>
      </c>
      <c r="N238" s="1" t="s">
        <v>1</v>
      </c>
    </row>
    <row r="239" spans="1:14" s="1" customFormat="1" x14ac:dyDescent="0.4">
      <c r="A239" s="1" t="s">
        <v>4700</v>
      </c>
      <c r="B239" s="1" t="s">
        <v>455</v>
      </c>
      <c r="C239" s="1">
        <v>2023</v>
      </c>
      <c r="D239" s="1" t="s">
        <v>457</v>
      </c>
      <c r="I239" s="1" t="s">
        <v>458</v>
      </c>
      <c r="J239" s="1" t="s">
        <v>459</v>
      </c>
      <c r="K239" s="1" t="s">
        <v>456</v>
      </c>
      <c r="L239" s="1">
        <v>225142</v>
      </c>
      <c r="N239" s="1" t="s">
        <v>1</v>
      </c>
    </row>
    <row r="240" spans="1:14" s="1" customFormat="1" x14ac:dyDescent="0.4">
      <c r="A240" s="1" t="s">
        <v>1316</v>
      </c>
      <c r="B240" s="1" t="s">
        <v>1317</v>
      </c>
      <c r="C240" s="1">
        <v>2019</v>
      </c>
      <c r="D240" s="1" t="s">
        <v>1031</v>
      </c>
      <c r="E240" s="1">
        <v>8</v>
      </c>
      <c r="F240" s="1">
        <v>118</v>
      </c>
      <c r="G240" s="1" t="s">
        <v>517</v>
      </c>
      <c r="H240" s="1" t="s">
        <v>517</v>
      </c>
      <c r="I240" s="1" t="s">
        <v>1319</v>
      </c>
      <c r="J240" s="1" t="s">
        <v>1320</v>
      </c>
      <c r="K240" s="1" t="s">
        <v>1318</v>
      </c>
      <c r="L240" s="1" t="s">
        <v>4667</v>
      </c>
      <c r="M240" s="1">
        <v>30898356</v>
      </c>
      <c r="N240" s="1" t="s">
        <v>2</v>
      </c>
    </row>
    <row r="241" spans="1:14" s="1" customFormat="1" x14ac:dyDescent="0.4">
      <c r="A241" s="1" t="s">
        <v>2000</v>
      </c>
      <c r="B241" s="1" t="s">
        <v>2001</v>
      </c>
      <c r="C241" s="1">
        <v>2015</v>
      </c>
      <c r="D241" s="1" t="s">
        <v>2003</v>
      </c>
      <c r="E241" s="1">
        <v>21</v>
      </c>
      <c r="F241" s="1">
        <v>123</v>
      </c>
      <c r="G241" s="1" t="s">
        <v>517</v>
      </c>
      <c r="H241" s="1" t="s">
        <v>517</v>
      </c>
      <c r="I241" s="1" t="s">
        <v>2004</v>
      </c>
      <c r="J241" s="1" t="s">
        <v>2005</v>
      </c>
      <c r="K241" s="1" t="s">
        <v>2002</v>
      </c>
      <c r="L241" s="1" t="s">
        <v>4681</v>
      </c>
      <c r="M241" s="1">
        <v>25843856</v>
      </c>
      <c r="N241" s="1" t="s">
        <v>2</v>
      </c>
    </row>
    <row r="242" spans="1:14" s="1" customFormat="1" x14ac:dyDescent="0.4">
      <c r="A242" s="1" t="s">
        <v>2877</v>
      </c>
      <c r="B242" s="1" t="s">
        <v>776</v>
      </c>
      <c r="C242" s="1">
        <v>2021</v>
      </c>
      <c r="D242" s="1" t="s">
        <v>2878</v>
      </c>
      <c r="E242" s="1">
        <v>3</v>
      </c>
      <c r="F242" s="1">
        <v>7</v>
      </c>
      <c r="G242" s="1">
        <v>12</v>
      </c>
      <c r="H242" s="1" t="s">
        <v>4666</v>
      </c>
      <c r="I242" s="1" t="s">
        <v>780</v>
      </c>
      <c r="J242" s="1" t="s">
        <v>2880</v>
      </c>
      <c r="K242" s="1" t="s">
        <v>2879</v>
      </c>
      <c r="L242" s="1">
        <v>24058440</v>
      </c>
      <c r="N242" s="1" t="s">
        <v>1</v>
      </c>
    </row>
    <row r="243" spans="1:14" s="1" customFormat="1" x14ac:dyDescent="0.4">
      <c r="A243" s="1" t="s">
        <v>3481</v>
      </c>
      <c r="B243" s="1" t="s">
        <v>2021</v>
      </c>
      <c r="C243" s="1">
        <v>2015</v>
      </c>
      <c r="D243" s="1" t="s">
        <v>3282</v>
      </c>
      <c r="E243" s="1">
        <v>33</v>
      </c>
      <c r="F243" s="1">
        <v>63</v>
      </c>
      <c r="G243" s="1">
        <v>22</v>
      </c>
      <c r="I243" s="1" t="s">
        <v>2024</v>
      </c>
      <c r="J243" s="1" t="s">
        <v>3483</v>
      </c>
      <c r="K243" s="1" t="s">
        <v>3482</v>
      </c>
      <c r="L243" s="1">
        <v>218561</v>
      </c>
      <c r="M243" s="1">
        <v>26010030</v>
      </c>
      <c r="N243" s="1" t="s">
        <v>1</v>
      </c>
    </row>
    <row r="244" spans="1:14" s="1" customFormat="1" x14ac:dyDescent="0.4">
      <c r="A244" s="1" t="s">
        <v>3665</v>
      </c>
      <c r="B244" s="1" t="s">
        <v>2396</v>
      </c>
      <c r="C244" s="1">
        <v>2013</v>
      </c>
      <c r="D244" s="1" t="s">
        <v>2425</v>
      </c>
      <c r="E244" s="1">
        <v>10</v>
      </c>
      <c r="F244" s="1">
        <v>11</v>
      </c>
      <c r="G244" s="1" t="s">
        <v>2426</v>
      </c>
      <c r="I244" s="1" t="s">
        <v>2398</v>
      </c>
      <c r="J244" s="1" t="s">
        <v>3667</v>
      </c>
      <c r="K244" s="1" t="s">
        <v>3666</v>
      </c>
      <c r="L244" s="1">
        <v>19476337</v>
      </c>
      <c r="N244" s="1" t="s">
        <v>1</v>
      </c>
    </row>
    <row r="245" spans="1:14" s="1" customFormat="1" x14ac:dyDescent="0.4">
      <c r="A245" s="1" t="s">
        <v>1941</v>
      </c>
      <c r="B245" s="1" t="s">
        <v>1942</v>
      </c>
      <c r="C245" s="1">
        <v>2016</v>
      </c>
      <c r="D245" s="1" t="s">
        <v>759</v>
      </c>
      <c r="E245" s="1">
        <v>3</v>
      </c>
      <c r="F245" s="1">
        <v>53</v>
      </c>
      <c r="G245" s="1" t="s">
        <v>517</v>
      </c>
      <c r="H245" s="1" t="s">
        <v>517</v>
      </c>
      <c r="I245" s="1" t="s">
        <v>1944</v>
      </c>
      <c r="J245" s="1" t="s">
        <v>1945</v>
      </c>
      <c r="K245" s="1" t="s">
        <v>1943</v>
      </c>
      <c r="L245" s="1" t="s">
        <v>4663</v>
      </c>
      <c r="N245" s="1" t="s">
        <v>2</v>
      </c>
    </row>
    <row r="246" spans="1:14" s="1" customFormat="1" x14ac:dyDescent="0.4">
      <c r="A246" s="1" t="s">
        <v>3272</v>
      </c>
      <c r="B246" s="1" t="s">
        <v>1676</v>
      </c>
      <c r="C246" s="1">
        <v>2017</v>
      </c>
      <c r="D246" s="1" t="s">
        <v>199</v>
      </c>
      <c r="E246" s="1">
        <v>10</v>
      </c>
      <c r="F246" s="1">
        <v>40</v>
      </c>
      <c r="G246" s="1">
        <v>5</v>
      </c>
      <c r="H246" s="1" t="s">
        <v>4672</v>
      </c>
      <c r="I246" s="1" t="s">
        <v>1678</v>
      </c>
      <c r="J246" s="1" t="s">
        <v>3274</v>
      </c>
      <c r="K246" s="1" t="s">
        <v>3273</v>
      </c>
      <c r="L246" s="1">
        <v>1458876</v>
      </c>
      <c r="N246" s="1" t="s">
        <v>1</v>
      </c>
    </row>
    <row r="247" spans="1:14" s="1" customFormat="1" x14ac:dyDescent="0.4">
      <c r="A247" s="1" t="s">
        <v>2860</v>
      </c>
      <c r="B247" s="1" t="s">
        <v>627</v>
      </c>
      <c r="C247" s="1">
        <v>2022</v>
      </c>
      <c r="D247" s="1" t="s">
        <v>187</v>
      </c>
      <c r="E247" s="1">
        <v>1</v>
      </c>
      <c r="F247" s="1">
        <v>103</v>
      </c>
      <c r="H247" s="1">
        <v>103373</v>
      </c>
      <c r="I247" s="1" t="s">
        <v>629</v>
      </c>
      <c r="J247" s="1" t="s">
        <v>2862</v>
      </c>
      <c r="K247" s="1" t="s">
        <v>2861</v>
      </c>
      <c r="L247" s="1">
        <v>7335210</v>
      </c>
      <c r="N247" s="1" t="s">
        <v>1</v>
      </c>
    </row>
    <row r="248" spans="1:14" s="1" customFormat="1" x14ac:dyDescent="0.4">
      <c r="A248" s="1" t="s">
        <v>3491</v>
      </c>
      <c r="B248" s="1" t="s">
        <v>3492</v>
      </c>
      <c r="C248" s="1">
        <v>2015</v>
      </c>
      <c r="D248" s="1" t="s">
        <v>198</v>
      </c>
      <c r="E248" s="1">
        <v>4</v>
      </c>
      <c r="F248" s="1">
        <v>39</v>
      </c>
      <c r="G248" s="1">
        <v>1</v>
      </c>
      <c r="I248" s="1" t="s">
        <v>2048</v>
      </c>
      <c r="J248" s="1" t="s">
        <v>3494</v>
      </c>
      <c r="K248" s="1" t="s">
        <v>3493</v>
      </c>
      <c r="L248" s="1">
        <v>1458892</v>
      </c>
      <c r="N248" s="1" t="s">
        <v>1</v>
      </c>
    </row>
    <row r="249" spans="1:14" s="1" customFormat="1" x14ac:dyDescent="0.4">
      <c r="A249" s="1" t="s">
        <v>3111</v>
      </c>
      <c r="B249" s="1" t="s">
        <v>1311</v>
      </c>
      <c r="C249" s="1">
        <v>2019</v>
      </c>
      <c r="D249" s="1" t="s">
        <v>3112</v>
      </c>
      <c r="E249" s="1">
        <v>10</v>
      </c>
      <c r="F249" s="1">
        <v>76</v>
      </c>
      <c r="G249" s="1">
        <v>10</v>
      </c>
      <c r="I249" s="1" t="s">
        <v>1314</v>
      </c>
      <c r="J249" s="1" t="s">
        <v>3114</v>
      </c>
      <c r="K249" s="1" t="s">
        <v>3113</v>
      </c>
      <c r="L249" s="1">
        <v>3438651</v>
      </c>
      <c r="M249" s="1">
        <v>31254008</v>
      </c>
      <c r="N249" s="1" t="s">
        <v>1</v>
      </c>
    </row>
    <row r="250" spans="1:14" s="1" customFormat="1" x14ac:dyDescent="0.4">
      <c r="A250" s="1" t="s">
        <v>4831</v>
      </c>
      <c r="B250" s="1" t="s">
        <v>4832</v>
      </c>
      <c r="C250" s="1">
        <v>2011</v>
      </c>
      <c r="D250" s="1" t="s">
        <v>4833</v>
      </c>
      <c r="E250" s="1">
        <v>24</v>
      </c>
      <c r="F250" s="1">
        <v>52</v>
      </c>
      <c r="G250" s="1">
        <v>4</v>
      </c>
      <c r="H250" s="1" t="s">
        <v>517</v>
      </c>
      <c r="I250" s="1" t="s">
        <v>4834</v>
      </c>
      <c r="J250" s="1" t="s">
        <v>4835</v>
      </c>
      <c r="K250" s="1" t="s">
        <v>4836</v>
      </c>
      <c r="L250" s="1" t="s">
        <v>4837</v>
      </c>
      <c r="M250" s="1">
        <v>21299574</v>
      </c>
      <c r="N250" s="1" t="s">
        <v>2</v>
      </c>
    </row>
    <row r="251" spans="1:14" s="1" customFormat="1" x14ac:dyDescent="0.4">
      <c r="A251" s="1" t="s">
        <v>3629</v>
      </c>
      <c r="B251" s="1" t="s">
        <v>2322</v>
      </c>
      <c r="C251" s="1">
        <v>2013</v>
      </c>
      <c r="D251" s="1" t="s">
        <v>3630</v>
      </c>
      <c r="E251" s="1">
        <v>4</v>
      </c>
      <c r="F251" s="1">
        <v>165</v>
      </c>
      <c r="G251" s="1">
        <v>3</v>
      </c>
      <c r="I251" s="1" t="s">
        <v>2325</v>
      </c>
      <c r="J251" s="1" t="s">
        <v>3632</v>
      </c>
      <c r="K251" s="1" t="s">
        <v>3631</v>
      </c>
      <c r="L251" s="1">
        <v>1681605</v>
      </c>
      <c r="N251" s="1" t="s">
        <v>1</v>
      </c>
    </row>
    <row r="252" spans="1:14" s="1" customFormat="1" x14ac:dyDescent="0.4">
      <c r="A252" s="1" t="s">
        <v>782</v>
      </c>
      <c r="B252" s="1" t="s">
        <v>2934</v>
      </c>
      <c r="C252" s="1">
        <v>2021</v>
      </c>
      <c r="D252" s="1" t="s">
        <v>785</v>
      </c>
      <c r="F252" s="1" t="s">
        <v>786</v>
      </c>
      <c r="I252" s="1" t="s">
        <v>787</v>
      </c>
      <c r="J252" s="1" t="s">
        <v>788</v>
      </c>
      <c r="K252" s="1" t="s">
        <v>784</v>
      </c>
      <c r="L252" s="1">
        <v>24146390</v>
      </c>
      <c r="N252" s="1" t="s">
        <v>1</v>
      </c>
    </row>
    <row r="253" spans="1:14" s="1" customFormat="1" x14ac:dyDescent="0.4">
      <c r="A253" s="1" t="s">
        <v>3029</v>
      </c>
      <c r="B253" s="1" t="s">
        <v>1057</v>
      </c>
      <c r="C253" s="1">
        <v>2020</v>
      </c>
      <c r="D253" s="1" t="s">
        <v>3030</v>
      </c>
      <c r="E253" s="1">
        <v>26</v>
      </c>
      <c r="F253" s="1">
        <v>85</v>
      </c>
      <c r="G253" s="1">
        <v>2</v>
      </c>
      <c r="I253" s="1" t="s">
        <v>1060</v>
      </c>
      <c r="J253" s="1" t="s">
        <v>3032</v>
      </c>
      <c r="K253" s="1" t="s">
        <v>3031</v>
      </c>
      <c r="L253" s="1">
        <v>27316</v>
      </c>
      <c r="N253" s="1" t="s">
        <v>1</v>
      </c>
    </row>
    <row r="254" spans="1:14" s="1" customFormat="1" x14ac:dyDescent="0.4">
      <c r="A254" s="1" t="s">
        <v>1483</v>
      </c>
      <c r="B254" s="1" t="s">
        <v>1484</v>
      </c>
      <c r="C254" s="1">
        <v>2019</v>
      </c>
      <c r="D254" s="1" t="s">
        <v>516</v>
      </c>
      <c r="E254" s="1">
        <v>9</v>
      </c>
      <c r="F254" s="1">
        <v>86</v>
      </c>
      <c r="G254" s="1" t="s">
        <v>517</v>
      </c>
      <c r="H254" s="1" t="s">
        <v>517</v>
      </c>
      <c r="I254" s="1" t="s">
        <v>1486</v>
      </c>
      <c r="J254" s="1" t="s">
        <v>1487</v>
      </c>
      <c r="K254" s="1" t="s">
        <v>1485</v>
      </c>
      <c r="L254" s="1" t="s">
        <v>4695</v>
      </c>
      <c r="N254" s="1" t="s">
        <v>2</v>
      </c>
    </row>
    <row r="255" spans="1:14" s="1" customFormat="1" x14ac:dyDescent="0.4">
      <c r="A255" s="1" t="s">
        <v>3749</v>
      </c>
      <c r="B255" s="1" t="s">
        <v>2571</v>
      </c>
      <c r="C255" s="1">
        <v>2011</v>
      </c>
      <c r="D255" s="1" t="s">
        <v>197</v>
      </c>
      <c r="E255" s="1">
        <v>19</v>
      </c>
      <c r="F255" s="1">
        <v>106</v>
      </c>
      <c r="G255" s="1">
        <v>1</v>
      </c>
      <c r="I255" s="1" t="s">
        <v>2573</v>
      </c>
      <c r="J255" s="1" t="s">
        <v>3751</v>
      </c>
      <c r="K255" s="1" t="s">
        <v>3750</v>
      </c>
      <c r="L255" s="1">
        <v>2608774</v>
      </c>
      <c r="N255" s="1" t="s">
        <v>1</v>
      </c>
    </row>
    <row r="256" spans="1:14" s="1" customFormat="1" x14ac:dyDescent="0.4">
      <c r="A256" s="1" t="s">
        <v>3240</v>
      </c>
      <c r="B256" s="1" t="s">
        <v>1534</v>
      </c>
      <c r="C256" s="1">
        <v>2018</v>
      </c>
      <c r="D256" s="1" t="s">
        <v>2925</v>
      </c>
      <c r="E256" s="1">
        <v>13</v>
      </c>
      <c r="F256" s="1">
        <v>9</v>
      </c>
      <c r="H256" s="1">
        <v>3061</v>
      </c>
      <c r="I256" s="1" t="s">
        <v>1536</v>
      </c>
      <c r="J256" s="1" t="s">
        <v>3242</v>
      </c>
      <c r="K256" s="1" t="s">
        <v>3241</v>
      </c>
      <c r="L256" s="1" t="s">
        <v>4694</v>
      </c>
      <c r="N256" s="1" t="s">
        <v>1</v>
      </c>
    </row>
    <row r="257" spans="1:14" s="1" customFormat="1" x14ac:dyDescent="0.4">
      <c r="A257" s="1" t="s">
        <v>3123</v>
      </c>
      <c r="B257" s="1" t="s">
        <v>1269</v>
      </c>
      <c r="C257" s="1">
        <v>2019</v>
      </c>
      <c r="D257" s="1" t="s">
        <v>187</v>
      </c>
      <c r="E257" s="1">
        <v>8</v>
      </c>
      <c r="F257" s="1">
        <v>88</v>
      </c>
      <c r="I257" s="1" t="s">
        <v>1271</v>
      </c>
      <c r="J257" s="1" t="s">
        <v>3125</v>
      </c>
      <c r="K257" s="1" t="s">
        <v>3124</v>
      </c>
      <c r="L257" s="1">
        <v>7335210</v>
      </c>
      <c r="N257" s="1" t="s">
        <v>1</v>
      </c>
    </row>
    <row r="258" spans="1:14" s="1" customFormat="1" x14ac:dyDescent="0.4">
      <c r="A258" s="1" t="s">
        <v>2463</v>
      </c>
      <c r="B258" s="1" t="s">
        <v>2464</v>
      </c>
      <c r="C258" s="1">
        <v>2013</v>
      </c>
      <c r="D258" s="1" t="s">
        <v>2466</v>
      </c>
      <c r="E258" s="1">
        <v>1</v>
      </c>
      <c r="F258" s="1">
        <v>6</v>
      </c>
      <c r="G258" s="1">
        <v>4</v>
      </c>
      <c r="H258" s="1" t="s">
        <v>517</v>
      </c>
      <c r="I258" s="1" t="s">
        <v>2467</v>
      </c>
      <c r="J258" s="1" t="s">
        <v>2468</v>
      </c>
      <c r="K258" s="1" t="s">
        <v>2465</v>
      </c>
      <c r="L258" s="1" t="s">
        <v>4880</v>
      </c>
      <c r="N258" s="1" t="s">
        <v>2</v>
      </c>
    </row>
    <row r="259" spans="1:14" s="1" customFormat="1" x14ac:dyDescent="0.4">
      <c r="A259" s="1" t="s">
        <v>2642</v>
      </c>
      <c r="B259" s="1" t="s">
        <v>2643</v>
      </c>
      <c r="C259" s="1">
        <v>2011</v>
      </c>
      <c r="D259" s="1" t="s">
        <v>2645</v>
      </c>
      <c r="E259" s="1">
        <v>0</v>
      </c>
      <c r="G259" s="1" t="s">
        <v>517</v>
      </c>
      <c r="H259" s="1" t="s">
        <v>517</v>
      </c>
      <c r="I259" s="1" t="s">
        <v>517</v>
      </c>
      <c r="J259" s="1" t="s">
        <v>517</v>
      </c>
      <c r="K259" s="1" t="s">
        <v>2644</v>
      </c>
      <c r="L259" s="1" t="s">
        <v>517</v>
      </c>
      <c r="N259" s="1" t="s">
        <v>2</v>
      </c>
    </row>
    <row r="260" spans="1:14" s="1" customFormat="1" x14ac:dyDescent="0.4">
      <c r="A260" s="1" t="s">
        <v>854</v>
      </c>
      <c r="B260" s="1" t="s">
        <v>855</v>
      </c>
      <c r="C260" s="1">
        <v>2021</v>
      </c>
      <c r="D260" s="1" t="s">
        <v>857</v>
      </c>
      <c r="F260" s="1">
        <v>55</v>
      </c>
      <c r="G260" s="1">
        <v>8</v>
      </c>
      <c r="I260" s="1" t="s">
        <v>858</v>
      </c>
      <c r="J260" s="1" t="s">
        <v>859</v>
      </c>
      <c r="K260" s="1" t="s">
        <v>856</v>
      </c>
      <c r="L260" s="1">
        <v>14053195</v>
      </c>
      <c r="N260" s="1" t="s">
        <v>1</v>
      </c>
    </row>
    <row r="261" spans="1:14" s="1" customFormat="1" x14ac:dyDescent="0.4">
      <c r="A261" s="1" t="s">
        <v>2098</v>
      </c>
      <c r="B261" s="1" t="s">
        <v>2099</v>
      </c>
      <c r="C261" s="1">
        <v>2015</v>
      </c>
      <c r="D261" s="1" t="s">
        <v>2101</v>
      </c>
      <c r="E261" s="1">
        <v>3</v>
      </c>
      <c r="I261" s="1" t="s">
        <v>2102</v>
      </c>
      <c r="J261" s="1" t="s">
        <v>2103</v>
      </c>
      <c r="K261" s="1" t="s">
        <v>2100</v>
      </c>
      <c r="N261" s="1" t="s">
        <v>1</v>
      </c>
    </row>
    <row r="262" spans="1:14" s="1" customFormat="1" x14ac:dyDescent="0.4">
      <c r="A262" s="1" t="s">
        <v>3539</v>
      </c>
      <c r="B262" s="1" t="s">
        <v>3540</v>
      </c>
      <c r="C262" s="1">
        <v>2014</v>
      </c>
      <c r="D262" s="1" t="s">
        <v>3282</v>
      </c>
      <c r="E262" s="1">
        <v>20</v>
      </c>
      <c r="F262" s="1">
        <v>62</v>
      </c>
      <c r="G262" s="1">
        <v>1</v>
      </c>
      <c r="I262" s="1" t="s">
        <v>2303</v>
      </c>
      <c r="J262" s="1" t="s">
        <v>3542</v>
      </c>
      <c r="K262" s="1" t="s">
        <v>3541</v>
      </c>
      <c r="L262" s="1">
        <v>218561</v>
      </c>
      <c r="M262" s="1">
        <v>24341827</v>
      </c>
      <c r="N262" s="1" t="s">
        <v>1</v>
      </c>
    </row>
    <row r="263" spans="1:14" s="1" customFormat="1" x14ac:dyDescent="0.4">
      <c r="A263" s="1" t="s">
        <v>2365</v>
      </c>
      <c r="B263" s="1" t="s">
        <v>3616</v>
      </c>
      <c r="C263" s="1">
        <v>2013</v>
      </c>
      <c r="D263" s="1" t="s">
        <v>194</v>
      </c>
      <c r="E263" s="1">
        <v>7</v>
      </c>
      <c r="F263" s="1">
        <v>36</v>
      </c>
      <c r="G263" s="1" t="s">
        <v>2330</v>
      </c>
      <c r="J263" s="1" t="s">
        <v>2368</v>
      </c>
      <c r="K263" s="1" t="s">
        <v>2367</v>
      </c>
      <c r="L263" s="1">
        <v>1877380</v>
      </c>
      <c r="N263" s="1" t="s">
        <v>1</v>
      </c>
    </row>
    <row r="264" spans="1:14" s="1" customFormat="1" x14ac:dyDescent="0.4">
      <c r="A264" s="1" t="s">
        <v>3733</v>
      </c>
      <c r="B264" s="1" t="s">
        <v>2480</v>
      </c>
      <c r="C264" s="1">
        <v>2012</v>
      </c>
      <c r="D264" s="1" t="s">
        <v>192</v>
      </c>
      <c r="E264" s="1">
        <v>17</v>
      </c>
      <c r="F264" s="1">
        <v>67</v>
      </c>
      <c r="G264" s="1">
        <v>1</v>
      </c>
      <c r="I264" s="1" t="s">
        <v>2482</v>
      </c>
      <c r="J264" s="1" t="s">
        <v>3735</v>
      </c>
      <c r="K264" s="1" t="s">
        <v>3734</v>
      </c>
      <c r="L264" s="1">
        <v>9219668</v>
      </c>
      <c r="M264" s="1">
        <v>22298027</v>
      </c>
      <c r="N264" s="1" t="s">
        <v>1</v>
      </c>
    </row>
    <row r="265" spans="1:14" s="1" customFormat="1" x14ac:dyDescent="0.4">
      <c r="A265" s="1" t="s">
        <v>3451</v>
      </c>
      <c r="B265" s="1" t="s">
        <v>2027</v>
      </c>
      <c r="C265" s="1">
        <v>2015</v>
      </c>
      <c r="D265" s="1" t="s">
        <v>2829</v>
      </c>
      <c r="E265" s="1">
        <v>14</v>
      </c>
      <c r="F265" s="1">
        <v>63</v>
      </c>
      <c r="G265" s="1">
        <v>2</v>
      </c>
      <c r="I265" s="1" t="s">
        <v>2029</v>
      </c>
      <c r="J265" s="1" t="s">
        <v>3453</v>
      </c>
      <c r="K265" s="1" t="s">
        <v>3452</v>
      </c>
      <c r="L265" s="1">
        <v>236438</v>
      </c>
      <c r="N265" s="1" t="s">
        <v>1</v>
      </c>
    </row>
    <row r="266" spans="1:14" s="1" customFormat="1" x14ac:dyDescent="0.4">
      <c r="A266" s="1" t="s">
        <v>3800</v>
      </c>
      <c r="B266" s="1" t="s">
        <v>3801</v>
      </c>
      <c r="C266" s="1">
        <v>2010</v>
      </c>
      <c r="D266" s="1" t="s">
        <v>3372</v>
      </c>
      <c r="E266" s="1">
        <v>337</v>
      </c>
      <c r="F266" s="1">
        <v>9</v>
      </c>
      <c r="G266" s="1">
        <v>4</v>
      </c>
      <c r="I266" s="1" t="s">
        <v>2720</v>
      </c>
      <c r="J266" s="1" t="s">
        <v>3803</v>
      </c>
      <c r="K266" s="1" t="s">
        <v>3802</v>
      </c>
    </row>
    <row r="267" spans="1:14" s="1" customFormat="1" x14ac:dyDescent="0.4">
      <c r="A267" s="1" t="s">
        <v>2848</v>
      </c>
      <c r="B267" s="1" t="s">
        <v>598</v>
      </c>
      <c r="C267" s="1">
        <v>2022</v>
      </c>
      <c r="D267" s="1" t="s">
        <v>2849</v>
      </c>
      <c r="I267" s="1" t="s">
        <v>601</v>
      </c>
      <c r="J267" s="1" t="s">
        <v>2851</v>
      </c>
      <c r="K267" s="1" t="s">
        <v>2850</v>
      </c>
      <c r="L267" s="1">
        <v>1333720</v>
      </c>
      <c r="N267" s="1" t="s">
        <v>1</v>
      </c>
    </row>
    <row r="268" spans="1:14" s="1" customFormat="1" x14ac:dyDescent="0.4">
      <c r="A268" s="1" t="s">
        <v>2128</v>
      </c>
      <c r="B268" s="1" t="s">
        <v>2133</v>
      </c>
      <c r="C268" s="1">
        <v>2015</v>
      </c>
      <c r="D268" s="1" t="s">
        <v>2095</v>
      </c>
      <c r="E268" s="1">
        <v>7</v>
      </c>
      <c r="F268" s="1">
        <v>44989</v>
      </c>
      <c r="I268" s="1" t="s">
        <v>2135</v>
      </c>
      <c r="J268" s="1" t="s">
        <v>2136</v>
      </c>
      <c r="K268" s="1" t="s">
        <v>2134</v>
      </c>
      <c r="N268" s="1" t="s">
        <v>1</v>
      </c>
    </row>
    <row r="269" spans="1:14" s="1" customFormat="1" x14ac:dyDescent="0.4">
      <c r="A269" s="1" t="s">
        <v>2123</v>
      </c>
      <c r="B269" s="1" t="s">
        <v>2124</v>
      </c>
      <c r="C269" s="1">
        <v>2015</v>
      </c>
      <c r="D269" s="1" t="s">
        <v>2095</v>
      </c>
      <c r="E269" s="1">
        <v>10</v>
      </c>
      <c r="F269" s="1">
        <v>44930</v>
      </c>
      <c r="I269" s="1" t="s">
        <v>2126</v>
      </c>
      <c r="J269" s="1" t="s">
        <v>2127</v>
      </c>
      <c r="K269" s="1" t="s">
        <v>2125</v>
      </c>
      <c r="N269" s="1" t="s">
        <v>1</v>
      </c>
    </row>
    <row r="270" spans="1:14" s="1" customFormat="1" x14ac:dyDescent="0.4">
      <c r="A270" s="1" t="s">
        <v>2909</v>
      </c>
      <c r="B270" s="1" t="s">
        <v>2910</v>
      </c>
      <c r="C270" s="1">
        <v>2021</v>
      </c>
      <c r="D270" s="1" t="s">
        <v>2784</v>
      </c>
      <c r="F270" s="1">
        <v>10</v>
      </c>
      <c r="G270" s="1">
        <v>8</v>
      </c>
      <c r="H270" s="1">
        <v>1771</v>
      </c>
      <c r="I270" s="1" t="s">
        <v>834</v>
      </c>
      <c r="J270" s="1" t="s">
        <v>2912</v>
      </c>
      <c r="K270" s="1" t="s">
        <v>2911</v>
      </c>
      <c r="L270" s="1">
        <v>23048158</v>
      </c>
      <c r="N270" s="1" t="s">
        <v>1</v>
      </c>
    </row>
    <row r="271" spans="1:14" s="1" customFormat="1" x14ac:dyDescent="0.4">
      <c r="A271" s="1" t="s">
        <v>730</v>
      </c>
      <c r="B271" s="1" t="s">
        <v>731</v>
      </c>
      <c r="C271" s="1">
        <v>2022</v>
      </c>
      <c r="D271" s="1" t="s">
        <v>733</v>
      </c>
      <c r="E271" s="1">
        <v>0</v>
      </c>
      <c r="F271" s="1">
        <v>328</v>
      </c>
      <c r="G271" s="1" t="s">
        <v>517</v>
      </c>
      <c r="H271" s="1">
        <v>111058</v>
      </c>
      <c r="I271" s="1" t="s">
        <v>734</v>
      </c>
      <c r="J271" s="1" t="s">
        <v>735</v>
      </c>
      <c r="K271" s="1" t="s">
        <v>732</v>
      </c>
      <c r="L271" s="1" t="s">
        <v>4693</v>
      </c>
      <c r="N271" s="1" t="s">
        <v>2</v>
      </c>
    </row>
    <row r="272" spans="1:14" s="1" customFormat="1" x14ac:dyDescent="0.4">
      <c r="A272" s="1" t="s">
        <v>3811</v>
      </c>
      <c r="B272" s="1" t="s">
        <v>2743</v>
      </c>
      <c r="C272" s="1">
        <v>2010</v>
      </c>
      <c r="D272" s="1" t="s">
        <v>197</v>
      </c>
      <c r="E272" s="1">
        <v>32</v>
      </c>
      <c r="F272" s="1">
        <v>98</v>
      </c>
      <c r="G272" s="1">
        <v>1</v>
      </c>
      <c r="I272" s="1" t="s">
        <v>2745</v>
      </c>
      <c r="J272" s="1" t="s">
        <v>3813</v>
      </c>
      <c r="K272" s="1" t="s">
        <v>3812</v>
      </c>
      <c r="L272" s="1">
        <v>2608774</v>
      </c>
      <c r="N272" s="1" t="s">
        <v>1</v>
      </c>
    </row>
    <row r="273" spans="1:14" s="1" customFormat="1" x14ac:dyDescent="0.4">
      <c r="A273" s="1" t="s">
        <v>2905</v>
      </c>
      <c r="B273" s="1" t="s">
        <v>914</v>
      </c>
      <c r="C273" s="1">
        <v>2021</v>
      </c>
      <c r="D273" s="1" t="s">
        <v>2906</v>
      </c>
      <c r="E273" s="1">
        <v>3</v>
      </c>
      <c r="F273" s="1">
        <v>8</v>
      </c>
      <c r="H273" s="1">
        <v>714814</v>
      </c>
      <c r="I273" s="1" t="s">
        <v>917</v>
      </c>
      <c r="J273" s="1" t="s">
        <v>2908</v>
      </c>
      <c r="K273" s="1" t="s">
        <v>2907</v>
      </c>
      <c r="L273" s="1" t="s">
        <v>4826</v>
      </c>
      <c r="N273" s="1" t="s">
        <v>1</v>
      </c>
    </row>
    <row r="274" spans="1:14" s="1" customFormat="1" x14ac:dyDescent="0.4">
      <c r="A274" s="1" t="s">
        <v>2835</v>
      </c>
      <c r="B274" s="1" t="s">
        <v>705</v>
      </c>
      <c r="C274" s="1">
        <v>2022</v>
      </c>
      <c r="D274" s="1" t="s">
        <v>2836</v>
      </c>
      <c r="E274" s="1">
        <v>1</v>
      </c>
      <c r="F274" s="1">
        <v>10</v>
      </c>
      <c r="G274" s="1">
        <v>1</v>
      </c>
      <c r="H274" s="1" t="s">
        <v>4844</v>
      </c>
      <c r="I274" s="1" t="s">
        <v>2838</v>
      </c>
      <c r="J274" s="1" t="s">
        <v>2839</v>
      </c>
      <c r="K274" s="1" t="s">
        <v>2837</v>
      </c>
      <c r="L274" s="1">
        <v>21650497</v>
      </c>
      <c r="M274" s="1">
        <v>34985337</v>
      </c>
      <c r="N274" s="1" t="s">
        <v>1</v>
      </c>
    </row>
    <row r="275" spans="1:14" s="1" customFormat="1" x14ac:dyDescent="0.4">
      <c r="A275" s="1" t="s">
        <v>3476</v>
      </c>
      <c r="B275" s="1" t="s">
        <v>1997</v>
      </c>
      <c r="C275" s="1">
        <v>2015</v>
      </c>
      <c r="D275" s="1" t="s">
        <v>187</v>
      </c>
      <c r="E275" s="1">
        <v>2</v>
      </c>
      <c r="F275" s="1">
        <v>64</v>
      </c>
      <c r="I275" s="1" t="s">
        <v>1998</v>
      </c>
      <c r="J275" s="1" t="s">
        <v>3477</v>
      </c>
      <c r="K275" s="1" t="s">
        <v>2534</v>
      </c>
      <c r="L275" s="1">
        <v>7335210</v>
      </c>
      <c r="N275" s="1" t="s">
        <v>1</v>
      </c>
    </row>
    <row r="276" spans="1:14" s="1" customFormat="1" x14ac:dyDescent="0.4">
      <c r="A276" s="1" t="s">
        <v>2881</v>
      </c>
      <c r="B276" s="1" t="s">
        <v>2882</v>
      </c>
      <c r="C276" s="1">
        <v>2021</v>
      </c>
      <c r="D276" s="1" t="s">
        <v>2784</v>
      </c>
      <c r="E276" s="1">
        <v>1</v>
      </c>
      <c r="F276" s="1">
        <v>10</v>
      </c>
      <c r="G276" s="1">
        <v>11</v>
      </c>
      <c r="H276" s="1">
        <v>2607</v>
      </c>
      <c r="I276" s="1" t="s">
        <v>766</v>
      </c>
      <c r="J276" s="1" t="s">
        <v>2884</v>
      </c>
      <c r="K276" s="1" t="s">
        <v>2883</v>
      </c>
      <c r="L276" s="1">
        <v>23048158</v>
      </c>
      <c r="N276" s="1" t="s">
        <v>1</v>
      </c>
    </row>
    <row r="277" spans="1:14" s="1" customFormat="1" x14ac:dyDescent="0.4">
      <c r="A277" s="1" t="s">
        <v>2801</v>
      </c>
      <c r="B277" s="1" t="s">
        <v>670</v>
      </c>
      <c r="C277" s="1">
        <v>2022</v>
      </c>
      <c r="D277" s="1" t="s">
        <v>187</v>
      </c>
      <c r="F277" s="1">
        <v>107</v>
      </c>
      <c r="H277" s="1">
        <v>103521</v>
      </c>
      <c r="I277" s="1" t="s">
        <v>672</v>
      </c>
      <c r="J277" s="1" t="s">
        <v>2803</v>
      </c>
      <c r="K277" s="1" t="s">
        <v>2802</v>
      </c>
      <c r="L277" s="1">
        <v>7335210</v>
      </c>
      <c r="N277" s="1" t="s">
        <v>1</v>
      </c>
    </row>
    <row r="278" spans="1:14" s="1" customFormat="1" x14ac:dyDescent="0.4">
      <c r="A278" s="1" t="s">
        <v>1782</v>
      </c>
      <c r="B278" s="1" t="s">
        <v>1783</v>
      </c>
      <c r="C278" s="1">
        <v>2017</v>
      </c>
      <c r="D278" s="1" t="s">
        <v>1334</v>
      </c>
      <c r="E278" s="1">
        <v>10</v>
      </c>
      <c r="F278" s="1">
        <v>82</v>
      </c>
      <c r="G278" s="1">
        <v>7</v>
      </c>
      <c r="H278" s="1" t="s">
        <v>517</v>
      </c>
      <c r="I278" s="1" t="s">
        <v>1785</v>
      </c>
      <c r="J278" s="1" t="s">
        <v>1786</v>
      </c>
      <c r="K278" s="1" t="s">
        <v>1784</v>
      </c>
      <c r="L278" s="1" t="s">
        <v>4762</v>
      </c>
      <c r="M278" s="1">
        <v>28598504</v>
      </c>
      <c r="N278" s="1" t="s">
        <v>2</v>
      </c>
    </row>
    <row r="279" spans="1:14" s="1" customFormat="1" x14ac:dyDescent="0.4">
      <c r="A279" s="1" t="s">
        <v>2983</v>
      </c>
      <c r="B279" s="1" t="s">
        <v>237</v>
      </c>
      <c r="C279" s="1">
        <v>2020</v>
      </c>
      <c r="D279" s="1" t="s">
        <v>205</v>
      </c>
      <c r="E279" s="1">
        <v>2</v>
      </c>
      <c r="F279" s="1">
        <v>72</v>
      </c>
      <c r="G279" s="1">
        <v>45179</v>
      </c>
      <c r="H279" s="1">
        <v>1900303</v>
      </c>
      <c r="I279" s="1" t="s">
        <v>1191</v>
      </c>
      <c r="J279" s="1" t="s">
        <v>2985</v>
      </c>
      <c r="K279" s="1" t="s">
        <v>2984</v>
      </c>
      <c r="L279" s="1">
        <v>389056</v>
      </c>
      <c r="N279" s="1" t="s">
        <v>1</v>
      </c>
    </row>
    <row r="280" spans="1:14" s="1" customFormat="1" x14ac:dyDescent="0.4">
      <c r="A280" s="1" t="s">
        <v>3825</v>
      </c>
      <c r="B280" s="1" t="s">
        <v>2678</v>
      </c>
      <c r="C280" s="1">
        <v>2010</v>
      </c>
      <c r="D280" s="1" t="s">
        <v>187</v>
      </c>
      <c r="E280" s="1">
        <v>41</v>
      </c>
      <c r="F280" s="1">
        <v>51</v>
      </c>
      <c r="G280" s="1">
        <v>1</v>
      </c>
      <c r="I280" s="1" t="s">
        <v>2680</v>
      </c>
      <c r="J280" s="1" t="s">
        <v>3827</v>
      </c>
      <c r="K280" s="1" t="s">
        <v>3826</v>
      </c>
      <c r="L280" s="1">
        <v>7335210</v>
      </c>
      <c r="N280" s="1" t="s">
        <v>1</v>
      </c>
    </row>
    <row r="281" spans="1:14" s="1" customFormat="1" x14ac:dyDescent="0.4">
      <c r="A281" s="1" t="s">
        <v>1161</v>
      </c>
      <c r="B281" s="1" t="s">
        <v>1162</v>
      </c>
      <c r="C281" s="1">
        <v>2020</v>
      </c>
      <c r="D281" s="1" t="s">
        <v>1164</v>
      </c>
      <c r="E281" s="1">
        <v>38</v>
      </c>
      <c r="F281" s="1">
        <v>19</v>
      </c>
      <c r="G281" s="1">
        <v>4</v>
      </c>
      <c r="H281" s="1" t="s">
        <v>517</v>
      </c>
      <c r="I281" s="1" t="s">
        <v>1165</v>
      </c>
      <c r="J281" s="1" t="s">
        <v>1166</v>
      </c>
      <c r="K281" s="1" t="s">
        <v>1163</v>
      </c>
      <c r="L281" s="1" t="s">
        <v>4811</v>
      </c>
      <c r="M281" s="1">
        <v>33337075</v>
      </c>
      <c r="N281" s="1" t="s">
        <v>2</v>
      </c>
    </row>
    <row r="282" spans="1:14" s="1" customFormat="1" x14ac:dyDescent="0.4">
      <c r="A282" s="1" t="s">
        <v>1500</v>
      </c>
      <c r="B282" s="1" t="s">
        <v>1501</v>
      </c>
      <c r="C282" s="1">
        <v>2018</v>
      </c>
      <c r="D282" s="1" t="s">
        <v>1503</v>
      </c>
      <c r="E282" s="1">
        <v>12</v>
      </c>
      <c r="I282" s="1" t="s">
        <v>1504</v>
      </c>
      <c r="J282" s="1" t="s">
        <v>1505</v>
      </c>
      <c r="K282" s="1" t="s">
        <v>1502</v>
      </c>
      <c r="N282" s="1" t="s">
        <v>1</v>
      </c>
    </row>
    <row r="283" spans="1:14" s="1" customFormat="1" x14ac:dyDescent="0.4">
      <c r="A283" s="1" t="s">
        <v>794</v>
      </c>
      <c r="B283" s="1" t="s">
        <v>795</v>
      </c>
      <c r="C283" s="1">
        <v>2021</v>
      </c>
      <c r="D283" s="1" t="s">
        <v>797</v>
      </c>
      <c r="E283" s="1">
        <v>0</v>
      </c>
      <c r="F283" s="1">
        <v>23</v>
      </c>
      <c r="G283" s="1">
        <v>2</v>
      </c>
      <c r="H283" s="1" t="s">
        <v>517</v>
      </c>
      <c r="I283" s="1" t="s">
        <v>517</v>
      </c>
      <c r="J283" s="1" t="s">
        <v>517</v>
      </c>
      <c r="K283" s="1" t="s">
        <v>796</v>
      </c>
      <c r="L283" s="1" t="s">
        <v>4685</v>
      </c>
      <c r="N283" s="1" t="s">
        <v>2</v>
      </c>
    </row>
    <row r="284" spans="1:14" s="1" customFormat="1" x14ac:dyDescent="0.4">
      <c r="A284" s="1" t="s">
        <v>1458</v>
      </c>
      <c r="B284" s="1" t="s">
        <v>1609</v>
      </c>
      <c r="C284" s="1">
        <v>2018</v>
      </c>
      <c r="D284" s="1" t="s">
        <v>1611</v>
      </c>
      <c r="E284" s="1">
        <v>13</v>
      </c>
      <c r="F284" s="1">
        <v>154</v>
      </c>
      <c r="H284" s="1">
        <v>1017</v>
      </c>
      <c r="I284" s="1" t="s">
        <v>1612</v>
      </c>
      <c r="J284" s="1" t="s">
        <v>1613</v>
      </c>
      <c r="K284" s="1" t="s">
        <v>1610</v>
      </c>
      <c r="L284" s="1" t="s">
        <v>4847</v>
      </c>
      <c r="N284" s="1" t="s">
        <v>1</v>
      </c>
    </row>
    <row r="285" spans="1:14" s="1" customFormat="1" x14ac:dyDescent="0.4">
      <c r="A285" s="1" t="s">
        <v>957</v>
      </c>
      <c r="B285" s="1" t="s">
        <v>958</v>
      </c>
      <c r="C285" s="1">
        <v>2021</v>
      </c>
      <c r="D285" s="1" t="s">
        <v>203</v>
      </c>
      <c r="F285" s="1">
        <v>1011</v>
      </c>
      <c r="G285" s="1">
        <v>1</v>
      </c>
      <c r="H285" s="1">
        <v>12019</v>
      </c>
      <c r="I285" s="1" t="s">
        <v>960</v>
      </c>
      <c r="J285" s="1" t="s">
        <v>961</v>
      </c>
      <c r="K285" s="1" t="s">
        <v>959</v>
      </c>
      <c r="L285" s="1">
        <v>17578981</v>
      </c>
      <c r="N285" s="1" t="s">
        <v>1</v>
      </c>
    </row>
    <row r="286" spans="1:14" s="1" customFormat="1" x14ac:dyDescent="0.4">
      <c r="A286" s="1" t="s">
        <v>1695</v>
      </c>
      <c r="B286" s="1" t="s">
        <v>1696</v>
      </c>
      <c r="C286" s="1">
        <v>2017</v>
      </c>
      <c r="D286" s="1" t="s">
        <v>1698</v>
      </c>
      <c r="E286" s="1">
        <v>6</v>
      </c>
      <c r="F286" s="1">
        <v>310</v>
      </c>
      <c r="I286" s="1" t="s">
        <v>1699</v>
      </c>
      <c r="J286" s="1" t="s">
        <v>1700</v>
      </c>
      <c r="K286" s="1" t="s">
        <v>1697</v>
      </c>
      <c r="L286" s="1">
        <v>325910</v>
      </c>
      <c r="N286" s="1" t="s">
        <v>1</v>
      </c>
    </row>
    <row r="287" spans="1:14" s="1" customFormat="1" x14ac:dyDescent="0.4">
      <c r="A287" s="1" t="s">
        <v>2863</v>
      </c>
      <c r="B287" s="1" t="s">
        <v>513</v>
      </c>
      <c r="C287" s="1">
        <v>2022</v>
      </c>
      <c r="D287" s="1" t="s">
        <v>187</v>
      </c>
      <c r="E287" s="1">
        <v>2</v>
      </c>
      <c r="F287" s="1">
        <v>103</v>
      </c>
      <c r="H287" s="1">
        <v>103293</v>
      </c>
      <c r="I287" s="1" t="s">
        <v>518</v>
      </c>
      <c r="J287" s="1" t="s">
        <v>2865</v>
      </c>
      <c r="K287" s="1" t="s">
        <v>2864</v>
      </c>
      <c r="L287" s="1">
        <v>7335210</v>
      </c>
      <c r="N287" s="1" t="s">
        <v>1</v>
      </c>
    </row>
    <row r="288" spans="1:14" s="1" customFormat="1" x14ac:dyDescent="0.4">
      <c r="A288" s="1" t="s">
        <v>3285</v>
      </c>
      <c r="B288" s="1" t="s">
        <v>1721</v>
      </c>
      <c r="C288" s="1">
        <v>2017</v>
      </c>
      <c r="D288" s="1" t="s">
        <v>202</v>
      </c>
      <c r="E288" s="1">
        <v>169</v>
      </c>
      <c r="F288" s="1">
        <v>78</v>
      </c>
      <c r="I288" s="1" t="s">
        <v>1723</v>
      </c>
      <c r="J288" s="1" t="s">
        <v>3287</v>
      </c>
      <c r="K288" s="1" t="s">
        <v>3286</v>
      </c>
      <c r="L288" s="1">
        <v>9567135</v>
      </c>
      <c r="N288" s="1" t="s">
        <v>1</v>
      </c>
    </row>
    <row r="289" spans="1:14" s="1" customFormat="1" x14ac:dyDescent="0.4">
      <c r="A289" s="1" t="s">
        <v>3135</v>
      </c>
      <c r="B289" s="1" t="s">
        <v>3136</v>
      </c>
      <c r="C289" s="1">
        <v>2019</v>
      </c>
      <c r="D289" s="1" t="s">
        <v>2941</v>
      </c>
      <c r="E289" s="1">
        <v>31</v>
      </c>
      <c r="F289" s="1">
        <v>11</v>
      </c>
      <c r="G289" s="1">
        <v>4</v>
      </c>
      <c r="H289" s="1">
        <v>227</v>
      </c>
      <c r="I289" s="1" t="s">
        <v>1445</v>
      </c>
      <c r="J289" s="1" t="s">
        <v>3138</v>
      </c>
      <c r="K289" s="1" t="s">
        <v>3137</v>
      </c>
      <c r="L289" s="1">
        <v>20726651</v>
      </c>
      <c r="M289" s="1">
        <v>30995755</v>
      </c>
      <c r="N289" s="1" t="s">
        <v>1</v>
      </c>
    </row>
    <row r="290" spans="1:14" s="1" customFormat="1" x14ac:dyDescent="0.4">
      <c r="A290" s="1" t="s">
        <v>2260</v>
      </c>
      <c r="B290" s="1" t="s">
        <v>2261</v>
      </c>
      <c r="C290" s="1">
        <v>2014</v>
      </c>
      <c r="D290" s="1" t="s">
        <v>2263</v>
      </c>
      <c r="E290" s="1">
        <v>1</v>
      </c>
      <c r="F290" s="1">
        <v>2</v>
      </c>
      <c r="I290" s="1" t="s">
        <v>2264</v>
      </c>
      <c r="J290" s="1" t="s">
        <v>2265</v>
      </c>
      <c r="K290" s="1" t="s">
        <v>2262</v>
      </c>
      <c r="N290" s="1" t="s">
        <v>1</v>
      </c>
    </row>
    <row r="291" spans="1:14" s="1" customFormat="1" x14ac:dyDescent="0.4">
      <c r="A291" s="1" t="s">
        <v>2810</v>
      </c>
      <c r="B291" s="1" t="s">
        <v>681</v>
      </c>
      <c r="C291" s="1">
        <v>2022</v>
      </c>
      <c r="D291" s="1" t="s">
        <v>2811</v>
      </c>
      <c r="F291" s="1">
        <v>12</v>
      </c>
      <c r="G291" s="1">
        <v>13</v>
      </c>
      <c r="H291" s="1">
        <v>6789</v>
      </c>
      <c r="I291" s="1" t="s">
        <v>685</v>
      </c>
      <c r="J291" s="1" t="s">
        <v>2813</v>
      </c>
      <c r="K291" s="1" t="s">
        <v>2812</v>
      </c>
      <c r="L291" s="1">
        <v>20763417</v>
      </c>
      <c r="N291" s="1" t="s">
        <v>1</v>
      </c>
    </row>
    <row r="292" spans="1:14" s="1" customFormat="1" x14ac:dyDescent="0.4">
      <c r="A292" s="1" t="s">
        <v>1626</v>
      </c>
      <c r="B292" s="1" t="s">
        <v>3253</v>
      </c>
      <c r="C292" s="1">
        <v>2018</v>
      </c>
      <c r="D292" s="1" t="s">
        <v>1629</v>
      </c>
      <c r="F292" s="1">
        <v>34</v>
      </c>
      <c r="G292" s="1">
        <v>3</v>
      </c>
      <c r="I292" s="1" t="s">
        <v>1630</v>
      </c>
      <c r="J292" s="1" t="s">
        <v>1631</v>
      </c>
      <c r="K292" s="1" t="s">
        <v>1628</v>
      </c>
      <c r="L292" s="1">
        <v>1884999</v>
      </c>
      <c r="N292" s="1" t="s">
        <v>1</v>
      </c>
    </row>
    <row r="293" spans="1:14" s="1" customFormat="1" x14ac:dyDescent="0.4">
      <c r="A293" s="1" t="s">
        <v>4676</v>
      </c>
      <c r="B293" s="1" t="s">
        <v>4677</v>
      </c>
      <c r="C293" s="1">
        <v>2012</v>
      </c>
      <c r="D293" s="1" t="s">
        <v>496</v>
      </c>
      <c r="E293" s="1">
        <v>40</v>
      </c>
      <c r="F293" s="1">
        <v>47</v>
      </c>
      <c r="G293" s="1">
        <v>3</v>
      </c>
      <c r="H293" s="1" t="s">
        <v>517</v>
      </c>
      <c r="I293" s="1" t="s">
        <v>4678</v>
      </c>
      <c r="J293" s="1" t="s">
        <v>4679</v>
      </c>
      <c r="K293" s="1" t="s">
        <v>4680</v>
      </c>
      <c r="L293" s="1" t="s">
        <v>4661</v>
      </c>
      <c r="N293" s="1" t="s">
        <v>2</v>
      </c>
    </row>
    <row r="294" spans="1:14" s="1" customFormat="1" x14ac:dyDescent="0.4">
      <c r="A294" s="1" t="s">
        <v>2990</v>
      </c>
      <c r="B294" s="1" t="s">
        <v>2991</v>
      </c>
      <c r="C294" s="1">
        <v>2020</v>
      </c>
      <c r="D294" s="1" t="s">
        <v>2992</v>
      </c>
      <c r="E294" s="1">
        <v>6</v>
      </c>
      <c r="F294" s="1">
        <v>86</v>
      </c>
      <c r="G294" s="1">
        <v>16</v>
      </c>
      <c r="I294" s="1" t="s">
        <v>1177</v>
      </c>
      <c r="J294" s="1" t="s">
        <v>2994</v>
      </c>
      <c r="K294" s="1" t="s">
        <v>2993</v>
      </c>
      <c r="L294" s="1">
        <v>992240</v>
      </c>
      <c r="M294" s="1">
        <v>32503911</v>
      </c>
      <c r="N294" s="1" t="s">
        <v>1</v>
      </c>
    </row>
    <row r="295" spans="1:14" s="1" customFormat="1" x14ac:dyDescent="0.4">
      <c r="A295" s="1" t="s">
        <v>638</v>
      </c>
      <c r="B295" s="1" t="s">
        <v>639</v>
      </c>
      <c r="C295" s="1">
        <v>2022</v>
      </c>
      <c r="D295" s="1" t="s">
        <v>641</v>
      </c>
      <c r="E295" s="1">
        <v>1</v>
      </c>
      <c r="F295" s="1">
        <v>9</v>
      </c>
      <c r="G295" s="1">
        <v>1</v>
      </c>
      <c r="H295" s="1">
        <v>2</v>
      </c>
      <c r="I295" s="1" t="s">
        <v>642</v>
      </c>
      <c r="J295" s="1" t="s">
        <v>643</v>
      </c>
      <c r="K295" s="1" t="s">
        <v>640</v>
      </c>
      <c r="L295" s="1">
        <v>23526181</v>
      </c>
      <c r="N295" s="1" t="s">
        <v>1</v>
      </c>
    </row>
    <row r="296" spans="1:14" s="1" customFormat="1" x14ac:dyDescent="0.4">
      <c r="A296" s="1" t="s">
        <v>3139</v>
      </c>
      <c r="B296" s="1" t="s">
        <v>3140</v>
      </c>
      <c r="C296" s="1">
        <v>2019</v>
      </c>
      <c r="D296" s="1" t="s">
        <v>201</v>
      </c>
      <c r="E296" s="1">
        <v>1</v>
      </c>
      <c r="F296" s="1">
        <v>2085</v>
      </c>
      <c r="H296" s="1">
        <v>20037</v>
      </c>
      <c r="I296" s="1" t="s">
        <v>1407</v>
      </c>
      <c r="J296" s="1" t="s">
        <v>3142</v>
      </c>
      <c r="K296" s="1" t="s">
        <v>3141</v>
      </c>
      <c r="L296" s="1" t="s">
        <v>4810</v>
      </c>
      <c r="N296" s="1" t="s">
        <v>1</v>
      </c>
    </row>
    <row r="297" spans="1:14" s="1" customFormat="1" x14ac:dyDescent="0.4">
      <c r="A297" s="1" t="s">
        <v>1156</v>
      </c>
      <c r="B297" s="1" t="s">
        <v>1157</v>
      </c>
      <c r="C297" s="1">
        <v>2020</v>
      </c>
      <c r="D297" s="1" t="s">
        <v>203</v>
      </c>
      <c r="E297" s="1">
        <v>1</v>
      </c>
      <c r="F297" s="1">
        <v>980</v>
      </c>
      <c r="G297" s="1">
        <v>1</v>
      </c>
      <c r="H297" s="1">
        <v>12033</v>
      </c>
      <c r="I297" s="1" t="s">
        <v>1159</v>
      </c>
      <c r="J297" s="1" t="s">
        <v>1160</v>
      </c>
      <c r="K297" s="1" t="s">
        <v>1158</v>
      </c>
      <c r="L297" s="1">
        <v>17578981</v>
      </c>
      <c r="N297" s="1" t="s">
        <v>1</v>
      </c>
    </row>
    <row r="298" spans="1:14" s="1" customFormat="1" x14ac:dyDescent="0.4">
      <c r="A298" s="1" t="s">
        <v>3418</v>
      </c>
      <c r="B298" s="1" t="s">
        <v>4809</v>
      </c>
      <c r="C298" s="1">
        <v>2015</v>
      </c>
      <c r="D298" s="1" t="s">
        <v>581</v>
      </c>
      <c r="E298" s="1">
        <v>11</v>
      </c>
      <c r="F298" s="1">
        <v>14</v>
      </c>
      <c r="G298" s="1">
        <v>2</v>
      </c>
      <c r="H298" s="1" t="s">
        <v>517</v>
      </c>
      <c r="I298" s="1" t="s">
        <v>517</v>
      </c>
      <c r="J298" s="1" t="s">
        <v>517</v>
      </c>
      <c r="K298" s="1" t="s">
        <v>3420</v>
      </c>
      <c r="L298" s="1" t="s">
        <v>4743</v>
      </c>
      <c r="N298" s="1" t="s">
        <v>2</v>
      </c>
    </row>
    <row r="299" spans="1:14" s="1" customFormat="1" x14ac:dyDescent="0.4">
      <c r="A299" s="1" t="s">
        <v>2064</v>
      </c>
      <c r="B299" s="1" t="s">
        <v>4809</v>
      </c>
      <c r="C299" s="1">
        <v>2015</v>
      </c>
      <c r="D299" s="1" t="s">
        <v>193</v>
      </c>
      <c r="E299" s="1">
        <v>11</v>
      </c>
      <c r="F299" s="1">
        <v>14</v>
      </c>
      <c r="G299" s="1">
        <v>2</v>
      </c>
      <c r="J299" s="1" t="s">
        <v>2067</v>
      </c>
      <c r="K299" s="1" t="s">
        <v>2066</v>
      </c>
      <c r="L299" s="1">
        <v>16652738</v>
      </c>
      <c r="N299" s="1" t="s">
        <v>1</v>
      </c>
    </row>
    <row r="300" spans="1:14" s="1" customFormat="1" x14ac:dyDescent="0.4">
      <c r="A300" s="1" t="s">
        <v>3716</v>
      </c>
      <c r="B300" s="1" t="s">
        <v>3717</v>
      </c>
      <c r="C300" s="1">
        <v>2012</v>
      </c>
      <c r="D300" s="1" t="s">
        <v>199</v>
      </c>
      <c r="E300" s="1">
        <v>30</v>
      </c>
      <c r="F300" s="1">
        <v>35</v>
      </c>
      <c r="G300" s="1">
        <v>5</v>
      </c>
      <c r="I300" s="1" t="s">
        <v>2578</v>
      </c>
      <c r="J300" s="1" t="s">
        <v>3719</v>
      </c>
      <c r="K300" s="1" t="s">
        <v>3718</v>
      </c>
      <c r="L300" s="1">
        <v>1458876</v>
      </c>
      <c r="N300" s="1" t="s">
        <v>1</v>
      </c>
    </row>
    <row r="301" spans="1:14" s="1" customFormat="1" x14ac:dyDescent="0.4">
      <c r="A301" s="1" t="s">
        <v>3331</v>
      </c>
      <c r="B301" s="1" t="s">
        <v>1916</v>
      </c>
      <c r="C301" s="1">
        <v>2016</v>
      </c>
      <c r="D301" s="1" t="s">
        <v>2871</v>
      </c>
      <c r="E301" s="1">
        <v>5</v>
      </c>
      <c r="F301" s="1">
        <v>50</v>
      </c>
      <c r="G301" s="1">
        <v>6</v>
      </c>
      <c r="H301" s="1" t="s">
        <v>517</v>
      </c>
      <c r="I301" s="1" t="s">
        <v>517</v>
      </c>
      <c r="J301" s="1" t="s">
        <v>517</v>
      </c>
      <c r="K301" s="1" t="s">
        <v>3333</v>
      </c>
      <c r="L301" s="1" t="s">
        <v>4828</v>
      </c>
      <c r="N301" s="1" t="s">
        <v>2</v>
      </c>
    </row>
    <row r="302" spans="1:14" s="1" customFormat="1" x14ac:dyDescent="0.4">
      <c r="A302" s="1" t="s">
        <v>1915</v>
      </c>
      <c r="B302" s="1" t="s">
        <v>1916</v>
      </c>
      <c r="C302" s="1">
        <v>2016</v>
      </c>
      <c r="D302" s="1" t="s">
        <v>857</v>
      </c>
      <c r="E302" s="1">
        <v>6</v>
      </c>
      <c r="F302" s="1">
        <v>50</v>
      </c>
      <c r="G302" s="1">
        <v>6</v>
      </c>
      <c r="J302" s="1" t="s">
        <v>1918</v>
      </c>
      <c r="K302" s="1" t="s">
        <v>1917</v>
      </c>
      <c r="L302" s="1">
        <v>14053195</v>
      </c>
      <c r="N302" s="1" t="s">
        <v>1</v>
      </c>
    </row>
    <row r="303" spans="1:14" s="1" customFormat="1" x14ac:dyDescent="0.4">
      <c r="A303" s="1" t="s">
        <v>2780</v>
      </c>
      <c r="B303" s="1" t="s">
        <v>616</v>
      </c>
      <c r="C303" s="1">
        <v>2022</v>
      </c>
      <c r="D303" s="1" t="s">
        <v>195</v>
      </c>
      <c r="F303" s="1">
        <v>30</v>
      </c>
      <c r="H303" s="1">
        <v>100604</v>
      </c>
      <c r="I303" s="1" t="s">
        <v>618</v>
      </c>
      <c r="J303" s="1" t="s">
        <v>2782</v>
      </c>
      <c r="K303" s="1" t="s">
        <v>2781</v>
      </c>
      <c r="L303" s="1" t="s">
        <v>4674</v>
      </c>
      <c r="N303" s="1" t="s">
        <v>1</v>
      </c>
    </row>
    <row r="304" spans="1:14" s="1" customFormat="1" x14ac:dyDescent="0.4">
      <c r="A304" s="1" t="s">
        <v>3291</v>
      </c>
      <c r="B304" s="1" t="s">
        <v>245</v>
      </c>
      <c r="C304" s="1">
        <v>2017</v>
      </c>
      <c r="D304" s="1" t="s">
        <v>196</v>
      </c>
      <c r="E304" s="1">
        <v>16</v>
      </c>
      <c r="F304" s="1">
        <v>82</v>
      </c>
      <c r="G304" s="1">
        <v>5</v>
      </c>
      <c r="I304" s="1" t="s">
        <v>1713</v>
      </c>
      <c r="J304" s="1" t="s">
        <v>3293</v>
      </c>
      <c r="K304" s="1" t="s">
        <v>3292</v>
      </c>
      <c r="L304" s="1">
        <v>221147</v>
      </c>
      <c r="M304" s="1">
        <v>28398614</v>
      </c>
      <c r="N304" s="1" t="s">
        <v>1</v>
      </c>
    </row>
    <row r="305" spans="1:14" s="1" customFormat="1" x14ac:dyDescent="0.4">
      <c r="A305" s="1" t="s">
        <v>1409</v>
      </c>
      <c r="B305" s="1" t="s">
        <v>1410</v>
      </c>
      <c r="C305" s="1">
        <v>2019</v>
      </c>
      <c r="D305" s="1" t="s">
        <v>1340</v>
      </c>
      <c r="E305" s="1">
        <v>2</v>
      </c>
      <c r="I305" s="1" t="s">
        <v>1412</v>
      </c>
      <c r="J305" s="1" t="s">
        <v>1413</v>
      </c>
      <c r="K305" s="1" t="s">
        <v>1411</v>
      </c>
      <c r="N305" s="1" t="s">
        <v>1</v>
      </c>
    </row>
    <row r="306" spans="1:14" s="1" customFormat="1" x14ac:dyDescent="0.4">
      <c r="A306" s="1" t="s">
        <v>3229</v>
      </c>
      <c r="B306" s="1" t="s">
        <v>3230</v>
      </c>
      <c r="C306" s="1">
        <v>2018</v>
      </c>
      <c r="D306" s="1" t="s">
        <v>3231</v>
      </c>
      <c r="E306" s="1">
        <v>2</v>
      </c>
      <c r="F306" s="1">
        <v>154</v>
      </c>
      <c r="G306" s="1">
        <v>3</v>
      </c>
      <c r="I306" s="1" t="s">
        <v>1557</v>
      </c>
      <c r="J306" s="1" t="s">
        <v>3233</v>
      </c>
      <c r="K306" s="1" t="s">
        <v>3232</v>
      </c>
      <c r="L306" s="1">
        <v>163813</v>
      </c>
      <c r="M306" s="1">
        <v>30047947</v>
      </c>
      <c r="N306" s="1" t="s">
        <v>1</v>
      </c>
    </row>
    <row r="307" spans="1:14" s="1" customFormat="1" x14ac:dyDescent="0.4">
      <c r="A307" s="1" t="s">
        <v>2961</v>
      </c>
      <c r="B307" s="1" t="s">
        <v>1200</v>
      </c>
      <c r="C307" s="1">
        <v>2020</v>
      </c>
      <c r="D307" s="1" t="s">
        <v>195</v>
      </c>
      <c r="E307" s="1">
        <v>5</v>
      </c>
      <c r="F307" s="1">
        <v>22</v>
      </c>
      <c r="H307" s="1">
        <v>100274</v>
      </c>
      <c r="I307" s="1" t="s">
        <v>1202</v>
      </c>
      <c r="J307" s="1" t="s">
        <v>2963</v>
      </c>
      <c r="K307" s="1" t="s">
        <v>2962</v>
      </c>
      <c r="L307" s="1" t="s">
        <v>4674</v>
      </c>
      <c r="N307" s="1" t="s">
        <v>1</v>
      </c>
    </row>
    <row r="308" spans="1:14" s="1" customFormat="1" x14ac:dyDescent="0.4">
      <c r="A308" s="1" t="s">
        <v>3575</v>
      </c>
      <c r="B308" s="1" t="s">
        <v>2281</v>
      </c>
      <c r="C308" s="1">
        <v>2014</v>
      </c>
      <c r="D308" s="1" t="s">
        <v>2829</v>
      </c>
      <c r="E308" s="1">
        <v>14</v>
      </c>
      <c r="F308" s="1">
        <v>58</v>
      </c>
      <c r="G308" s="1">
        <v>2</v>
      </c>
      <c r="I308" s="1" t="s">
        <v>2283</v>
      </c>
      <c r="J308" s="1" t="s">
        <v>3577</v>
      </c>
      <c r="K308" s="1" t="s">
        <v>3576</v>
      </c>
      <c r="L308" s="1">
        <v>236438</v>
      </c>
      <c r="N308" s="1" t="s">
        <v>1</v>
      </c>
    </row>
    <row r="309" spans="1:14" s="1" customFormat="1" x14ac:dyDescent="0.4">
      <c r="A309" s="1" t="s">
        <v>2597</v>
      </c>
      <c r="B309" s="1" t="s">
        <v>2598</v>
      </c>
      <c r="C309" s="1">
        <v>2011</v>
      </c>
      <c r="D309" s="1" t="s">
        <v>2600</v>
      </c>
      <c r="E309" s="1">
        <v>2</v>
      </c>
      <c r="I309" s="1" t="s">
        <v>2601</v>
      </c>
      <c r="J309" s="1" t="s">
        <v>2602</v>
      </c>
      <c r="K309" s="1" t="s">
        <v>2599</v>
      </c>
      <c r="N309" s="1" t="s">
        <v>1</v>
      </c>
    </row>
    <row r="310" spans="1:14" s="1" customFormat="1" x14ac:dyDescent="0.4">
      <c r="A310" s="1" t="s">
        <v>724</v>
      </c>
      <c r="B310" s="1" t="s">
        <v>725</v>
      </c>
      <c r="C310" s="1">
        <v>2022</v>
      </c>
      <c r="D310" s="1" t="s">
        <v>727</v>
      </c>
      <c r="F310" s="1">
        <v>11</v>
      </c>
      <c r="G310" s="1">
        <v>23</v>
      </c>
      <c r="H310" s="1">
        <v>3221</v>
      </c>
      <c r="I310" s="1" t="s">
        <v>728</v>
      </c>
      <c r="J310" s="1" t="s">
        <v>729</v>
      </c>
      <c r="K310" s="1" t="s">
        <v>726</v>
      </c>
      <c r="L310" s="1">
        <v>22237747</v>
      </c>
      <c r="N310" s="1" t="s">
        <v>1</v>
      </c>
    </row>
    <row r="311" spans="1:14" s="1" customFormat="1" x14ac:dyDescent="0.4">
      <c r="A311" s="1" t="s">
        <v>1799</v>
      </c>
      <c r="B311" s="1" t="s">
        <v>4662</v>
      </c>
      <c r="C311" s="1">
        <v>2016</v>
      </c>
      <c r="D311" s="1" t="s">
        <v>857</v>
      </c>
      <c r="E311" s="1">
        <v>17</v>
      </c>
      <c r="F311" s="1">
        <v>50</v>
      </c>
      <c r="G311" s="1">
        <v>8</v>
      </c>
      <c r="J311" s="1" t="s">
        <v>1802</v>
      </c>
      <c r="K311" s="1" t="s">
        <v>1801</v>
      </c>
      <c r="L311" s="1">
        <v>14053195</v>
      </c>
      <c r="N311" s="1" t="s">
        <v>1</v>
      </c>
    </row>
    <row r="312" spans="1:14" s="1" customFormat="1" x14ac:dyDescent="0.4">
      <c r="A312" s="1" t="s">
        <v>3710</v>
      </c>
      <c r="B312" s="1" t="s">
        <v>3711</v>
      </c>
      <c r="C312" s="1">
        <v>2012</v>
      </c>
      <c r="D312" s="1" t="s">
        <v>3712</v>
      </c>
      <c r="F312" s="1">
        <v>1109</v>
      </c>
      <c r="I312" s="1" t="s">
        <v>3714</v>
      </c>
      <c r="J312" s="1" t="s">
        <v>3715</v>
      </c>
      <c r="K312" s="1" t="s">
        <v>3713</v>
      </c>
      <c r="L312" s="1">
        <v>976156</v>
      </c>
      <c r="N312" s="1" t="s">
        <v>1</v>
      </c>
    </row>
    <row r="313" spans="1:14" s="1" customFormat="1" x14ac:dyDescent="0.4">
      <c r="A313" s="1" t="s">
        <v>2497</v>
      </c>
      <c r="B313" s="1" t="s">
        <v>2498</v>
      </c>
      <c r="C313" s="1">
        <v>2012</v>
      </c>
      <c r="D313" s="1" t="s">
        <v>2500</v>
      </c>
      <c r="E313" s="1">
        <v>6</v>
      </c>
      <c r="J313" s="1" t="s">
        <v>2501</v>
      </c>
      <c r="K313" s="1" t="s">
        <v>2499</v>
      </c>
      <c r="N313" s="1" t="s">
        <v>1</v>
      </c>
    </row>
    <row r="314" spans="1:14" s="1" customFormat="1" x14ac:dyDescent="0.4">
      <c r="A314" s="1" t="s">
        <v>3621</v>
      </c>
      <c r="B314" s="1" t="s">
        <v>3622</v>
      </c>
      <c r="C314" s="1">
        <v>2013</v>
      </c>
      <c r="D314" s="1" t="s">
        <v>196</v>
      </c>
      <c r="E314" s="1">
        <v>21</v>
      </c>
      <c r="F314" s="1">
        <v>78</v>
      </c>
      <c r="G314" s="1">
        <v>10</v>
      </c>
      <c r="I314" s="1" t="s">
        <v>2388</v>
      </c>
      <c r="J314" s="1" t="s">
        <v>3624</v>
      </c>
      <c r="K314" s="1" t="s">
        <v>3623</v>
      </c>
      <c r="L314" s="1">
        <v>221147</v>
      </c>
      <c r="M314" s="1">
        <v>24024754</v>
      </c>
      <c r="N314" s="1" t="s">
        <v>1</v>
      </c>
    </row>
    <row r="315" spans="1:14" s="1" customFormat="1" x14ac:dyDescent="0.4">
      <c r="A315" s="1" t="s">
        <v>526</v>
      </c>
      <c r="B315" s="1" t="s">
        <v>4696</v>
      </c>
      <c r="C315" s="1">
        <v>2022</v>
      </c>
      <c r="D315" s="1" t="s">
        <v>198</v>
      </c>
      <c r="E315" s="1">
        <v>1</v>
      </c>
      <c r="F315" s="1">
        <v>46</v>
      </c>
      <c r="G315" s="1">
        <v>9</v>
      </c>
      <c r="H315" s="1" t="s">
        <v>4697</v>
      </c>
      <c r="I315" s="1" t="s">
        <v>529</v>
      </c>
      <c r="J315" s="1" t="s">
        <v>530</v>
      </c>
      <c r="K315" s="1" t="s">
        <v>528</v>
      </c>
      <c r="L315" s="1">
        <v>1458892</v>
      </c>
      <c r="N315" s="1" t="s">
        <v>1</v>
      </c>
    </row>
    <row r="316" spans="1:14" s="1" customFormat="1" x14ac:dyDescent="0.4">
      <c r="A316" s="1" t="s">
        <v>2128</v>
      </c>
      <c r="B316" s="1" t="s">
        <v>2137</v>
      </c>
      <c r="C316" s="1">
        <v>2015</v>
      </c>
      <c r="D316" s="1" t="s">
        <v>1933</v>
      </c>
      <c r="E316" s="1">
        <v>11</v>
      </c>
      <c r="I316" s="1" t="s">
        <v>2139</v>
      </c>
      <c r="J316" s="1" t="s">
        <v>2140</v>
      </c>
      <c r="K316" s="1" t="s">
        <v>2138</v>
      </c>
      <c r="N316" s="1" t="s">
        <v>1</v>
      </c>
    </row>
    <row r="317" spans="1:14" s="1" customFormat="1" x14ac:dyDescent="0.4">
      <c r="A317" s="1" t="s">
        <v>3777</v>
      </c>
      <c r="B317" s="1" t="s">
        <v>3778</v>
      </c>
      <c r="C317" s="1">
        <v>2010</v>
      </c>
      <c r="D317" s="1" t="s">
        <v>3779</v>
      </c>
      <c r="E317" s="1">
        <v>15</v>
      </c>
      <c r="F317" s="1">
        <v>35</v>
      </c>
      <c r="G317" s="1">
        <v>11</v>
      </c>
      <c r="J317" s="1" t="s">
        <v>3781</v>
      </c>
      <c r="K317" s="1" t="s">
        <v>3780</v>
      </c>
      <c r="L317" s="1">
        <v>3781844</v>
      </c>
      <c r="N317" s="1" t="s">
        <v>1</v>
      </c>
    </row>
    <row r="318" spans="1:14" s="1" customFormat="1" x14ac:dyDescent="0.4">
      <c r="A318" s="1" t="s">
        <v>2128</v>
      </c>
      <c r="B318" s="1" t="s">
        <v>2141</v>
      </c>
      <c r="C318" s="1">
        <v>2015</v>
      </c>
      <c r="D318" s="1" t="s">
        <v>2143</v>
      </c>
      <c r="E318" s="1">
        <v>3</v>
      </c>
      <c r="J318" s="1" t="s">
        <v>2144</v>
      </c>
      <c r="K318" s="1" t="s">
        <v>2142</v>
      </c>
      <c r="N318" s="1" t="s">
        <v>1</v>
      </c>
    </row>
    <row r="319" spans="1:14" s="1" customFormat="1" x14ac:dyDescent="0.4">
      <c r="A319" s="1" t="s">
        <v>3522</v>
      </c>
      <c r="B319" s="1" t="s">
        <v>3523</v>
      </c>
      <c r="C319" s="1">
        <v>2014</v>
      </c>
      <c r="D319" s="1" t="s">
        <v>214</v>
      </c>
      <c r="E319" s="1">
        <v>12</v>
      </c>
      <c r="F319" s="1">
        <v>19</v>
      </c>
      <c r="G319" s="1">
        <v>12</v>
      </c>
      <c r="I319" s="1" t="s">
        <v>2205</v>
      </c>
      <c r="J319" s="1" t="s">
        <v>3525</v>
      </c>
      <c r="K319" s="1" t="s">
        <v>3524</v>
      </c>
      <c r="L319" s="1">
        <v>14203049</v>
      </c>
      <c r="M319" s="1">
        <v>25517344</v>
      </c>
      <c r="N319" s="1" t="s">
        <v>1</v>
      </c>
    </row>
    <row r="320" spans="1:14" s="1" customFormat="1" x14ac:dyDescent="0.4">
      <c r="A320" s="1" t="s">
        <v>2807</v>
      </c>
      <c r="B320" s="1" t="s">
        <v>621</v>
      </c>
      <c r="C320" s="1">
        <v>2022</v>
      </c>
      <c r="D320" s="1" t="s">
        <v>202</v>
      </c>
      <c r="E320" s="1">
        <v>2</v>
      </c>
      <c r="F320" s="1">
        <v>138</v>
      </c>
      <c r="H320" s="1">
        <v>108968</v>
      </c>
      <c r="I320" s="1" t="s">
        <v>624</v>
      </c>
      <c r="J320" s="1" t="s">
        <v>2809</v>
      </c>
      <c r="K320" s="1" t="s">
        <v>2808</v>
      </c>
    </row>
    <row r="321" spans="1:14" s="1" customFormat="1" x14ac:dyDescent="0.4">
      <c r="A321" s="1" t="s">
        <v>2979</v>
      </c>
      <c r="B321" s="1" t="s">
        <v>2980</v>
      </c>
      <c r="C321" s="1">
        <v>2020</v>
      </c>
      <c r="D321" s="1" t="s">
        <v>2941</v>
      </c>
      <c r="E321" s="1">
        <v>6</v>
      </c>
      <c r="F321" s="1">
        <v>12</v>
      </c>
      <c r="G321" s="1">
        <v>10</v>
      </c>
      <c r="H321" s="1">
        <v>644</v>
      </c>
      <c r="I321" s="1" t="s">
        <v>1092</v>
      </c>
      <c r="J321" s="1" t="s">
        <v>2982</v>
      </c>
      <c r="K321" s="1" t="s">
        <v>2981</v>
      </c>
      <c r="L321" s="1">
        <v>20726651</v>
      </c>
      <c r="M321" s="1">
        <v>33036310</v>
      </c>
      <c r="N321" s="1" t="s">
        <v>1</v>
      </c>
    </row>
    <row r="322" spans="1:14" s="1" customFormat="1" x14ac:dyDescent="0.4">
      <c r="A322" s="1" t="s">
        <v>3724</v>
      </c>
      <c r="B322" s="1" t="s">
        <v>2514</v>
      </c>
      <c r="C322" s="1">
        <v>2012</v>
      </c>
      <c r="D322" s="1" t="s">
        <v>202</v>
      </c>
      <c r="E322" s="1">
        <v>15</v>
      </c>
      <c r="F322" s="1">
        <v>26</v>
      </c>
      <c r="G322" s="1">
        <v>2</v>
      </c>
      <c r="I322" s="1" t="s">
        <v>2516</v>
      </c>
      <c r="J322" s="1" t="s">
        <v>3726</v>
      </c>
      <c r="K322" s="1" t="s">
        <v>3725</v>
      </c>
      <c r="L322" s="1">
        <v>9567135</v>
      </c>
      <c r="N322" s="1" t="s">
        <v>1</v>
      </c>
    </row>
    <row r="323" spans="1:14" s="1" customFormat="1" x14ac:dyDescent="0.4">
      <c r="A323" s="1" t="s">
        <v>881</v>
      </c>
      <c r="B323" s="1" t="s">
        <v>882</v>
      </c>
      <c r="C323" s="1">
        <v>2021</v>
      </c>
      <c r="D323" s="1" t="s">
        <v>797</v>
      </c>
      <c r="E323" s="1">
        <v>0</v>
      </c>
      <c r="F323" s="1">
        <v>23</v>
      </c>
      <c r="G323" s="1">
        <v>2</v>
      </c>
      <c r="H323" s="1" t="s">
        <v>517</v>
      </c>
      <c r="I323" s="1" t="s">
        <v>517</v>
      </c>
      <c r="J323" s="1" t="s">
        <v>517</v>
      </c>
      <c r="K323" s="1" t="s">
        <v>883</v>
      </c>
      <c r="L323" s="1" t="s">
        <v>4685</v>
      </c>
      <c r="N323" s="1" t="s">
        <v>2</v>
      </c>
    </row>
    <row r="324" spans="1:14" s="1" customFormat="1" x14ac:dyDescent="0.4">
      <c r="A324" s="1" t="s">
        <v>1005</v>
      </c>
      <c r="B324" s="1" t="s">
        <v>1006</v>
      </c>
      <c r="C324" s="1">
        <v>2020</v>
      </c>
      <c r="D324" s="1" t="s">
        <v>1008</v>
      </c>
      <c r="E324" s="1">
        <v>3</v>
      </c>
      <c r="F324" s="1">
        <v>8</v>
      </c>
      <c r="G324" s="1">
        <v>10</v>
      </c>
      <c r="H324" s="1">
        <v>1559</v>
      </c>
      <c r="I324" s="1" t="s">
        <v>1010</v>
      </c>
      <c r="J324" s="1" t="s">
        <v>1011</v>
      </c>
      <c r="K324" s="1" t="s">
        <v>1007</v>
      </c>
      <c r="L324" s="1" t="s">
        <v>517</v>
      </c>
      <c r="M324" s="1">
        <v>33050473</v>
      </c>
      <c r="N324" s="1" t="s">
        <v>2</v>
      </c>
    </row>
    <row r="325" spans="1:14" s="1" customFormat="1" x14ac:dyDescent="0.4">
      <c r="A325" s="1" t="s">
        <v>3115</v>
      </c>
      <c r="B325" s="1" t="s">
        <v>1431</v>
      </c>
      <c r="C325" s="1">
        <v>2019</v>
      </c>
      <c r="D325" s="1" t="s">
        <v>1346</v>
      </c>
      <c r="E325" s="1">
        <v>7</v>
      </c>
      <c r="F325" s="1">
        <v>27</v>
      </c>
      <c r="H325" s="1">
        <v>101981</v>
      </c>
      <c r="I325" s="1" t="s">
        <v>1434</v>
      </c>
      <c r="J325" s="1" t="s">
        <v>3117</v>
      </c>
      <c r="K325" s="1" t="s">
        <v>3116</v>
      </c>
      <c r="L325" s="1" t="s">
        <v>4692</v>
      </c>
      <c r="N325" s="1" t="s">
        <v>1</v>
      </c>
    </row>
    <row r="326" spans="1:14" s="1" customFormat="1" x14ac:dyDescent="0.4">
      <c r="A326" s="1" t="s">
        <v>3752</v>
      </c>
      <c r="B326" s="1" t="s">
        <v>2603</v>
      </c>
      <c r="C326" s="1">
        <v>2011</v>
      </c>
      <c r="D326" s="1" t="s">
        <v>192</v>
      </c>
      <c r="E326" s="1">
        <v>67</v>
      </c>
      <c r="F326" s="1">
        <v>66</v>
      </c>
      <c r="G326" s="1">
        <v>1</v>
      </c>
      <c r="I326" s="1" t="s">
        <v>2605</v>
      </c>
      <c r="J326" s="1" t="s">
        <v>3754</v>
      </c>
      <c r="K326" s="1" t="s">
        <v>3753</v>
      </c>
      <c r="L326" s="1">
        <v>9219668</v>
      </c>
      <c r="M326" s="1">
        <v>21327968</v>
      </c>
      <c r="N326" s="1" t="s">
        <v>1</v>
      </c>
    </row>
    <row r="327" spans="1:14" s="1" customFormat="1" x14ac:dyDescent="0.4">
      <c r="A327" s="1" t="s">
        <v>3278</v>
      </c>
      <c r="B327" s="1" t="s">
        <v>1691</v>
      </c>
      <c r="C327" s="1">
        <v>2017</v>
      </c>
      <c r="D327" s="1" t="s">
        <v>192</v>
      </c>
      <c r="E327" s="1">
        <v>14</v>
      </c>
      <c r="F327" s="1">
        <v>72</v>
      </c>
      <c r="G327" s="1">
        <v>3</v>
      </c>
      <c r="I327" s="1" t="s">
        <v>1693</v>
      </c>
      <c r="J327" s="1" t="s">
        <v>3280</v>
      </c>
      <c r="K327" s="1" t="s">
        <v>3279</v>
      </c>
      <c r="L327" s="1">
        <v>9219668</v>
      </c>
      <c r="M327" s="1">
        <v>28852927</v>
      </c>
      <c r="N327" s="1" t="s">
        <v>1</v>
      </c>
    </row>
    <row r="328" spans="1:14" s="1" customFormat="1" x14ac:dyDescent="0.4">
      <c r="A328" s="1" t="s">
        <v>3301</v>
      </c>
      <c r="B328" s="1" t="s">
        <v>3302</v>
      </c>
      <c r="C328" s="1">
        <v>2017</v>
      </c>
      <c r="D328" s="1" t="s">
        <v>188</v>
      </c>
      <c r="E328" s="1">
        <v>9</v>
      </c>
      <c r="F328" s="1">
        <v>94</v>
      </c>
      <c r="G328" s="1">
        <v>2</v>
      </c>
      <c r="I328" s="1" t="s">
        <v>1673</v>
      </c>
      <c r="J328" s="1" t="s">
        <v>3304</v>
      </c>
      <c r="K328" s="1" t="s">
        <v>3303</v>
      </c>
      <c r="L328" s="1">
        <v>90352</v>
      </c>
      <c r="N328" s="1" t="s">
        <v>1</v>
      </c>
    </row>
    <row r="329" spans="1:14" s="1" customFormat="1" x14ac:dyDescent="0.4">
      <c r="A329" s="1" t="s">
        <v>3786</v>
      </c>
      <c r="B329" s="1" t="s">
        <v>2713</v>
      </c>
      <c r="C329" s="1">
        <v>2010</v>
      </c>
      <c r="D329" s="1" t="s">
        <v>187</v>
      </c>
      <c r="E329" s="1">
        <v>143</v>
      </c>
      <c r="F329" s="1">
        <v>52</v>
      </c>
      <c r="G329" s="1">
        <v>3</v>
      </c>
      <c r="I329" s="1" t="s">
        <v>2715</v>
      </c>
      <c r="J329" s="1" t="s">
        <v>3788</v>
      </c>
      <c r="K329" s="1" t="s">
        <v>3787</v>
      </c>
      <c r="L329" s="1">
        <v>7335210</v>
      </c>
      <c r="N329" s="1" t="s">
        <v>1</v>
      </c>
    </row>
    <row r="330" spans="1:14" s="1" customFormat="1" x14ac:dyDescent="0.4">
      <c r="A330" s="1" t="s">
        <v>2892</v>
      </c>
      <c r="B330" s="1" t="s">
        <v>790</v>
      </c>
      <c r="C330" s="1">
        <v>2021</v>
      </c>
      <c r="D330" s="1" t="s">
        <v>188</v>
      </c>
      <c r="E330" s="1">
        <v>2</v>
      </c>
      <c r="F330" s="1">
        <v>98</v>
      </c>
      <c r="G330" s="1">
        <v>6</v>
      </c>
      <c r="I330" s="1" t="s">
        <v>792</v>
      </c>
      <c r="J330" s="1" t="s">
        <v>2894</v>
      </c>
      <c r="K330" s="1" t="s">
        <v>2893</v>
      </c>
      <c r="L330" s="1">
        <v>90352</v>
      </c>
      <c r="N330" s="1" t="s">
        <v>1</v>
      </c>
    </row>
    <row r="331" spans="1:14" s="1" customFormat="1" x14ac:dyDescent="0.4">
      <c r="A331" s="1" t="s">
        <v>3234</v>
      </c>
      <c r="B331" s="1" t="s">
        <v>1595</v>
      </c>
      <c r="C331" s="1">
        <v>2018</v>
      </c>
      <c r="D331" s="1" t="s">
        <v>187</v>
      </c>
      <c r="E331" s="1">
        <v>44</v>
      </c>
      <c r="F331" s="1">
        <v>81</v>
      </c>
      <c r="I331" s="1" t="s">
        <v>1597</v>
      </c>
      <c r="J331" s="1" t="s">
        <v>3236</v>
      </c>
      <c r="K331" s="1" t="s">
        <v>3235</v>
      </c>
      <c r="L331" s="1">
        <v>7335210</v>
      </c>
      <c r="N331" s="1" t="s">
        <v>1</v>
      </c>
    </row>
    <row r="332" spans="1:14" s="1" customFormat="1" x14ac:dyDescent="0.4">
      <c r="A332" s="1" t="s">
        <v>2794</v>
      </c>
      <c r="B332" s="1" t="s">
        <v>663</v>
      </c>
      <c r="C332" s="1">
        <v>2022</v>
      </c>
      <c r="D332" s="1" t="s">
        <v>2795</v>
      </c>
      <c r="F332" s="1">
        <v>12</v>
      </c>
      <c r="G332" s="1">
        <v>9</v>
      </c>
      <c r="H332" s="1">
        <v>1293</v>
      </c>
      <c r="I332" s="1" t="s">
        <v>667</v>
      </c>
      <c r="J332" s="1" t="s">
        <v>2797</v>
      </c>
      <c r="K332" s="1" t="s">
        <v>2796</v>
      </c>
      <c r="L332" s="1">
        <v>20770472</v>
      </c>
      <c r="N332" s="1" t="s">
        <v>1</v>
      </c>
    </row>
    <row r="333" spans="1:14" s="1" customFormat="1" x14ac:dyDescent="0.4">
      <c r="A333" s="1" t="s">
        <v>1756</v>
      </c>
      <c r="B333" s="1" t="s">
        <v>1757</v>
      </c>
      <c r="C333" s="1">
        <v>2017</v>
      </c>
      <c r="D333" s="1" t="s">
        <v>1015</v>
      </c>
      <c r="E333" s="1">
        <v>5</v>
      </c>
      <c r="F333" s="1">
        <v>31</v>
      </c>
      <c r="G333" s="1">
        <v>1</v>
      </c>
      <c r="H333" s="1" t="s">
        <v>517</v>
      </c>
      <c r="I333" s="1" t="s">
        <v>1759</v>
      </c>
      <c r="J333" s="1" t="s">
        <v>1760</v>
      </c>
      <c r="K333" s="1" t="s">
        <v>1758</v>
      </c>
      <c r="L333" s="1" t="s">
        <v>4665</v>
      </c>
      <c r="N333" s="1" t="s">
        <v>2</v>
      </c>
    </row>
    <row r="334" spans="1:14" s="1" customFormat="1" x14ac:dyDescent="0.4">
      <c r="A334" s="1" t="s">
        <v>3543</v>
      </c>
      <c r="B334" s="1" t="s">
        <v>3544</v>
      </c>
      <c r="C334" s="1">
        <v>2014</v>
      </c>
      <c r="D334" s="1" t="s">
        <v>3545</v>
      </c>
      <c r="E334" s="1">
        <v>42</v>
      </c>
      <c r="I334" s="1" t="s">
        <v>3547</v>
      </c>
      <c r="J334" s="1" t="s">
        <v>3548</v>
      </c>
      <c r="K334" s="1" t="s">
        <v>3546</v>
      </c>
      <c r="N334" s="1" t="s">
        <v>1</v>
      </c>
    </row>
    <row r="335" spans="1:14" s="1" customFormat="1" x14ac:dyDescent="0.4">
      <c r="A335" s="1" t="s">
        <v>4882</v>
      </c>
      <c r="B335" s="1" t="s">
        <v>4883</v>
      </c>
      <c r="C335" s="1">
        <v>2011</v>
      </c>
      <c r="D335" s="1" t="s">
        <v>1015</v>
      </c>
      <c r="E335" s="1">
        <v>4</v>
      </c>
      <c r="F335" s="1">
        <v>25</v>
      </c>
      <c r="G335" s="1">
        <v>4</v>
      </c>
      <c r="H335" s="1" t="s">
        <v>517</v>
      </c>
      <c r="I335" s="1" t="s">
        <v>517</v>
      </c>
      <c r="J335" s="1" t="s">
        <v>517</v>
      </c>
      <c r="K335" s="1" t="s">
        <v>4884</v>
      </c>
      <c r="L335" s="1" t="s">
        <v>4665</v>
      </c>
      <c r="N335" s="1" t="s">
        <v>2</v>
      </c>
    </row>
    <row r="336" spans="1:14" s="1" customFormat="1" x14ac:dyDescent="0.4">
      <c r="A336" s="1" t="s">
        <v>4735</v>
      </c>
      <c r="B336" s="1" t="s">
        <v>4736</v>
      </c>
      <c r="C336" s="1">
        <v>2022</v>
      </c>
      <c r="D336" s="1" t="s">
        <v>4737</v>
      </c>
      <c r="E336" s="1">
        <v>0</v>
      </c>
      <c r="F336" s="1">
        <v>39</v>
      </c>
      <c r="G336" s="1">
        <v>2</v>
      </c>
      <c r="H336" s="1" t="s">
        <v>517</v>
      </c>
      <c r="I336" s="1">
        <v>10.472799999999999</v>
      </c>
      <c r="J336" s="1" t="s">
        <v>4738</v>
      </c>
      <c r="K336" s="1" t="s">
        <v>4739</v>
      </c>
      <c r="L336" s="1" t="s">
        <v>4740</v>
      </c>
      <c r="N336" s="1" t="s">
        <v>2</v>
      </c>
    </row>
    <row r="337" spans="1:14" s="1" customFormat="1" x14ac:dyDescent="0.4">
      <c r="A337" s="1" t="s">
        <v>4730</v>
      </c>
      <c r="B337" s="1" t="s">
        <v>4731</v>
      </c>
      <c r="C337" s="1">
        <v>2017</v>
      </c>
      <c r="D337" s="1" t="s">
        <v>482</v>
      </c>
      <c r="E337" s="1">
        <v>6</v>
      </c>
      <c r="F337" s="1">
        <v>94</v>
      </c>
      <c r="G337" s="1">
        <v>3</v>
      </c>
      <c r="H337" s="1" t="s">
        <v>517</v>
      </c>
      <c r="I337" s="1" t="s">
        <v>4732</v>
      </c>
      <c r="J337" s="1" t="s">
        <v>4733</v>
      </c>
      <c r="K337" s="1" t="s">
        <v>4734</v>
      </c>
      <c r="L337" s="1" t="s">
        <v>4691</v>
      </c>
      <c r="N337" s="1" t="s">
        <v>2</v>
      </c>
    </row>
    <row r="338" spans="1:14" s="1" customFormat="1" x14ac:dyDescent="0.4">
      <c r="A338" s="1" t="s">
        <v>935</v>
      </c>
      <c r="B338" s="1" t="s">
        <v>936</v>
      </c>
      <c r="C338" s="1">
        <v>2021</v>
      </c>
      <c r="D338" s="1" t="s">
        <v>938</v>
      </c>
      <c r="E338" s="1">
        <v>6</v>
      </c>
      <c r="F338" s="1">
        <v>20</v>
      </c>
      <c r="G338" s="1">
        <v>2</v>
      </c>
      <c r="H338" s="1" t="s">
        <v>4846</v>
      </c>
      <c r="I338" s="1" t="s">
        <v>939</v>
      </c>
      <c r="J338" s="1" t="s">
        <v>940</v>
      </c>
      <c r="K338" s="1" t="s">
        <v>937</v>
      </c>
      <c r="L338" s="1">
        <v>16851994</v>
      </c>
      <c r="N338" s="1" t="s">
        <v>1</v>
      </c>
    </row>
    <row r="339" spans="1:14" s="1" customFormat="1" x14ac:dyDescent="0.4">
      <c r="A339" s="1" t="s">
        <v>2844</v>
      </c>
      <c r="B339" s="1" t="s">
        <v>487</v>
      </c>
      <c r="C339" s="1">
        <v>2022</v>
      </c>
      <c r="D339" s="1" t="s">
        <v>2845</v>
      </c>
      <c r="F339" s="1">
        <v>8</v>
      </c>
      <c r="G339" s="1">
        <v>1</v>
      </c>
      <c r="H339" s="1">
        <v>2122273</v>
      </c>
      <c r="I339" s="1" t="s">
        <v>491</v>
      </c>
      <c r="J339" s="1" t="s">
        <v>2847</v>
      </c>
      <c r="K339" s="1" t="s">
        <v>2846</v>
      </c>
      <c r="L339" s="1">
        <v>23311932</v>
      </c>
      <c r="N339" s="1" t="s">
        <v>1</v>
      </c>
    </row>
    <row r="340" spans="1:14" s="1" customFormat="1" x14ac:dyDescent="0.4">
      <c r="A340" s="1" t="s">
        <v>2327</v>
      </c>
      <c r="B340" s="1" t="s">
        <v>3617</v>
      </c>
      <c r="C340" s="1">
        <v>2013</v>
      </c>
      <c r="D340" s="1" t="s">
        <v>194</v>
      </c>
      <c r="E340" s="1">
        <v>8</v>
      </c>
      <c r="F340" s="1">
        <v>36</v>
      </c>
      <c r="G340" s="1" t="s">
        <v>2330</v>
      </c>
      <c r="J340" s="1" t="s">
        <v>2331</v>
      </c>
      <c r="K340" s="1" t="s">
        <v>2329</v>
      </c>
      <c r="L340" s="1">
        <v>1877380</v>
      </c>
      <c r="N340" s="1" t="s">
        <v>1</v>
      </c>
    </row>
    <row r="341" spans="1:14" s="1" customFormat="1" x14ac:dyDescent="0.4">
      <c r="A341" s="1" t="s">
        <v>1877</v>
      </c>
      <c r="B341" s="1" t="s">
        <v>3325</v>
      </c>
      <c r="C341" s="1">
        <v>2016</v>
      </c>
      <c r="D341" s="1" t="s">
        <v>1880</v>
      </c>
      <c r="E341" s="1">
        <v>5</v>
      </c>
      <c r="F341" s="1">
        <v>10</v>
      </c>
      <c r="G341" s="1">
        <v>3</v>
      </c>
      <c r="I341" s="1" t="s">
        <v>1881</v>
      </c>
      <c r="J341" s="1" t="s">
        <v>1882</v>
      </c>
      <c r="K341" s="1" t="s">
        <v>1879</v>
      </c>
      <c r="L341" s="1">
        <v>21934126</v>
      </c>
      <c r="N341" s="1" t="s">
        <v>1</v>
      </c>
    </row>
    <row r="342" spans="1:14" s="1" customFormat="1" x14ac:dyDescent="0.4">
      <c r="A342" s="1" t="s">
        <v>1012</v>
      </c>
      <c r="B342" s="1" t="s">
        <v>1013</v>
      </c>
      <c r="C342" s="1">
        <v>2020</v>
      </c>
      <c r="D342" s="1" t="s">
        <v>1015</v>
      </c>
      <c r="E342" s="1">
        <v>3</v>
      </c>
      <c r="F342" s="1">
        <v>34</v>
      </c>
      <c r="G342" s="1">
        <v>2</v>
      </c>
      <c r="H342" s="1" t="s">
        <v>517</v>
      </c>
      <c r="I342" s="1" t="s">
        <v>1016</v>
      </c>
      <c r="J342" s="1" t="s">
        <v>1017</v>
      </c>
      <c r="K342" s="1" t="s">
        <v>1014</v>
      </c>
      <c r="L342" s="1" t="s">
        <v>4665</v>
      </c>
      <c r="N342" s="1" t="s">
        <v>2</v>
      </c>
    </row>
    <row r="343" spans="1:14" s="1" customFormat="1" x14ac:dyDescent="0.4">
      <c r="A343" s="1" t="s">
        <v>3659</v>
      </c>
      <c r="B343" s="1" t="s">
        <v>2391</v>
      </c>
      <c r="C343" s="1">
        <v>2013</v>
      </c>
      <c r="D343" s="1" t="s">
        <v>2425</v>
      </c>
      <c r="E343" s="1">
        <v>18</v>
      </c>
      <c r="F343" s="1">
        <v>11</v>
      </c>
      <c r="G343" s="1" t="s">
        <v>2426</v>
      </c>
      <c r="I343" s="1" t="s">
        <v>2393</v>
      </c>
      <c r="J343" s="1" t="s">
        <v>3661</v>
      </c>
      <c r="K343" s="1" t="s">
        <v>3660</v>
      </c>
      <c r="L343" s="1">
        <v>19476337</v>
      </c>
      <c r="N343" s="1" t="s">
        <v>1</v>
      </c>
    </row>
    <row r="344" spans="1:14" s="1" customFormat="1" x14ac:dyDescent="0.4">
      <c r="A344" s="1" t="s">
        <v>3033</v>
      </c>
      <c r="B344" s="1" t="s">
        <v>3034</v>
      </c>
      <c r="C344" s="1">
        <v>2020</v>
      </c>
      <c r="D344" s="1" t="s">
        <v>2784</v>
      </c>
      <c r="E344" s="1">
        <v>10</v>
      </c>
      <c r="F344" s="1">
        <v>9</v>
      </c>
      <c r="G344" s="1">
        <v>4</v>
      </c>
      <c r="H344" s="1">
        <v>469</v>
      </c>
      <c r="I344" s="1" t="s">
        <v>1186</v>
      </c>
      <c r="J344" s="1" t="s">
        <v>3036</v>
      </c>
      <c r="K344" s="1" t="s">
        <v>3035</v>
      </c>
      <c r="L344" s="1">
        <v>23048158</v>
      </c>
      <c r="N344" s="1" t="s">
        <v>1</v>
      </c>
    </row>
    <row r="345" spans="1:14" s="1" customFormat="1" x14ac:dyDescent="0.4">
      <c r="A345" s="1" t="s">
        <v>2104</v>
      </c>
      <c r="B345" s="1" t="s">
        <v>3425</v>
      </c>
      <c r="C345" s="1">
        <v>2015</v>
      </c>
      <c r="D345" s="1" t="s">
        <v>503</v>
      </c>
      <c r="E345" s="1">
        <v>8</v>
      </c>
      <c r="F345" s="1">
        <v>35</v>
      </c>
      <c r="G345" s="1">
        <v>3</v>
      </c>
      <c r="I345" s="1" t="s">
        <v>2107</v>
      </c>
      <c r="J345" s="1" t="s">
        <v>2108</v>
      </c>
      <c r="K345" s="1" t="s">
        <v>2106</v>
      </c>
      <c r="L345" s="1">
        <v>1012061</v>
      </c>
      <c r="N345" s="1" t="s">
        <v>1</v>
      </c>
    </row>
    <row r="346" spans="1:14" s="1" customFormat="1" x14ac:dyDescent="0.4">
      <c r="A346" s="1" t="s">
        <v>1986</v>
      </c>
      <c r="B346" s="1" t="s">
        <v>1987</v>
      </c>
      <c r="C346" s="1">
        <v>2015</v>
      </c>
      <c r="D346" s="1" t="s">
        <v>739</v>
      </c>
      <c r="E346" s="1">
        <v>3</v>
      </c>
      <c r="F346" s="1">
        <v>67</v>
      </c>
      <c r="G346" s="1" t="s">
        <v>740</v>
      </c>
      <c r="H346" s="1" t="s">
        <v>517</v>
      </c>
      <c r="I346" s="1" t="s">
        <v>1989</v>
      </c>
      <c r="J346" s="1" t="s">
        <v>1990</v>
      </c>
      <c r="K346" s="1" t="s">
        <v>1988</v>
      </c>
      <c r="L346" s="1" t="s">
        <v>4651</v>
      </c>
      <c r="N346" s="1" t="s">
        <v>2</v>
      </c>
    </row>
    <row r="347" spans="1:14" s="1" customFormat="1" x14ac:dyDescent="0.4">
      <c r="A347" s="1" t="s">
        <v>3745</v>
      </c>
      <c r="B347" s="1" t="s">
        <v>2586</v>
      </c>
      <c r="C347" s="1">
        <v>2011</v>
      </c>
      <c r="D347" s="1" t="s">
        <v>3746</v>
      </c>
      <c r="E347" s="1">
        <v>8</v>
      </c>
      <c r="F347" s="1">
        <v>10</v>
      </c>
      <c r="G347" s="1">
        <v>71</v>
      </c>
      <c r="I347" s="1" t="s">
        <v>2590</v>
      </c>
      <c r="J347" s="1" t="s">
        <v>3748</v>
      </c>
      <c r="K347" s="1" t="s">
        <v>3747</v>
      </c>
      <c r="L347" s="1">
        <v>16845315</v>
      </c>
      <c r="N347" s="1" t="s">
        <v>1</v>
      </c>
    </row>
    <row r="348" spans="1:14" s="1" customFormat="1" x14ac:dyDescent="0.4">
      <c r="A348" s="1" t="s">
        <v>1736</v>
      </c>
      <c r="B348" s="1" t="s">
        <v>1737</v>
      </c>
      <c r="C348" s="1">
        <v>2017</v>
      </c>
      <c r="D348" s="1" t="s">
        <v>985</v>
      </c>
      <c r="E348" s="1">
        <v>8</v>
      </c>
      <c r="F348" s="1">
        <v>220</v>
      </c>
      <c r="G348" s="1" t="s">
        <v>517</v>
      </c>
      <c r="H348" s="1" t="s">
        <v>517</v>
      </c>
      <c r="I348" s="1" t="s">
        <v>1739</v>
      </c>
      <c r="J348" s="1" t="s">
        <v>1740</v>
      </c>
      <c r="K348" s="1" t="s">
        <v>1738</v>
      </c>
      <c r="L348" s="1" t="s">
        <v>4777</v>
      </c>
      <c r="M348" s="1">
        <v>27855929</v>
      </c>
      <c r="N348" s="1" t="s">
        <v>2</v>
      </c>
    </row>
    <row r="349" spans="1:14" s="1" customFormat="1" x14ac:dyDescent="0.4">
      <c r="A349" s="1" t="s">
        <v>3212</v>
      </c>
      <c r="B349" s="1" t="s">
        <v>1543</v>
      </c>
      <c r="C349" s="1">
        <v>2018</v>
      </c>
      <c r="D349" s="1" t="s">
        <v>210</v>
      </c>
      <c r="E349" s="1">
        <v>20</v>
      </c>
      <c r="F349" s="1">
        <v>53</v>
      </c>
      <c r="G349" s="1">
        <v>8</v>
      </c>
      <c r="I349" s="1" t="s">
        <v>1545</v>
      </c>
      <c r="J349" s="1" t="s">
        <v>3214</v>
      </c>
      <c r="K349" s="1" t="s">
        <v>3213</v>
      </c>
      <c r="L349" s="1">
        <v>9505423</v>
      </c>
      <c r="N349" s="1" t="s">
        <v>1</v>
      </c>
    </row>
    <row r="350" spans="1:14" s="1" customFormat="1" x14ac:dyDescent="0.4">
      <c r="A350" s="1" t="s">
        <v>2274</v>
      </c>
      <c r="B350" s="1" t="s">
        <v>2275</v>
      </c>
      <c r="C350" s="1">
        <v>2014</v>
      </c>
      <c r="D350" s="1" t="s">
        <v>2277</v>
      </c>
      <c r="E350" s="1">
        <v>2</v>
      </c>
      <c r="F350" s="1">
        <v>23</v>
      </c>
      <c r="G350" s="1">
        <v>2</v>
      </c>
      <c r="H350" s="1" t="s">
        <v>517</v>
      </c>
      <c r="I350" s="1" t="s">
        <v>2278</v>
      </c>
      <c r="J350" s="1" t="s">
        <v>2279</v>
      </c>
      <c r="K350" s="1" t="s">
        <v>2276</v>
      </c>
      <c r="L350" s="1" t="s">
        <v>4829</v>
      </c>
      <c r="N350" s="1" t="s">
        <v>2</v>
      </c>
    </row>
    <row r="351" spans="1:14" s="1" customFormat="1" x14ac:dyDescent="0.4">
      <c r="A351" s="1" t="s">
        <v>3553</v>
      </c>
      <c r="B351" s="1" t="s">
        <v>3554</v>
      </c>
      <c r="C351" s="1">
        <v>2014</v>
      </c>
      <c r="D351" s="1" t="s">
        <v>3555</v>
      </c>
      <c r="E351" s="1">
        <v>1</v>
      </c>
      <c r="F351" s="1">
        <v>6</v>
      </c>
      <c r="G351" s="1">
        <v>2</v>
      </c>
      <c r="J351" s="1" t="s">
        <v>3556</v>
      </c>
      <c r="K351" s="1" t="s">
        <v>2272</v>
      </c>
      <c r="L351" s="1">
        <v>20666845</v>
      </c>
      <c r="N351" s="1" t="s">
        <v>1</v>
      </c>
    </row>
    <row r="352" spans="1:14" s="1" customFormat="1" x14ac:dyDescent="0.4">
      <c r="A352" s="1" t="s">
        <v>3065</v>
      </c>
      <c r="B352" s="1" t="s">
        <v>1105</v>
      </c>
      <c r="C352" s="1">
        <v>2020</v>
      </c>
      <c r="D352" s="1" t="s">
        <v>2425</v>
      </c>
      <c r="E352" s="1">
        <v>4</v>
      </c>
      <c r="F352" s="1">
        <v>18</v>
      </c>
      <c r="G352" s="1">
        <v>1</v>
      </c>
      <c r="I352" s="1" t="s">
        <v>1108</v>
      </c>
      <c r="J352" s="1" t="s">
        <v>3068</v>
      </c>
      <c r="K352" s="1" t="s">
        <v>3067</v>
      </c>
      <c r="L352" s="1">
        <v>19476337</v>
      </c>
      <c r="N352" s="1" t="s">
        <v>1</v>
      </c>
    </row>
    <row r="353" spans="1:14" s="1" customFormat="1" x14ac:dyDescent="0.4">
      <c r="A353" s="1" t="s">
        <v>3720</v>
      </c>
      <c r="B353" s="1" t="s">
        <v>3721</v>
      </c>
      <c r="C353" s="1">
        <v>2012</v>
      </c>
      <c r="D353" s="1" t="s">
        <v>2425</v>
      </c>
      <c r="E353" s="1">
        <v>17</v>
      </c>
      <c r="F353" s="1">
        <v>10</v>
      </c>
      <c r="G353" s="1">
        <v>3</v>
      </c>
      <c r="I353" s="1" t="s">
        <v>2505</v>
      </c>
      <c r="J353" s="1" t="s">
        <v>3723</v>
      </c>
      <c r="K353" s="1" t="s">
        <v>3722</v>
      </c>
      <c r="L353" s="1">
        <v>19476337</v>
      </c>
      <c r="N353" s="1" t="s">
        <v>1</v>
      </c>
    </row>
    <row r="354" spans="1:14" s="1" customFormat="1" x14ac:dyDescent="0.4">
      <c r="A354" s="1" t="s">
        <v>3683</v>
      </c>
      <c r="B354" s="1" t="s">
        <v>2333</v>
      </c>
      <c r="C354" s="1">
        <v>2013</v>
      </c>
      <c r="D354" s="1" t="s">
        <v>2829</v>
      </c>
      <c r="E354" s="1">
        <v>17</v>
      </c>
      <c r="F354" s="1">
        <v>53</v>
      </c>
      <c r="G354" s="1">
        <v>1</v>
      </c>
      <c r="I354" s="1" t="s">
        <v>2335</v>
      </c>
      <c r="J354" s="1" t="s">
        <v>3685</v>
      </c>
      <c r="K354" s="1" t="s">
        <v>3684</v>
      </c>
      <c r="L354" s="1">
        <v>236438</v>
      </c>
      <c r="N354" s="1" t="s">
        <v>1</v>
      </c>
    </row>
    <row r="355" spans="1:14" s="1" customFormat="1" x14ac:dyDescent="0.4">
      <c r="A355" s="1" t="s">
        <v>3073</v>
      </c>
      <c r="B355" s="1" t="s">
        <v>3074</v>
      </c>
      <c r="C355" s="1">
        <v>2020</v>
      </c>
      <c r="D355" s="1" t="s">
        <v>3075</v>
      </c>
      <c r="E355" s="1">
        <v>11</v>
      </c>
      <c r="F355" s="1">
        <v>2020</v>
      </c>
      <c r="H355" s="1">
        <v>5927670</v>
      </c>
      <c r="I355" s="1" t="s">
        <v>1065</v>
      </c>
      <c r="J355" s="1" t="s">
        <v>3077</v>
      </c>
      <c r="K355" s="1" t="s">
        <v>3076</v>
      </c>
      <c r="L355" s="1">
        <v>23567015</v>
      </c>
      <c r="N355" s="1" t="s">
        <v>1</v>
      </c>
    </row>
    <row r="356" spans="1:14" s="1" customFormat="1" x14ac:dyDescent="0.4">
      <c r="A356" s="1" t="s">
        <v>3188</v>
      </c>
      <c r="B356" s="1" t="s">
        <v>1529</v>
      </c>
      <c r="C356" s="1">
        <v>2018</v>
      </c>
      <c r="D356" s="1" t="s">
        <v>188</v>
      </c>
      <c r="E356" s="1">
        <v>4</v>
      </c>
      <c r="F356" s="1">
        <v>95</v>
      </c>
      <c r="G356" s="1">
        <v>6</v>
      </c>
      <c r="I356" s="1" t="s">
        <v>1531</v>
      </c>
      <c r="J356" s="1" t="s">
        <v>3191</v>
      </c>
      <c r="K356" s="1" t="s">
        <v>3190</v>
      </c>
      <c r="L356" s="1">
        <v>90352</v>
      </c>
      <c r="N356" s="1" t="s">
        <v>1</v>
      </c>
    </row>
    <row r="357" spans="1:14" s="1" customFormat="1" x14ac:dyDescent="0.4">
      <c r="A357" s="1" t="s">
        <v>1279</v>
      </c>
      <c r="B357" s="1" t="s">
        <v>3095</v>
      </c>
      <c r="C357" s="1">
        <v>2019</v>
      </c>
      <c r="D357" s="1" t="s">
        <v>190</v>
      </c>
      <c r="E357" s="1">
        <v>9</v>
      </c>
      <c r="F357" s="1">
        <v>278</v>
      </c>
      <c r="I357" s="1" t="s">
        <v>1282</v>
      </c>
      <c r="J357" s="1" t="s">
        <v>1283</v>
      </c>
      <c r="K357" s="1" t="s">
        <v>1281</v>
      </c>
      <c r="L357" s="1">
        <v>3088146</v>
      </c>
      <c r="M357" s="1">
        <v>30583418</v>
      </c>
      <c r="N357" s="1" t="s">
        <v>1</v>
      </c>
    </row>
    <row r="358" spans="1:14" s="1" customFormat="1" x14ac:dyDescent="0.4">
      <c r="A358" s="1" t="s">
        <v>3132</v>
      </c>
      <c r="B358" s="1" t="s">
        <v>1290</v>
      </c>
      <c r="C358" s="1">
        <v>2019</v>
      </c>
      <c r="D358" s="1" t="s">
        <v>190</v>
      </c>
      <c r="E358" s="1">
        <v>13</v>
      </c>
      <c r="F358" s="1">
        <v>283</v>
      </c>
      <c r="I358" s="1" t="s">
        <v>1292</v>
      </c>
      <c r="J358" s="1" t="s">
        <v>3134</v>
      </c>
      <c r="K358" s="1" t="s">
        <v>3133</v>
      </c>
      <c r="L358" s="1">
        <v>3088146</v>
      </c>
      <c r="M358" s="1">
        <v>30722902</v>
      </c>
      <c r="N358" s="1" t="s">
        <v>1</v>
      </c>
    </row>
    <row r="359" spans="1:14" s="1" customFormat="1" x14ac:dyDescent="0.4">
      <c r="A359" s="1" t="s">
        <v>1574</v>
      </c>
      <c r="B359" s="1" t="s">
        <v>1575</v>
      </c>
      <c r="C359" s="1">
        <v>2018</v>
      </c>
      <c r="D359" s="1" t="s">
        <v>1334</v>
      </c>
      <c r="E359" s="1">
        <v>13</v>
      </c>
      <c r="F359" s="1">
        <v>83</v>
      </c>
      <c r="G359" s="1">
        <v>1</v>
      </c>
      <c r="H359" s="1" t="s">
        <v>517</v>
      </c>
      <c r="I359" s="1" t="s">
        <v>1577</v>
      </c>
      <c r="J359" s="1" t="s">
        <v>1578</v>
      </c>
      <c r="K359" s="1" t="s">
        <v>1576</v>
      </c>
      <c r="L359" s="1" t="s">
        <v>4762</v>
      </c>
      <c r="M359" s="1">
        <v>29278653</v>
      </c>
      <c r="N359" s="1" t="s">
        <v>2</v>
      </c>
    </row>
    <row r="360" spans="1:14" s="1" customFormat="1" x14ac:dyDescent="0.4">
      <c r="A360" s="1" t="s">
        <v>2448</v>
      </c>
      <c r="B360" s="1" t="s">
        <v>2449</v>
      </c>
      <c r="C360" s="1">
        <v>2013</v>
      </c>
      <c r="D360" s="1" t="s">
        <v>1107</v>
      </c>
      <c r="E360" s="1">
        <v>14</v>
      </c>
      <c r="F360" s="1">
        <v>11</v>
      </c>
      <c r="G360" s="1" t="s">
        <v>517</v>
      </c>
      <c r="H360" s="1" t="s">
        <v>517</v>
      </c>
      <c r="I360" s="1" t="s">
        <v>2451</v>
      </c>
      <c r="J360" s="1" t="s">
        <v>2452</v>
      </c>
      <c r="K360" s="1" t="s">
        <v>2450</v>
      </c>
      <c r="L360" s="1" t="s">
        <v>4854</v>
      </c>
      <c r="N360" s="1" t="s">
        <v>2</v>
      </c>
    </row>
    <row r="361" spans="1:14" s="1" customFormat="1" x14ac:dyDescent="0.4">
      <c r="A361" s="1" t="s">
        <v>1863</v>
      </c>
      <c r="B361" s="1" t="s">
        <v>1864</v>
      </c>
      <c r="C361" s="1">
        <v>2016</v>
      </c>
      <c r="D361" s="1" t="s">
        <v>1865</v>
      </c>
      <c r="E361" s="1">
        <v>0</v>
      </c>
      <c r="F361" s="1">
        <v>30</v>
      </c>
      <c r="G361" s="1" t="s">
        <v>517</v>
      </c>
      <c r="H361" s="1" t="s">
        <v>517</v>
      </c>
      <c r="I361" s="1" t="s">
        <v>517</v>
      </c>
      <c r="J361" s="1" t="s">
        <v>517</v>
      </c>
      <c r="K361" s="1" t="s">
        <v>517</v>
      </c>
      <c r="L361" s="1" t="s">
        <v>4719</v>
      </c>
      <c r="N361" s="1" t="s">
        <v>2</v>
      </c>
    </row>
    <row r="362" spans="1:14" s="1" customFormat="1" x14ac:dyDescent="0.4">
      <c r="A362" s="1" t="s">
        <v>609</v>
      </c>
      <c r="B362" s="1" t="s">
        <v>610</v>
      </c>
      <c r="C362" s="1">
        <v>2022</v>
      </c>
      <c r="D362" s="1" t="s">
        <v>612</v>
      </c>
      <c r="E362" s="1">
        <v>1</v>
      </c>
      <c r="F362" s="1">
        <v>42</v>
      </c>
      <c r="G362" s="1" t="s">
        <v>517</v>
      </c>
      <c r="H362" s="1" t="s">
        <v>4775</v>
      </c>
      <c r="I362" s="1" t="s">
        <v>613</v>
      </c>
      <c r="J362" s="1" t="s">
        <v>614</v>
      </c>
      <c r="K362" s="1" t="s">
        <v>611</v>
      </c>
      <c r="L362" s="1" t="s">
        <v>4776</v>
      </c>
      <c r="N362" s="1" t="s">
        <v>2</v>
      </c>
    </row>
    <row r="363" spans="1:14" s="1" customFormat="1" x14ac:dyDescent="0.4">
      <c r="A363" s="1" t="s">
        <v>1930</v>
      </c>
      <c r="B363" s="1" t="s">
        <v>1931</v>
      </c>
      <c r="C363" s="1">
        <v>2016</v>
      </c>
      <c r="D363" s="1" t="s">
        <v>1933</v>
      </c>
      <c r="E363" s="1">
        <v>9</v>
      </c>
      <c r="I363" s="1" t="s">
        <v>1934</v>
      </c>
      <c r="J363" s="1" t="s">
        <v>1935</v>
      </c>
      <c r="K363" s="1" t="s">
        <v>1932</v>
      </c>
      <c r="N363" s="1" t="s">
        <v>1</v>
      </c>
    </row>
    <row r="364" spans="1:14" s="1" customFormat="1" x14ac:dyDescent="0.4">
      <c r="A364" s="1" t="s">
        <v>2231</v>
      </c>
      <c r="B364" s="1" t="s">
        <v>2232</v>
      </c>
      <c r="C364" s="1">
        <v>2014</v>
      </c>
      <c r="D364" s="1" t="s">
        <v>2234</v>
      </c>
      <c r="J364" s="1" t="s">
        <v>2235</v>
      </c>
      <c r="K364" s="1" t="s">
        <v>2233</v>
      </c>
      <c r="N364" s="1" t="s">
        <v>1</v>
      </c>
    </row>
    <row r="365" spans="1:14" s="1" customFormat="1" x14ac:dyDescent="0.4">
      <c r="A365" s="1" t="s">
        <v>2474</v>
      </c>
      <c r="B365" s="1" t="s">
        <v>2475</v>
      </c>
      <c r="C365" s="1">
        <v>2012</v>
      </c>
      <c r="D365" s="1" t="s">
        <v>570</v>
      </c>
      <c r="E365" s="1">
        <v>49</v>
      </c>
      <c r="F365" s="1">
        <v>67</v>
      </c>
      <c r="G365" s="1">
        <v>2</v>
      </c>
      <c r="H365" s="1" t="s">
        <v>517</v>
      </c>
      <c r="I365" s="1" t="s">
        <v>2477</v>
      </c>
      <c r="J365" s="1" t="s">
        <v>2478</v>
      </c>
      <c r="K365" s="1" t="s">
        <v>2476</v>
      </c>
      <c r="L365" s="1" t="s">
        <v>4650</v>
      </c>
      <c r="M365" s="1">
        <v>22562094</v>
      </c>
      <c r="N365" s="1" t="s">
        <v>2</v>
      </c>
    </row>
    <row r="366" spans="1:14" s="1" customFormat="1" x14ac:dyDescent="0.4">
      <c r="A366" s="1" t="s">
        <v>2532</v>
      </c>
      <c r="B366" s="1" t="s">
        <v>2533</v>
      </c>
      <c r="C366" s="1">
        <v>2012</v>
      </c>
      <c r="D366" s="1" t="s">
        <v>2535</v>
      </c>
      <c r="E366" s="1">
        <v>2</v>
      </c>
      <c r="I366" s="1" t="s">
        <v>2536</v>
      </c>
      <c r="J366" s="1" t="s">
        <v>2537</v>
      </c>
      <c r="K366" s="1" t="s">
        <v>2534</v>
      </c>
      <c r="N366" s="1" t="s">
        <v>1</v>
      </c>
    </row>
    <row r="367" spans="1:14" s="1" customFormat="1" x14ac:dyDescent="0.4">
      <c r="A367" s="1" t="s">
        <v>1127</v>
      </c>
      <c r="B367" s="1" t="s">
        <v>1128</v>
      </c>
      <c r="C367" s="1">
        <v>2020</v>
      </c>
      <c r="D367" s="1" t="s">
        <v>1130</v>
      </c>
      <c r="E367" s="1">
        <v>7</v>
      </c>
      <c r="F367" s="1">
        <v>70</v>
      </c>
      <c r="G367" s="1">
        <v>2</v>
      </c>
      <c r="H367" s="1" t="s">
        <v>517</v>
      </c>
      <c r="I367" s="1" t="s">
        <v>1131</v>
      </c>
      <c r="J367" s="1" t="s">
        <v>1132</v>
      </c>
      <c r="K367" s="1" t="s">
        <v>1129</v>
      </c>
      <c r="L367" s="1" t="s">
        <v>4785</v>
      </c>
      <c r="N367" s="1" t="s">
        <v>2</v>
      </c>
    </row>
    <row r="368" spans="1:14" s="1" customFormat="1" x14ac:dyDescent="0.4">
      <c r="A368" s="1" t="s">
        <v>3006</v>
      </c>
      <c r="B368" s="1" t="s">
        <v>1210</v>
      </c>
      <c r="C368" s="1">
        <v>2020</v>
      </c>
      <c r="D368" s="1" t="s">
        <v>203</v>
      </c>
      <c r="F368" s="1">
        <v>833</v>
      </c>
      <c r="G368" s="1">
        <v>1</v>
      </c>
      <c r="H368" s="1">
        <v>12049</v>
      </c>
      <c r="I368" s="1" t="s">
        <v>1213</v>
      </c>
      <c r="J368" s="1" t="s">
        <v>3008</v>
      </c>
      <c r="K368" s="1" t="s">
        <v>3007</v>
      </c>
      <c r="L368" s="1">
        <v>17578981</v>
      </c>
      <c r="N368" s="1" t="s">
        <v>1</v>
      </c>
    </row>
    <row r="369" spans="1:14" s="1" customFormat="1" x14ac:dyDescent="0.4">
      <c r="A369" s="1" t="s">
        <v>2888</v>
      </c>
      <c r="B369" s="1" t="s">
        <v>770</v>
      </c>
      <c r="C369" s="1">
        <v>2021</v>
      </c>
      <c r="D369" s="1" t="s">
        <v>2889</v>
      </c>
      <c r="E369" s="1">
        <v>2</v>
      </c>
      <c r="F369" s="1">
        <v>134</v>
      </c>
      <c r="G369" s="1">
        <v>11</v>
      </c>
      <c r="I369" s="1" t="s">
        <v>773</v>
      </c>
      <c r="J369" s="1" t="s">
        <v>2891</v>
      </c>
      <c r="K369" s="1" t="s">
        <v>2890</v>
      </c>
      <c r="L369" s="1">
        <v>405752</v>
      </c>
      <c r="M369" s="1">
        <v>34345971</v>
      </c>
      <c r="N369" s="1" t="s">
        <v>1</v>
      </c>
    </row>
    <row r="370" spans="1:14" s="1" customFormat="1" x14ac:dyDescent="0.4">
      <c r="A370" s="1" t="s">
        <v>4654</v>
      </c>
      <c r="B370" s="1" t="s">
        <v>4655</v>
      </c>
      <c r="C370" s="1">
        <v>2022</v>
      </c>
      <c r="D370" s="1" t="s">
        <v>1142</v>
      </c>
      <c r="E370" s="1">
        <v>1</v>
      </c>
      <c r="F370" s="1">
        <v>16</v>
      </c>
      <c r="G370" s="1">
        <v>4</v>
      </c>
      <c r="H370" s="1" t="s">
        <v>517</v>
      </c>
      <c r="I370" s="1" t="s">
        <v>4656</v>
      </c>
      <c r="J370" s="1" t="s">
        <v>4657</v>
      </c>
      <c r="K370" s="1" t="s">
        <v>4658</v>
      </c>
      <c r="L370" s="1" t="s">
        <v>4659</v>
      </c>
      <c r="N370" s="1" t="s">
        <v>2</v>
      </c>
    </row>
    <row r="371" spans="1:14" s="1" customFormat="1" x14ac:dyDescent="0.4">
      <c r="A371" s="1" t="s">
        <v>1883</v>
      </c>
      <c r="B371" s="1" t="s">
        <v>3408</v>
      </c>
      <c r="C371" s="1">
        <v>2016</v>
      </c>
      <c r="D371" s="1" t="s">
        <v>194</v>
      </c>
      <c r="E371" s="1">
        <v>4</v>
      </c>
      <c r="F371" s="1">
        <v>39</v>
      </c>
      <c r="G371" s="1">
        <v>2</v>
      </c>
      <c r="J371" s="1" t="s">
        <v>1886</v>
      </c>
      <c r="K371" s="1" t="s">
        <v>1885</v>
      </c>
      <c r="L371" s="1">
        <v>1877380</v>
      </c>
      <c r="N371" s="1" t="s">
        <v>1</v>
      </c>
    </row>
    <row r="372" spans="1:14" s="1" customFormat="1" x14ac:dyDescent="0.4">
      <c r="A372" s="1" t="s">
        <v>2928</v>
      </c>
      <c r="B372" s="1" t="s">
        <v>2929</v>
      </c>
      <c r="C372" s="1">
        <v>2021</v>
      </c>
      <c r="D372" s="1" t="s">
        <v>2930</v>
      </c>
      <c r="E372" s="1">
        <v>1</v>
      </c>
      <c r="F372" s="1">
        <v>9</v>
      </c>
      <c r="G372" s="1">
        <v>2</v>
      </c>
      <c r="H372" s="1">
        <v>401</v>
      </c>
      <c r="I372" s="1" t="s">
        <v>933</v>
      </c>
      <c r="J372" s="1" t="s">
        <v>2932</v>
      </c>
      <c r="K372" s="1" t="s">
        <v>2931</v>
      </c>
      <c r="L372" s="1">
        <v>22279717</v>
      </c>
      <c r="N372" s="1" t="s">
        <v>1</v>
      </c>
    </row>
    <row r="373" spans="1:14" s="1" customFormat="1" x14ac:dyDescent="0.4">
      <c r="A373" s="1" t="s">
        <v>1305</v>
      </c>
      <c r="B373" s="1" t="s">
        <v>1306</v>
      </c>
      <c r="C373" s="1">
        <v>2019</v>
      </c>
      <c r="D373" s="1" t="s">
        <v>496</v>
      </c>
      <c r="E373" s="1">
        <v>2</v>
      </c>
      <c r="F373" s="1">
        <v>54</v>
      </c>
      <c r="G373" s="1">
        <v>3</v>
      </c>
      <c r="H373" s="1" t="s">
        <v>517</v>
      </c>
      <c r="I373" s="1" t="s">
        <v>1308</v>
      </c>
      <c r="J373" s="1" t="s">
        <v>1309</v>
      </c>
      <c r="K373" s="1" t="s">
        <v>1307</v>
      </c>
      <c r="L373" s="1" t="s">
        <v>4661</v>
      </c>
      <c r="N373" s="1" t="s">
        <v>2</v>
      </c>
    </row>
    <row r="374" spans="1:14" s="1" customFormat="1" x14ac:dyDescent="0.4">
      <c r="A374" s="1" t="s">
        <v>3582</v>
      </c>
      <c r="B374" s="1" t="s">
        <v>2220</v>
      </c>
      <c r="C374" s="1">
        <v>2014</v>
      </c>
      <c r="D374" s="1" t="s">
        <v>3583</v>
      </c>
      <c r="E374" s="1">
        <v>142</v>
      </c>
      <c r="F374" s="1">
        <v>1312</v>
      </c>
      <c r="G374" s="1">
        <v>1</v>
      </c>
      <c r="I374" s="1" t="s">
        <v>2223</v>
      </c>
      <c r="J374" s="1" t="s">
        <v>3585</v>
      </c>
      <c r="K374" s="1" t="s">
        <v>3584</v>
      </c>
      <c r="L374" s="1">
        <v>778923</v>
      </c>
      <c r="M374" s="1">
        <v>24329576</v>
      </c>
      <c r="N374" s="1" t="s">
        <v>1</v>
      </c>
    </row>
    <row r="375" spans="1:14" s="1" customFormat="1" x14ac:dyDescent="0.4">
      <c r="A375" s="1" t="s">
        <v>2054</v>
      </c>
      <c r="B375" s="1" t="s">
        <v>2055</v>
      </c>
      <c r="C375" s="1">
        <v>2015</v>
      </c>
      <c r="D375" s="1" t="s">
        <v>2057</v>
      </c>
      <c r="E375" s="1">
        <v>2</v>
      </c>
      <c r="I375" s="1" t="s">
        <v>2058</v>
      </c>
      <c r="J375" s="1" t="s">
        <v>2059</v>
      </c>
      <c r="K375" s="1" t="s">
        <v>2056</v>
      </c>
      <c r="N375" s="1" t="s">
        <v>1</v>
      </c>
    </row>
    <row r="376" spans="1:14" s="1" customFormat="1" x14ac:dyDescent="0.4">
      <c r="A376" s="1" t="s">
        <v>3376</v>
      </c>
      <c r="B376" s="1" t="s">
        <v>1814</v>
      </c>
      <c r="C376" s="1">
        <v>2016</v>
      </c>
      <c r="D376" s="1" t="s">
        <v>190</v>
      </c>
      <c r="E376" s="1">
        <v>42</v>
      </c>
      <c r="F376" s="1">
        <v>192</v>
      </c>
      <c r="H376" s="1">
        <v>17795</v>
      </c>
      <c r="I376" s="1" t="s">
        <v>1816</v>
      </c>
      <c r="J376" s="1" t="s">
        <v>3378</v>
      </c>
      <c r="K376" s="1" t="s">
        <v>3377</v>
      </c>
      <c r="L376" s="1">
        <v>3088146</v>
      </c>
      <c r="M376" s="1">
        <v>26304324</v>
      </c>
      <c r="N376" s="1" t="s">
        <v>1</v>
      </c>
    </row>
    <row r="377" spans="1:14" s="1" customFormat="1" x14ac:dyDescent="0.4">
      <c r="A377" s="1" t="s">
        <v>3618</v>
      </c>
      <c r="B377" s="1" t="s">
        <v>2439</v>
      </c>
      <c r="C377" s="1">
        <v>2013</v>
      </c>
      <c r="D377" s="1" t="s">
        <v>187</v>
      </c>
      <c r="E377" s="1">
        <v>8</v>
      </c>
      <c r="F377" s="1">
        <v>58</v>
      </c>
      <c r="G377" s="1">
        <v>3</v>
      </c>
      <c r="I377" s="1" t="s">
        <v>2441</v>
      </c>
      <c r="J377" s="1" t="s">
        <v>3620</v>
      </c>
      <c r="K377" s="1" t="s">
        <v>3619</v>
      </c>
      <c r="L377" s="1">
        <v>7335210</v>
      </c>
      <c r="N377" s="1" t="s">
        <v>1</v>
      </c>
    </row>
    <row r="378" spans="1:14" s="1" customFormat="1" x14ac:dyDescent="0.4">
      <c r="A378" s="1" t="s">
        <v>3060</v>
      </c>
      <c r="B378" s="1" t="s">
        <v>1194</v>
      </c>
      <c r="C378" s="1">
        <v>2020</v>
      </c>
      <c r="D378" s="1" t="s">
        <v>3061</v>
      </c>
      <c r="E378" s="1">
        <v>1</v>
      </c>
      <c r="F378" s="1">
        <v>32</v>
      </c>
      <c r="G378" s="1">
        <v>10</v>
      </c>
      <c r="I378" s="1" t="s">
        <v>1197</v>
      </c>
      <c r="J378" s="1" t="s">
        <v>3063</v>
      </c>
      <c r="K378" s="1" t="s">
        <v>3062</v>
      </c>
      <c r="L378" s="1" t="s">
        <v>4830</v>
      </c>
      <c r="N378" s="1" t="s">
        <v>1</v>
      </c>
    </row>
    <row r="379" spans="1:14" s="1" customFormat="1" x14ac:dyDescent="0.4">
      <c r="A379" s="1" t="s">
        <v>4799</v>
      </c>
      <c r="B379" s="1" t="s">
        <v>4800</v>
      </c>
      <c r="C379" s="1">
        <v>2020</v>
      </c>
      <c r="D379" s="1" t="s">
        <v>898</v>
      </c>
      <c r="E379" s="1">
        <v>11</v>
      </c>
      <c r="F379" s="1">
        <v>57</v>
      </c>
      <c r="G379" s="1">
        <v>12</v>
      </c>
      <c r="H379" s="1" t="s">
        <v>517</v>
      </c>
      <c r="I379" s="1" t="s">
        <v>4801</v>
      </c>
      <c r="J379" s="1" t="s">
        <v>4802</v>
      </c>
      <c r="K379" s="1" t="s">
        <v>4803</v>
      </c>
      <c r="L379" s="1" t="s">
        <v>4804</v>
      </c>
      <c r="M379" s="1">
        <v>33087979</v>
      </c>
      <c r="N379" s="1" t="s">
        <v>2</v>
      </c>
    </row>
    <row r="380" spans="1:14" s="1" customFormat="1" x14ac:dyDescent="0.4">
      <c r="A380" s="1" t="s">
        <v>3403</v>
      </c>
      <c r="B380" s="1" t="s">
        <v>1848</v>
      </c>
      <c r="C380" s="1">
        <v>2016</v>
      </c>
      <c r="D380" s="1" t="s">
        <v>3404</v>
      </c>
      <c r="E380" s="1">
        <v>2</v>
      </c>
      <c r="F380" s="1">
        <v>2016</v>
      </c>
      <c r="H380" s="1">
        <v>6724047</v>
      </c>
      <c r="I380" s="1" t="s">
        <v>1851</v>
      </c>
      <c r="J380" s="1" t="s">
        <v>3406</v>
      </c>
      <c r="K380" s="1" t="s">
        <v>3405</v>
      </c>
      <c r="L380" s="1" t="s">
        <v>4712</v>
      </c>
      <c r="N380" s="1" t="s">
        <v>1</v>
      </c>
    </row>
    <row r="381" spans="1:14" s="1" customFormat="1" x14ac:dyDescent="0.4">
      <c r="A381" s="1" t="s">
        <v>2180</v>
      </c>
      <c r="B381" s="1" t="s">
        <v>2181</v>
      </c>
      <c r="C381" s="1">
        <v>2014</v>
      </c>
      <c r="D381" s="1" t="s">
        <v>2183</v>
      </c>
      <c r="E381" s="1">
        <v>15</v>
      </c>
      <c r="F381" s="1">
        <v>111</v>
      </c>
      <c r="G381" s="1" t="s">
        <v>517</v>
      </c>
      <c r="H381" s="1" t="s">
        <v>517</v>
      </c>
      <c r="I381" s="1" t="s">
        <v>2184</v>
      </c>
      <c r="J381" s="1" t="s">
        <v>2185</v>
      </c>
      <c r="K381" s="1" t="s">
        <v>2182</v>
      </c>
      <c r="L381" s="1" t="s">
        <v>4675</v>
      </c>
      <c r="M381" s="1">
        <v>25009144</v>
      </c>
      <c r="N381" s="1" t="s">
        <v>2</v>
      </c>
    </row>
    <row r="382" spans="1:14" s="1" customFormat="1" x14ac:dyDescent="0.4">
      <c r="A382" s="1" t="s">
        <v>2968</v>
      </c>
      <c r="B382" s="1" t="s">
        <v>1019</v>
      </c>
      <c r="C382" s="1">
        <v>2020</v>
      </c>
      <c r="D382" s="1" t="s">
        <v>2829</v>
      </c>
      <c r="E382" s="1">
        <v>8</v>
      </c>
      <c r="F382" s="1">
        <v>134</v>
      </c>
      <c r="H382" s="1">
        <v>109881</v>
      </c>
      <c r="I382" s="1" t="s">
        <v>1021</v>
      </c>
      <c r="J382" s="1" t="s">
        <v>2970</v>
      </c>
      <c r="K382" s="1" t="s">
        <v>2969</v>
      </c>
      <c r="L382" s="1">
        <v>236438</v>
      </c>
      <c r="N382" s="1" t="s">
        <v>1</v>
      </c>
    </row>
    <row r="383" spans="1:14" s="1" customFormat="1" x14ac:dyDescent="0.4">
      <c r="A383" s="1" t="s">
        <v>1386</v>
      </c>
      <c r="B383" s="1" t="s">
        <v>1387</v>
      </c>
      <c r="C383" s="1">
        <v>2019</v>
      </c>
      <c r="D383" s="1" t="s">
        <v>1389</v>
      </c>
      <c r="E383" s="1">
        <v>0</v>
      </c>
      <c r="F383" s="1">
        <v>11</v>
      </c>
      <c r="G383" s="1">
        <v>1</v>
      </c>
      <c r="H383" s="1" t="s">
        <v>517</v>
      </c>
      <c r="I383" s="1" t="s">
        <v>1390</v>
      </c>
      <c r="J383" s="1" t="s">
        <v>1391</v>
      </c>
      <c r="K383" s="1" t="s">
        <v>1388</v>
      </c>
      <c r="L383" s="1" t="s">
        <v>4771</v>
      </c>
      <c r="N383" s="1" t="s">
        <v>2</v>
      </c>
    </row>
    <row r="384" spans="1:14" s="1" customFormat="1" x14ac:dyDescent="0.4">
      <c r="A384" s="1" t="s">
        <v>3056</v>
      </c>
      <c r="B384" s="1" t="s">
        <v>1252</v>
      </c>
      <c r="C384" s="1">
        <v>2020</v>
      </c>
      <c r="D384" s="1" t="s">
        <v>3057</v>
      </c>
      <c r="F384" s="1">
        <v>8</v>
      </c>
      <c r="G384" s="1">
        <v>2</v>
      </c>
      <c r="I384" s="1" t="s">
        <v>1255</v>
      </c>
      <c r="J384" s="1" t="s">
        <v>3059</v>
      </c>
      <c r="K384" s="1" t="s">
        <v>3058</v>
      </c>
      <c r="L384" s="1">
        <v>23084057</v>
      </c>
      <c r="N384" s="1" t="s">
        <v>1</v>
      </c>
    </row>
    <row r="385" spans="1:14" s="1" customFormat="1" x14ac:dyDescent="0.4">
      <c r="A385" s="1" t="s">
        <v>3225</v>
      </c>
      <c r="B385" s="1" t="s">
        <v>1507</v>
      </c>
      <c r="C385" s="1">
        <v>2018</v>
      </c>
      <c r="D385" s="1" t="s">
        <v>3226</v>
      </c>
      <c r="E385" s="1">
        <v>3</v>
      </c>
      <c r="F385" s="1">
        <v>48</v>
      </c>
      <c r="G385" s="1">
        <v>3</v>
      </c>
      <c r="I385" s="1" t="s">
        <v>1510</v>
      </c>
      <c r="J385" s="1" t="s">
        <v>3228</v>
      </c>
      <c r="K385" s="1" t="s">
        <v>3227</v>
      </c>
      <c r="L385" s="1">
        <v>346659</v>
      </c>
      <c r="N385" s="1" t="s">
        <v>1</v>
      </c>
    </row>
    <row r="386" spans="1:14" s="1" customFormat="1" x14ac:dyDescent="0.4">
      <c r="A386" s="1" t="s">
        <v>3153</v>
      </c>
      <c r="B386" s="1" t="s">
        <v>1332</v>
      </c>
      <c r="C386" s="1">
        <v>2019</v>
      </c>
      <c r="D386" s="1" t="s">
        <v>196</v>
      </c>
      <c r="E386" s="1">
        <v>6</v>
      </c>
      <c r="F386" s="1">
        <v>84</v>
      </c>
      <c r="G386" s="1">
        <v>2</v>
      </c>
      <c r="I386" s="1" t="s">
        <v>1335</v>
      </c>
      <c r="J386" s="1" t="s">
        <v>3155</v>
      </c>
      <c r="K386" s="1" t="s">
        <v>3154</v>
      </c>
      <c r="L386" s="1">
        <v>221147</v>
      </c>
      <c r="M386" s="1">
        <v>30726578</v>
      </c>
      <c r="N386" s="1" t="s">
        <v>1</v>
      </c>
    </row>
    <row r="387" spans="1:14" s="1" customFormat="1" x14ac:dyDescent="0.4">
      <c r="A387" s="1" t="s">
        <v>2006</v>
      </c>
      <c r="B387" s="1" t="s">
        <v>2007</v>
      </c>
      <c r="C387" s="1">
        <v>2015</v>
      </c>
      <c r="D387" s="1" t="s">
        <v>193</v>
      </c>
      <c r="E387" s="1">
        <v>20</v>
      </c>
      <c r="F387" s="1">
        <v>14</v>
      </c>
      <c r="G387" s="1">
        <v>3</v>
      </c>
      <c r="J387" s="1" t="s">
        <v>2009</v>
      </c>
      <c r="K387" s="1" t="s">
        <v>2008</v>
      </c>
      <c r="L387" s="1">
        <v>16652738</v>
      </c>
      <c r="N387" s="1" t="s">
        <v>1</v>
      </c>
    </row>
    <row r="388" spans="1:14" s="1" customFormat="1" x14ac:dyDescent="0.4">
      <c r="A388" s="1" t="s">
        <v>2068</v>
      </c>
      <c r="B388" s="1" t="s">
        <v>3442</v>
      </c>
      <c r="C388" s="1">
        <v>2015</v>
      </c>
      <c r="D388" s="1" t="s">
        <v>2071</v>
      </c>
      <c r="E388" s="1">
        <v>12</v>
      </c>
      <c r="F388" s="1">
        <v>57</v>
      </c>
      <c r="G388" s="1">
        <v>1</v>
      </c>
      <c r="I388" s="1" t="s">
        <v>2072</v>
      </c>
      <c r="J388" s="1" t="s">
        <v>2073</v>
      </c>
      <c r="K388" s="1" t="s">
        <v>2070</v>
      </c>
      <c r="L388" s="1">
        <v>363634</v>
      </c>
      <c r="M388" s="1">
        <v>25629279</v>
      </c>
      <c r="N388" s="1" t="s">
        <v>1</v>
      </c>
    </row>
    <row r="389" spans="1:14" s="1" customFormat="1" x14ac:dyDescent="0.4">
      <c r="A389" s="1" t="s">
        <v>3281</v>
      </c>
      <c r="B389" s="1" t="s">
        <v>1788</v>
      </c>
      <c r="C389" s="1">
        <v>2017</v>
      </c>
      <c r="D389" s="1" t="s">
        <v>3282</v>
      </c>
      <c r="E389" s="1">
        <v>25</v>
      </c>
      <c r="F389" s="1">
        <v>65</v>
      </c>
      <c r="G389" s="1">
        <v>33</v>
      </c>
      <c r="I389" s="1" t="s">
        <v>1792</v>
      </c>
      <c r="J389" s="1" t="s">
        <v>3284</v>
      </c>
      <c r="K389" s="1" t="s">
        <v>3283</v>
      </c>
      <c r="L389" s="1">
        <v>218561</v>
      </c>
      <c r="M389" s="1">
        <v>28170235</v>
      </c>
      <c r="N389" s="1" t="s">
        <v>1</v>
      </c>
    </row>
    <row r="390" spans="1:14" s="1" customFormat="1" x14ac:dyDescent="0.4">
      <c r="A390" s="1" t="s">
        <v>3818</v>
      </c>
      <c r="B390" s="1" t="s">
        <v>3819</v>
      </c>
      <c r="C390" s="1">
        <v>2010</v>
      </c>
      <c r="D390" s="1" t="s">
        <v>188</v>
      </c>
      <c r="E390" s="1">
        <v>10</v>
      </c>
      <c r="F390" s="1">
        <v>87</v>
      </c>
      <c r="G390" s="1">
        <v>2</v>
      </c>
      <c r="I390" s="1" t="s">
        <v>2700</v>
      </c>
      <c r="J390" s="1" t="s">
        <v>3821</v>
      </c>
      <c r="K390" s="1" t="s">
        <v>3820</v>
      </c>
      <c r="L390" s="1">
        <v>90352</v>
      </c>
      <c r="N390" s="1" t="s">
        <v>1</v>
      </c>
    </row>
    <row r="391" spans="1:14" s="1" customFormat="1" x14ac:dyDescent="0.4">
      <c r="A391" s="1" t="s">
        <v>3049</v>
      </c>
      <c r="B391" s="1" t="s">
        <v>1219</v>
      </c>
      <c r="C391" s="1">
        <v>2020</v>
      </c>
      <c r="D391" s="1" t="s">
        <v>3050</v>
      </c>
      <c r="E391" s="1">
        <v>10</v>
      </c>
      <c r="F391" s="1">
        <v>33</v>
      </c>
      <c r="H391" s="1">
        <v>100500</v>
      </c>
      <c r="I391" s="1" t="s">
        <v>1222</v>
      </c>
      <c r="J391" s="1" t="s">
        <v>3052</v>
      </c>
      <c r="K391" s="1" t="s">
        <v>3051</v>
      </c>
      <c r="L391" s="1">
        <v>22124292</v>
      </c>
      <c r="N391" s="1" t="s">
        <v>1</v>
      </c>
    </row>
    <row r="392" spans="1:14" s="1" customFormat="1" x14ac:dyDescent="0.4">
      <c r="A392" s="1" t="s">
        <v>2114</v>
      </c>
      <c r="B392" s="1" t="s">
        <v>249</v>
      </c>
      <c r="C392" s="1">
        <v>2015</v>
      </c>
      <c r="D392" s="1" t="s">
        <v>482</v>
      </c>
      <c r="E392" s="1">
        <v>25</v>
      </c>
      <c r="F392" s="1">
        <v>92</v>
      </c>
      <c r="G392" s="1">
        <v>2</v>
      </c>
      <c r="H392" s="1" t="s">
        <v>517</v>
      </c>
      <c r="I392" s="1" t="s">
        <v>2116</v>
      </c>
      <c r="J392" s="1" t="s">
        <v>2117</v>
      </c>
      <c r="K392" s="1" t="s">
        <v>2115</v>
      </c>
      <c r="L392" s="1" t="s">
        <v>4691</v>
      </c>
      <c r="N392" s="1" t="s">
        <v>2</v>
      </c>
    </row>
    <row r="393" spans="1:14" s="1" customFormat="1" x14ac:dyDescent="0.4">
      <c r="A393" s="1" t="s">
        <v>3263</v>
      </c>
      <c r="B393" s="1" t="s">
        <v>1751</v>
      </c>
      <c r="C393" s="1">
        <v>2017</v>
      </c>
      <c r="D393" s="1" t="s">
        <v>3265</v>
      </c>
      <c r="E393" s="1">
        <v>23</v>
      </c>
      <c r="F393" s="1">
        <v>2</v>
      </c>
      <c r="G393" s="1">
        <v>10</v>
      </c>
      <c r="I393" s="1" t="s">
        <v>1754</v>
      </c>
      <c r="J393" s="1" t="s">
        <v>3267</v>
      </c>
      <c r="K393" s="1" t="s">
        <v>3266</v>
      </c>
      <c r="L393" s="1">
        <v>24701343</v>
      </c>
      <c r="N393" s="1" t="s">
        <v>1</v>
      </c>
    </row>
    <row r="394" spans="1:14" s="1" customFormat="1" x14ac:dyDescent="0.4">
      <c r="A394" s="1" t="s">
        <v>3002</v>
      </c>
      <c r="B394" s="1" t="s">
        <v>1035</v>
      </c>
      <c r="C394" s="1">
        <v>2020</v>
      </c>
      <c r="D394" s="1" t="s">
        <v>3003</v>
      </c>
      <c r="E394" s="1">
        <v>15</v>
      </c>
      <c r="F394" s="1">
        <v>207</v>
      </c>
      <c r="G394" s="1">
        <v>7</v>
      </c>
      <c r="I394" s="1" t="s">
        <v>1039</v>
      </c>
      <c r="J394" s="1" t="s">
        <v>3005</v>
      </c>
      <c r="K394" s="1" t="s">
        <v>3004</v>
      </c>
      <c r="L394" s="1">
        <v>986445</v>
      </c>
      <c r="N394" s="1" t="s">
        <v>1</v>
      </c>
    </row>
    <row r="395" spans="1:14" s="1" customFormat="1" x14ac:dyDescent="0.4">
      <c r="A395" s="1" t="s">
        <v>3385</v>
      </c>
      <c r="B395" s="1" t="s">
        <v>1867</v>
      </c>
      <c r="C395" s="1">
        <v>2016</v>
      </c>
      <c r="D395" s="1" t="s">
        <v>187</v>
      </c>
      <c r="E395" s="1">
        <v>35</v>
      </c>
      <c r="F395" s="1">
        <v>69</v>
      </c>
      <c r="I395" s="1" t="s">
        <v>1869</v>
      </c>
      <c r="J395" s="1" t="s">
        <v>3387</v>
      </c>
      <c r="K395" s="1" t="s">
        <v>3386</v>
      </c>
      <c r="L395" s="1">
        <v>7335210</v>
      </c>
      <c r="N395" s="1" t="s">
        <v>1</v>
      </c>
    </row>
    <row r="396" spans="1:14" s="1" customFormat="1" x14ac:dyDescent="0.4">
      <c r="A396" s="1" t="s">
        <v>3764</v>
      </c>
      <c r="B396" s="1" t="s">
        <v>2593</v>
      </c>
      <c r="C396" s="1">
        <v>2011</v>
      </c>
      <c r="D396" s="1" t="s">
        <v>187</v>
      </c>
      <c r="E396" s="1">
        <v>28</v>
      </c>
      <c r="F396" s="1">
        <v>53</v>
      </c>
      <c r="G396" s="1">
        <v>1</v>
      </c>
      <c r="I396" s="1" t="s">
        <v>2595</v>
      </c>
      <c r="J396" s="1" t="s">
        <v>3766</v>
      </c>
      <c r="K396" s="1" t="s">
        <v>3765</v>
      </c>
      <c r="L396" s="1">
        <v>7335210</v>
      </c>
      <c r="N396" s="1" t="s">
        <v>1</v>
      </c>
    </row>
    <row r="397" spans="1:14" s="1" customFormat="1" x14ac:dyDescent="0.4">
      <c r="A397" s="1" t="s">
        <v>1494</v>
      </c>
      <c r="B397" s="1" t="s">
        <v>1495</v>
      </c>
      <c r="C397" s="1">
        <v>2019</v>
      </c>
      <c r="D397" s="1" t="s">
        <v>1497</v>
      </c>
      <c r="E397" s="1">
        <v>14</v>
      </c>
      <c r="F397" s="1">
        <v>36</v>
      </c>
      <c r="G397" s="1">
        <v>6</v>
      </c>
      <c r="H397" s="1" t="s">
        <v>517</v>
      </c>
      <c r="I397" s="1" t="s">
        <v>1498</v>
      </c>
      <c r="J397" s="1" t="s">
        <v>1499</v>
      </c>
      <c r="K397" s="1" t="s">
        <v>1496</v>
      </c>
      <c r="L397" s="1" t="s">
        <v>4872</v>
      </c>
      <c r="M397" s="1">
        <v>30977716</v>
      </c>
      <c r="N397" s="1" t="s">
        <v>2</v>
      </c>
    </row>
    <row r="398" spans="1:14" s="1" customFormat="1" x14ac:dyDescent="0.4">
      <c r="A398" s="1" t="s">
        <v>3177</v>
      </c>
      <c r="B398" s="1" t="s">
        <v>1548</v>
      </c>
      <c r="C398" s="1">
        <v>2018</v>
      </c>
      <c r="D398" s="1" t="s">
        <v>3178</v>
      </c>
      <c r="E398" s="1">
        <v>4</v>
      </c>
      <c r="F398" s="1">
        <v>38</v>
      </c>
      <c r="G398" s="1">
        <v>6</v>
      </c>
      <c r="H398" s="1" t="s">
        <v>4773</v>
      </c>
      <c r="I398" s="1" t="s">
        <v>1551</v>
      </c>
      <c r="J398" s="1" t="s">
        <v>3180</v>
      </c>
      <c r="K398" s="1" t="s">
        <v>3179</v>
      </c>
      <c r="L398" s="1">
        <v>1496085</v>
      </c>
      <c r="N398" s="1" t="s">
        <v>1</v>
      </c>
    </row>
    <row r="399" spans="1:14" s="1" customFormat="1" x14ac:dyDescent="0.4">
      <c r="A399" s="1" t="s">
        <v>2035</v>
      </c>
      <c r="B399" s="1" t="s">
        <v>2036</v>
      </c>
      <c r="C399" s="1">
        <v>2015</v>
      </c>
      <c r="D399" s="1" t="s">
        <v>1334</v>
      </c>
      <c r="E399" s="1">
        <v>10</v>
      </c>
      <c r="F399" s="1">
        <v>80</v>
      </c>
      <c r="G399" s="1">
        <v>6</v>
      </c>
      <c r="H399" s="1" t="s">
        <v>517</v>
      </c>
      <c r="I399" s="1" t="s">
        <v>2038</v>
      </c>
      <c r="J399" s="1" t="s">
        <v>2039</v>
      </c>
      <c r="K399" s="1" t="s">
        <v>2037</v>
      </c>
      <c r="L399" s="1" t="s">
        <v>4762</v>
      </c>
      <c r="M399" s="1">
        <v>25939826</v>
      </c>
      <c r="N399" s="1" t="s">
        <v>2</v>
      </c>
    </row>
    <row r="400" spans="1:14" s="1" customFormat="1" x14ac:dyDescent="0.4">
      <c r="A400" s="1" t="s">
        <v>1151</v>
      </c>
      <c r="B400" s="1" t="s">
        <v>3064</v>
      </c>
      <c r="C400" s="1">
        <v>2020</v>
      </c>
      <c r="D400" s="1" t="s">
        <v>1002</v>
      </c>
      <c r="E400" s="1">
        <v>1</v>
      </c>
      <c r="F400" s="1">
        <v>23</v>
      </c>
      <c r="H400" s="1" t="s">
        <v>4807</v>
      </c>
      <c r="I400" s="1" t="s">
        <v>1154</v>
      </c>
      <c r="J400" s="1" t="s">
        <v>1155</v>
      </c>
      <c r="K400" s="1" t="s">
        <v>1153</v>
      </c>
      <c r="L400" s="1">
        <v>19816723</v>
      </c>
      <c r="N400" s="1" t="s">
        <v>1</v>
      </c>
    </row>
    <row r="401" spans="1:14" s="1" customFormat="1" x14ac:dyDescent="0.4">
      <c r="A401" s="1" t="s">
        <v>1337</v>
      </c>
      <c r="B401" s="1" t="s">
        <v>1338</v>
      </c>
      <c r="C401" s="1">
        <v>2019</v>
      </c>
      <c r="D401" s="1" t="s">
        <v>1340</v>
      </c>
      <c r="E401" s="1">
        <v>2</v>
      </c>
      <c r="I401" s="1" t="s">
        <v>1341</v>
      </c>
      <c r="J401" s="1" t="s">
        <v>1342</v>
      </c>
      <c r="K401" s="1" t="s">
        <v>1339</v>
      </c>
      <c r="N401" s="1" t="s">
        <v>1</v>
      </c>
    </row>
    <row r="402" spans="1:14" s="1" customFormat="1" x14ac:dyDescent="0.4">
      <c r="A402" s="1" t="s">
        <v>3411</v>
      </c>
      <c r="B402" s="1" t="s">
        <v>1838</v>
      </c>
      <c r="C402" s="1">
        <v>2016</v>
      </c>
      <c r="D402" s="1" t="s">
        <v>3412</v>
      </c>
      <c r="E402" s="1">
        <v>7</v>
      </c>
      <c r="F402" s="1">
        <v>2016</v>
      </c>
      <c r="H402" s="1">
        <v>5491693</v>
      </c>
      <c r="I402" s="1" t="s">
        <v>1841</v>
      </c>
      <c r="J402" s="1" t="s">
        <v>3414</v>
      </c>
      <c r="K402" s="1" t="s">
        <v>3413</v>
      </c>
      <c r="L402" s="1">
        <v>20909063</v>
      </c>
      <c r="N402" s="1" t="s">
        <v>1</v>
      </c>
    </row>
    <row r="403" spans="1:14" s="1" customFormat="1" x14ac:dyDescent="0.4">
      <c r="A403" s="1" t="s">
        <v>3352</v>
      </c>
      <c r="B403" s="1" t="s">
        <v>3353</v>
      </c>
      <c r="C403" s="1">
        <v>2016</v>
      </c>
      <c r="D403" s="1" t="s">
        <v>3354</v>
      </c>
      <c r="E403" s="1">
        <v>14</v>
      </c>
      <c r="F403" s="1">
        <v>56</v>
      </c>
      <c r="G403" s="1">
        <v>6</v>
      </c>
      <c r="I403" s="1" t="s">
        <v>1960</v>
      </c>
      <c r="J403" s="1" t="s">
        <v>3356</v>
      </c>
      <c r="K403" s="1" t="s">
        <v>3355</v>
      </c>
      <c r="L403" s="1" t="s">
        <v>4855</v>
      </c>
      <c r="N403" s="1" t="s">
        <v>1</v>
      </c>
    </row>
    <row r="404" spans="1:14" s="1" customFormat="1" x14ac:dyDescent="0.4">
      <c r="A404" s="1" t="s">
        <v>3794</v>
      </c>
      <c r="B404" s="1" t="s">
        <v>3795</v>
      </c>
      <c r="C404" s="1">
        <v>2010</v>
      </c>
      <c r="D404" s="1" t="s">
        <v>188</v>
      </c>
      <c r="E404" s="1">
        <v>10</v>
      </c>
      <c r="F404" s="1">
        <v>87</v>
      </c>
      <c r="G404" s="1">
        <v>5</v>
      </c>
      <c r="I404" s="1" t="s">
        <v>2666</v>
      </c>
      <c r="J404" s="1" t="s">
        <v>3797</v>
      </c>
      <c r="K404" s="1" t="s">
        <v>3796</v>
      </c>
      <c r="L404" s="1">
        <v>90352</v>
      </c>
      <c r="N404" s="1" t="s">
        <v>1</v>
      </c>
    </row>
    <row r="405" spans="1:14" s="1" customFormat="1" x14ac:dyDescent="0.4">
      <c r="A405" s="1" t="s">
        <v>4873</v>
      </c>
      <c r="B405" s="1" t="s">
        <v>4874</v>
      </c>
      <c r="C405" s="1">
        <v>2017</v>
      </c>
      <c r="D405" s="1" t="s">
        <v>1497</v>
      </c>
      <c r="E405" s="1">
        <v>6</v>
      </c>
      <c r="F405" s="1">
        <v>34</v>
      </c>
      <c r="G405" s="1">
        <v>5</v>
      </c>
      <c r="H405" s="1" t="s">
        <v>517</v>
      </c>
      <c r="I405" s="1" t="s">
        <v>4875</v>
      </c>
      <c r="J405" s="1" t="s">
        <v>4876</v>
      </c>
      <c r="K405" s="1" t="s">
        <v>4877</v>
      </c>
      <c r="L405" s="1" t="s">
        <v>4872</v>
      </c>
      <c r="M405" s="1">
        <v>28278121</v>
      </c>
      <c r="N405" s="1" t="s">
        <v>2</v>
      </c>
    </row>
    <row r="406" spans="1:14" s="1" customFormat="1" x14ac:dyDescent="0.4">
      <c r="A406" s="1" t="s">
        <v>3686</v>
      </c>
      <c r="B406" s="1" t="s">
        <v>3687</v>
      </c>
      <c r="C406" s="1">
        <v>2013</v>
      </c>
      <c r="D406" s="1" t="s">
        <v>204</v>
      </c>
      <c r="E406" s="1">
        <v>21</v>
      </c>
      <c r="F406" s="1">
        <v>40</v>
      </c>
      <c r="G406" s="1">
        <v>1</v>
      </c>
      <c r="I406" s="1" t="s">
        <v>2344</v>
      </c>
      <c r="J406" s="1" t="s">
        <v>3689</v>
      </c>
      <c r="K406" s="1" t="s">
        <v>3688</v>
      </c>
      <c r="L406" s="1">
        <v>3054403</v>
      </c>
      <c r="N406" s="1" t="s">
        <v>1</v>
      </c>
    </row>
    <row r="407" spans="1:14" s="1" customFormat="1" x14ac:dyDescent="0.4">
      <c r="A407" s="1" t="s">
        <v>4838</v>
      </c>
      <c r="B407" s="1" t="s">
        <v>4839</v>
      </c>
      <c r="C407" s="1">
        <v>2014</v>
      </c>
      <c r="D407" s="1" t="s">
        <v>496</v>
      </c>
      <c r="E407" s="1">
        <v>17</v>
      </c>
      <c r="F407" s="1">
        <v>49</v>
      </c>
      <c r="G407" s="1">
        <v>2</v>
      </c>
      <c r="H407" s="1" t="s">
        <v>517</v>
      </c>
      <c r="I407" s="1" t="s">
        <v>4840</v>
      </c>
      <c r="J407" s="1" t="s">
        <v>4841</v>
      </c>
      <c r="K407" s="1" t="s">
        <v>4842</v>
      </c>
      <c r="L407" s="1" t="s">
        <v>4661</v>
      </c>
      <c r="N407" s="1" t="s">
        <v>2</v>
      </c>
    </row>
    <row r="408" spans="1:14" s="1" customFormat="1" x14ac:dyDescent="0.4">
      <c r="A408" s="1" t="s">
        <v>1772</v>
      </c>
      <c r="B408" s="1" t="s">
        <v>1773</v>
      </c>
      <c r="C408" s="1">
        <v>2017</v>
      </c>
      <c r="D408" s="1" t="s">
        <v>1775</v>
      </c>
      <c r="E408" s="1">
        <v>2</v>
      </c>
      <c r="F408" s="1">
        <v>23</v>
      </c>
      <c r="G408" s="1">
        <v>4</v>
      </c>
      <c r="J408" s="1" t="s">
        <v>1776</v>
      </c>
      <c r="K408" s="1" t="s">
        <v>1774</v>
      </c>
      <c r="L408" s="1">
        <v>13100351</v>
      </c>
      <c r="N408" s="1" t="s">
        <v>1</v>
      </c>
    </row>
    <row r="409" spans="1:14" s="1" customFormat="1" x14ac:dyDescent="0.4">
      <c r="A409" s="1" t="s">
        <v>999</v>
      </c>
      <c r="B409" s="1" t="s">
        <v>3072</v>
      </c>
      <c r="C409" s="1">
        <v>2020</v>
      </c>
      <c r="D409" s="1" t="s">
        <v>1002</v>
      </c>
      <c r="F409" s="1">
        <v>23</v>
      </c>
      <c r="H409" s="1" t="s">
        <v>4660</v>
      </c>
      <c r="I409" s="1" t="s">
        <v>1003</v>
      </c>
      <c r="J409" s="1" t="s">
        <v>1004</v>
      </c>
      <c r="K409" s="1" t="s">
        <v>1001</v>
      </c>
      <c r="L409" s="1">
        <v>19816723</v>
      </c>
      <c r="N409" s="1" t="s">
        <v>1</v>
      </c>
    </row>
    <row r="410" spans="1:14" s="1" customFormat="1" x14ac:dyDescent="0.4">
      <c r="A410" s="1" t="s">
        <v>2429</v>
      </c>
      <c r="B410" s="1" t="s">
        <v>3681</v>
      </c>
      <c r="C410" s="1">
        <v>2013</v>
      </c>
      <c r="D410" s="1" t="s">
        <v>193</v>
      </c>
      <c r="E410" s="1">
        <v>18</v>
      </c>
      <c r="F410" s="1">
        <v>12</v>
      </c>
      <c r="G410" s="1">
        <v>3</v>
      </c>
      <c r="J410" s="1" t="s">
        <v>2432</v>
      </c>
      <c r="K410" s="1" t="s">
        <v>2431</v>
      </c>
      <c r="L410" s="1">
        <v>16652738</v>
      </c>
      <c r="N410" s="1" t="s">
        <v>1</v>
      </c>
    </row>
    <row r="411" spans="1:14" s="1" customFormat="1" x14ac:dyDescent="0.4">
      <c r="A411" s="1" t="s">
        <v>2355</v>
      </c>
      <c r="B411" s="1" t="s">
        <v>3613</v>
      </c>
      <c r="C411" s="1">
        <v>2013</v>
      </c>
      <c r="D411" s="1" t="s">
        <v>2358</v>
      </c>
      <c r="F411" s="1">
        <v>26</v>
      </c>
      <c r="G411" s="1">
        <v>4</v>
      </c>
      <c r="J411" s="1" t="s">
        <v>2359</v>
      </c>
      <c r="K411" s="1" t="s">
        <v>2357</v>
      </c>
      <c r="L411" s="1">
        <v>16653521</v>
      </c>
      <c r="N411" s="1" t="s">
        <v>1</v>
      </c>
    </row>
    <row r="412" spans="1:14" s="1" customFormat="1" x14ac:dyDescent="0.4">
      <c r="A412" s="1" t="s">
        <v>3646</v>
      </c>
      <c r="B412" s="1" t="s">
        <v>2454</v>
      </c>
      <c r="C412" s="1">
        <v>2013</v>
      </c>
      <c r="D412" s="1" t="s">
        <v>2425</v>
      </c>
      <c r="E412" s="1">
        <v>9</v>
      </c>
      <c r="F412" s="1">
        <v>11</v>
      </c>
      <c r="G412" s="1" t="s">
        <v>2426</v>
      </c>
      <c r="I412" s="1" t="s">
        <v>2456</v>
      </c>
      <c r="J412" s="1" t="s">
        <v>3648</v>
      </c>
      <c r="K412" s="1" t="s">
        <v>3647</v>
      </c>
      <c r="L412" s="1">
        <v>19476337</v>
      </c>
      <c r="N412" s="1" t="s">
        <v>1</v>
      </c>
    </row>
    <row r="413" spans="1:14" s="1" customFormat="1" x14ac:dyDescent="0.4">
      <c r="A413" s="1" t="s">
        <v>3198</v>
      </c>
      <c r="B413" s="1" t="s">
        <v>1565</v>
      </c>
      <c r="C413" s="1">
        <v>2018</v>
      </c>
      <c r="D413" s="1" t="s">
        <v>188</v>
      </c>
      <c r="E413" s="1">
        <v>1</v>
      </c>
      <c r="F413" s="1">
        <v>95</v>
      </c>
      <c r="G413" s="1">
        <v>5</v>
      </c>
      <c r="I413" s="1" t="s">
        <v>1567</v>
      </c>
      <c r="J413" s="1" t="s">
        <v>3200</v>
      </c>
      <c r="K413" s="1" t="s">
        <v>3199</v>
      </c>
      <c r="L413" s="1">
        <v>90352</v>
      </c>
      <c r="N413" s="1" t="s">
        <v>1</v>
      </c>
    </row>
    <row r="414" spans="1:14" s="1" customFormat="1" x14ac:dyDescent="0.4">
      <c r="A414" s="1" t="s">
        <v>3260</v>
      </c>
      <c r="B414" s="1" t="s">
        <v>1778</v>
      </c>
      <c r="C414" s="1">
        <v>2017</v>
      </c>
      <c r="D414" s="1" t="s">
        <v>197</v>
      </c>
      <c r="E414" s="1">
        <v>32</v>
      </c>
      <c r="F414" s="1">
        <v>212</v>
      </c>
      <c r="I414" s="1" t="s">
        <v>1780</v>
      </c>
      <c r="J414" s="1" t="s">
        <v>3262</v>
      </c>
      <c r="K414" s="1" t="s">
        <v>3261</v>
      </c>
      <c r="L414" s="1">
        <v>2608774</v>
      </c>
      <c r="N414" s="1" t="s">
        <v>1</v>
      </c>
    </row>
    <row r="415" spans="1:14" s="1" customFormat="1" x14ac:dyDescent="0.4">
      <c r="A415" s="1" t="s">
        <v>3822</v>
      </c>
      <c r="B415" s="1" t="s">
        <v>2669</v>
      </c>
      <c r="C415" s="1">
        <v>2010</v>
      </c>
      <c r="D415" s="1" t="s">
        <v>197</v>
      </c>
      <c r="E415" s="1">
        <v>43</v>
      </c>
      <c r="F415" s="1">
        <v>96</v>
      </c>
      <c r="G415" s="1">
        <v>3</v>
      </c>
      <c r="I415" s="1" t="s">
        <v>2671</v>
      </c>
      <c r="J415" s="1" t="s">
        <v>3824</v>
      </c>
      <c r="K415" s="1" t="s">
        <v>3823</v>
      </c>
      <c r="L415" s="1">
        <v>2608774</v>
      </c>
      <c r="N415" s="1" t="s">
        <v>1</v>
      </c>
    </row>
    <row r="416" spans="1:14" s="1" customFormat="1" x14ac:dyDescent="0.4">
      <c r="A416" s="1" t="s">
        <v>962</v>
      </c>
      <c r="B416" s="1" t="s">
        <v>963</v>
      </c>
      <c r="C416" s="1">
        <v>2021</v>
      </c>
      <c r="D416" s="1" t="s">
        <v>785</v>
      </c>
      <c r="F416" s="1" t="s">
        <v>786</v>
      </c>
      <c r="I416" s="1" t="s">
        <v>965</v>
      </c>
      <c r="J416" s="1" t="s">
        <v>966</v>
      </c>
      <c r="K416" s="1" t="s">
        <v>964</v>
      </c>
      <c r="L416" s="1">
        <v>24146390</v>
      </c>
      <c r="N416" s="1" t="s">
        <v>1</v>
      </c>
    </row>
    <row r="417" spans="1:14" s="1" customFormat="1" x14ac:dyDescent="0.4">
      <c r="A417" s="1" t="s">
        <v>493</v>
      </c>
      <c r="B417" s="1" t="s">
        <v>494</v>
      </c>
      <c r="C417" s="1">
        <v>2022</v>
      </c>
      <c r="D417" s="1" t="s">
        <v>496</v>
      </c>
      <c r="E417" s="1">
        <v>0</v>
      </c>
      <c r="F417" s="1">
        <v>57</v>
      </c>
      <c r="G417" s="1">
        <v>8</v>
      </c>
      <c r="H417" s="1" t="s">
        <v>517</v>
      </c>
      <c r="I417" s="1" t="s">
        <v>498</v>
      </c>
      <c r="J417" s="1" t="s">
        <v>499</v>
      </c>
      <c r="K417" s="1" t="s">
        <v>495</v>
      </c>
      <c r="L417" s="1" t="s">
        <v>4661</v>
      </c>
      <c r="N417" s="1" t="s">
        <v>2</v>
      </c>
    </row>
    <row r="418" spans="1:14" s="1" customFormat="1" x14ac:dyDescent="0.4">
      <c r="A418" s="1" t="s">
        <v>3081</v>
      </c>
      <c r="B418" s="1" t="s">
        <v>1241</v>
      </c>
      <c r="C418" s="1">
        <v>2020</v>
      </c>
      <c r="D418" s="1" t="s">
        <v>187</v>
      </c>
      <c r="E418" s="1">
        <v>9</v>
      </c>
      <c r="F418" s="1">
        <v>91</v>
      </c>
      <c r="H418" s="1">
        <v>102883</v>
      </c>
      <c r="I418" s="1" t="s">
        <v>1243</v>
      </c>
      <c r="J418" s="1" t="s">
        <v>3083</v>
      </c>
      <c r="K418" s="1" t="s">
        <v>3082</v>
      </c>
      <c r="L418" s="1">
        <v>7335210</v>
      </c>
      <c r="N418" s="1" t="s">
        <v>1</v>
      </c>
    </row>
    <row r="419" spans="1:14" s="1" customFormat="1" x14ac:dyDescent="0.4">
      <c r="A419" s="1" t="s">
        <v>2564</v>
      </c>
      <c r="B419" s="1" t="s">
        <v>2565</v>
      </c>
      <c r="C419" s="1">
        <v>2011</v>
      </c>
      <c r="D419" s="1" t="s">
        <v>2567</v>
      </c>
      <c r="E419" s="1">
        <v>21</v>
      </c>
      <c r="F419" s="1">
        <v>4</v>
      </c>
      <c r="G419" s="1">
        <v>1</v>
      </c>
      <c r="H419" s="1" t="s">
        <v>4682</v>
      </c>
      <c r="I419" s="1" t="s">
        <v>2568</v>
      </c>
      <c r="J419" s="1" t="s">
        <v>2569</v>
      </c>
      <c r="K419" s="1" t="s">
        <v>2566</v>
      </c>
      <c r="L419" s="1" t="s">
        <v>4683</v>
      </c>
      <c r="M419" s="1">
        <v>24779661</v>
      </c>
      <c r="N419" s="1" t="s">
        <v>2</v>
      </c>
    </row>
    <row r="420" spans="1:14" s="1" customFormat="1" x14ac:dyDescent="0.4">
      <c r="A420" s="1" t="s">
        <v>1360</v>
      </c>
      <c r="B420" s="1" t="s">
        <v>3159</v>
      </c>
      <c r="C420" s="1">
        <v>2019</v>
      </c>
      <c r="D420" s="1" t="s">
        <v>1363</v>
      </c>
      <c r="E420" s="1">
        <v>2</v>
      </c>
      <c r="G420" s="1">
        <v>29</v>
      </c>
      <c r="I420" s="1" t="s">
        <v>1364</v>
      </c>
      <c r="J420" s="1" t="s">
        <v>1365</v>
      </c>
      <c r="K420" s="1" t="s">
        <v>1362</v>
      </c>
      <c r="L420" s="1">
        <v>15077241</v>
      </c>
      <c r="N420" s="1" t="s">
        <v>1</v>
      </c>
    </row>
    <row r="421" spans="1:14" s="1" customFormat="1" x14ac:dyDescent="0.4">
      <c r="A421" s="1" t="s">
        <v>3126</v>
      </c>
      <c r="B421" s="1" t="s">
        <v>1356</v>
      </c>
      <c r="C421" s="1">
        <v>2019</v>
      </c>
      <c r="D421" s="1" t="s">
        <v>195</v>
      </c>
      <c r="E421" s="1">
        <v>4</v>
      </c>
      <c r="F421" s="1">
        <v>16</v>
      </c>
      <c r="H421" s="1">
        <v>100153</v>
      </c>
      <c r="I421" s="1" t="s">
        <v>1358</v>
      </c>
      <c r="J421" s="1" t="s">
        <v>3128</v>
      </c>
      <c r="K421" s="1" t="s">
        <v>3127</v>
      </c>
      <c r="L421" s="1" t="s">
        <v>4674</v>
      </c>
      <c r="N421" s="1" t="s">
        <v>1</v>
      </c>
    </row>
    <row r="422" spans="1:14" s="1" customFormat="1" x14ac:dyDescent="0.4">
      <c r="A422" s="1" t="s">
        <v>4820</v>
      </c>
      <c r="B422" s="1" t="s">
        <v>4821</v>
      </c>
      <c r="C422" s="1">
        <v>2015</v>
      </c>
      <c r="D422" s="1" t="s">
        <v>677</v>
      </c>
      <c r="E422" s="1">
        <v>14</v>
      </c>
      <c r="F422" s="1">
        <v>62</v>
      </c>
      <c r="G422" s="1">
        <v>1</v>
      </c>
      <c r="H422" s="1" t="s">
        <v>517</v>
      </c>
      <c r="I422" s="1" t="s">
        <v>4822</v>
      </c>
      <c r="J422" s="1" t="s">
        <v>4823</v>
      </c>
      <c r="K422" s="1" t="s">
        <v>4824</v>
      </c>
      <c r="L422" s="1" t="s">
        <v>4708</v>
      </c>
      <c r="N422" s="1" t="s">
        <v>2</v>
      </c>
    </row>
    <row r="423" spans="1:14" s="1" customFormat="1" x14ac:dyDescent="0.4">
      <c r="A423" s="1" t="s">
        <v>3394</v>
      </c>
      <c r="B423" s="1" t="s">
        <v>3395</v>
      </c>
      <c r="C423" s="1">
        <v>2016</v>
      </c>
      <c r="D423" s="1" t="s">
        <v>3030</v>
      </c>
      <c r="E423" s="1">
        <v>9</v>
      </c>
      <c r="F423" s="1">
        <v>81</v>
      </c>
      <c r="G423" s="1">
        <v>2</v>
      </c>
      <c r="I423" s="1" t="s">
        <v>1806</v>
      </c>
      <c r="J423" s="1" t="s">
        <v>3397</v>
      </c>
      <c r="K423" s="1" t="s">
        <v>3396</v>
      </c>
      <c r="L423" s="1">
        <v>27316</v>
      </c>
      <c r="N423" s="1" t="s">
        <v>1</v>
      </c>
    </row>
    <row r="424" spans="1:14" s="1" customFormat="1" x14ac:dyDescent="0.4">
      <c r="A424" s="1" t="s">
        <v>2686</v>
      </c>
      <c r="B424" s="1" t="s">
        <v>3774</v>
      </c>
      <c r="C424" s="1">
        <v>2010</v>
      </c>
      <c r="D424" s="1" t="s">
        <v>2689</v>
      </c>
      <c r="E424" s="1">
        <v>4</v>
      </c>
      <c r="I424" s="1" t="s">
        <v>2690</v>
      </c>
      <c r="J424" s="1" t="s">
        <v>2691</v>
      </c>
      <c r="K424" s="1" t="s">
        <v>2688</v>
      </c>
      <c r="N424" s="1" t="s">
        <v>1</v>
      </c>
    </row>
    <row r="425" spans="1:14" s="1" customFormat="1" x14ac:dyDescent="0.4">
      <c r="A425" s="1" t="s">
        <v>1538</v>
      </c>
      <c r="B425" s="1" t="s">
        <v>241</v>
      </c>
      <c r="C425" s="1">
        <v>2018</v>
      </c>
      <c r="D425" s="1" t="s">
        <v>516</v>
      </c>
      <c r="E425" s="1">
        <v>22</v>
      </c>
      <c r="F425" s="1">
        <v>79</v>
      </c>
      <c r="G425" s="1" t="s">
        <v>517</v>
      </c>
      <c r="H425" s="1" t="s">
        <v>517</v>
      </c>
      <c r="I425" s="1" t="s">
        <v>1540</v>
      </c>
      <c r="J425" s="1" t="s">
        <v>1541</v>
      </c>
      <c r="K425" s="1" t="s">
        <v>1539</v>
      </c>
      <c r="L425" s="1" t="s">
        <v>4695</v>
      </c>
      <c r="N425" s="1" t="s">
        <v>2</v>
      </c>
    </row>
    <row r="426" spans="1:14" s="1" customFormat="1" x14ac:dyDescent="0.4">
      <c r="A426" s="1" t="s">
        <v>2060</v>
      </c>
      <c r="B426" s="1" t="s">
        <v>253</v>
      </c>
      <c r="C426" s="1">
        <v>2015</v>
      </c>
      <c r="D426" s="1" t="s">
        <v>516</v>
      </c>
      <c r="E426" s="1">
        <v>20</v>
      </c>
      <c r="F426" s="1">
        <v>65</v>
      </c>
      <c r="G426" s="1" t="s">
        <v>517</v>
      </c>
      <c r="H426" s="1" t="s">
        <v>517</v>
      </c>
      <c r="I426" s="1" t="s">
        <v>2062</v>
      </c>
      <c r="J426" s="1" t="s">
        <v>2063</v>
      </c>
      <c r="K426" s="1" t="s">
        <v>2061</v>
      </c>
      <c r="L426" s="1" t="s">
        <v>4695</v>
      </c>
      <c r="N426" s="1" t="s">
        <v>2</v>
      </c>
    </row>
    <row r="427" spans="1:14" s="1" customFormat="1" x14ac:dyDescent="0.4">
      <c r="A427" s="1" t="s">
        <v>2898</v>
      </c>
      <c r="B427" s="1" t="s">
        <v>871</v>
      </c>
      <c r="C427" s="1">
        <v>2021</v>
      </c>
      <c r="D427" s="1" t="s">
        <v>192</v>
      </c>
      <c r="E427" s="1">
        <v>2</v>
      </c>
      <c r="F427" s="1">
        <v>76</v>
      </c>
      <c r="G427" s="1">
        <v>3</v>
      </c>
      <c r="I427" s="1" t="s">
        <v>873</v>
      </c>
      <c r="J427" s="1" t="s">
        <v>2900</v>
      </c>
      <c r="K427" s="1" t="s">
        <v>2899</v>
      </c>
      <c r="L427" s="1">
        <v>9219668</v>
      </c>
      <c r="M427" s="1">
        <v>34291371</v>
      </c>
      <c r="N427" s="1" t="s">
        <v>1</v>
      </c>
    </row>
    <row r="428" spans="1:14" s="1" customFormat="1" x14ac:dyDescent="0.4">
      <c r="A428" s="1" t="s">
        <v>972</v>
      </c>
      <c r="B428" s="1" t="s">
        <v>973</v>
      </c>
      <c r="C428" s="1">
        <v>2021</v>
      </c>
      <c r="D428" s="1" t="s">
        <v>813</v>
      </c>
      <c r="J428" s="1" t="s">
        <v>975</v>
      </c>
      <c r="K428" s="1" t="s">
        <v>974</v>
      </c>
      <c r="N428" s="1" t="s">
        <v>1</v>
      </c>
    </row>
    <row r="429" spans="1:14" s="1" customFormat="1" x14ac:dyDescent="0.4">
      <c r="A429" s="1" t="s">
        <v>3668</v>
      </c>
      <c r="B429" s="1" t="s">
        <v>3669</v>
      </c>
      <c r="C429" s="1">
        <v>2013</v>
      </c>
      <c r="D429" s="1" t="s">
        <v>1903</v>
      </c>
      <c r="E429" s="1">
        <v>15</v>
      </c>
      <c r="F429" s="1">
        <v>4</v>
      </c>
      <c r="G429" s="1">
        <v>1</v>
      </c>
      <c r="I429" s="1" t="s">
        <v>3671</v>
      </c>
      <c r="J429" s="1" t="s">
        <v>3672</v>
      </c>
      <c r="K429" s="1" t="s">
        <v>3670</v>
      </c>
      <c r="L429" s="1">
        <v>21598126</v>
      </c>
      <c r="N429" s="1" t="s">
        <v>1</v>
      </c>
    </row>
    <row r="430" spans="1:14" s="1" customFormat="1" x14ac:dyDescent="0.4">
      <c r="A430" s="1" t="s">
        <v>3078</v>
      </c>
      <c r="B430" s="1" t="s">
        <v>1112</v>
      </c>
      <c r="C430" s="1">
        <v>2020</v>
      </c>
      <c r="D430" s="1" t="s">
        <v>204</v>
      </c>
      <c r="E430" s="1">
        <v>16</v>
      </c>
      <c r="F430" s="1">
        <v>113</v>
      </c>
      <c r="H430" s="1">
        <v>105056</v>
      </c>
      <c r="I430" s="1" t="s">
        <v>1115</v>
      </c>
      <c r="J430" s="1" t="s">
        <v>3080</v>
      </c>
      <c r="K430" s="1" t="s">
        <v>3079</v>
      </c>
      <c r="L430" s="1">
        <v>3054403</v>
      </c>
      <c r="N430" s="1" t="s">
        <v>1</v>
      </c>
    </row>
    <row r="431" spans="1:14" s="1" customFormat="1" x14ac:dyDescent="0.4">
      <c r="A431" s="1" t="s">
        <v>2315</v>
      </c>
      <c r="B431" s="1" t="s">
        <v>3518</v>
      </c>
      <c r="C431" s="1">
        <v>2014</v>
      </c>
      <c r="D431" s="1" t="s">
        <v>2318</v>
      </c>
      <c r="E431" s="1">
        <v>8</v>
      </c>
      <c r="F431" s="1">
        <v>68</v>
      </c>
      <c r="G431" s="1">
        <v>1</v>
      </c>
      <c r="I431" s="1" t="s">
        <v>2319</v>
      </c>
      <c r="J431" s="1" t="s">
        <v>2320</v>
      </c>
      <c r="K431" s="1" t="s">
        <v>2317</v>
      </c>
      <c r="L431" s="1">
        <v>130001</v>
      </c>
      <c r="N431" s="1" t="s">
        <v>1</v>
      </c>
    </row>
    <row r="432" spans="1:14" s="1" customFormat="1" x14ac:dyDescent="0.4">
      <c r="A432" s="1" t="s">
        <v>3215</v>
      </c>
      <c r="B432" s="1" t="s">
        <v>1656</v>
      </c>
      <c r="C432" s="1">
        <v>2018</v>
      </c>
      <c r="D432" s="1" t="s">
        <v>187</v>
      </c>
      <c r="E432" s="1">
        <v>6</v>
      </c>
      <c r="F432" s="1">
        <v>82</v>
      </c>
      <c r="I432" s="1" t="s">
        <v>1658</v>
      </c>
      <c r="J432" s="1" t="s">
        <v>3217</v>
      </c>
      <c r="K432" s="1" t="s">
        <v>3216</v>
      </c>
      <c r="L432" s="1">
        <v>7335210</v>
      </c>
      <c r="N432" s="1" t="s">
        <v>1</v>
      </c>
    </row>
    <row r="433" spans="1:14" s="1" customFormat="1" x14ac:dyDescent="0.4">
      <c r="A433" s="1" t="s">
        <v>2507</v>
      </c>
      <c r="B433" s="1" t="s">
        <v>3694</v>
      </c>
      <c r="C433" s="1">
        <v>2012</v>
      </c>
      <c r="D433" s="1" t="s">
        <v>2510</v>
      </c>
      <c r="E433" s="1">
        <v>86</v>
      </c>
      <c r="F433" s="1">
        <v>83</v>
      </c>
      <c r="G433" s="1">
        <v>10</v>
      </c>
      <c r="I433" s="1" t="s">
        <v>2511</v>
      </c>
      <c r="J433" s="1" t="s">
        <v>2512</v>
      </c>
      <c r="K433" s="1" t="s">
        <v>2509</v>
      </c>
      <c r="L433" s="1">
        <v>62952</v>
      </c>
      <c r="M433" s="1">
        <v>22366513</v>
      </c>
      <c r="N433" s="1" t="s">
        <v>1</v>
      </c>
    </row>
    <row r="434" spans="1:14" s="1" customFormat="1" x14ac:dyDescent="0.4">
      <c r="A434" s="1" t="s">
        <v>3360</v>
      </c>
      <c r="B434" s="1" t="s">
        <v>1872</v>
      </c>
      <c r="C434" s="1">
        <v>2016</v>
      </c>
      <c r="D434" s="1" t="s">
        <v>3361</v>
      </c>
      <c r="E434" s="1">
        <v>8</v>
      </c>
      <c r="F434" s="1">
        <v>100</v>
      </c>
      <c r="I434" s="1" t="s">
        <v>1875</v>
      </c>
      <c r="J434" s="1" t="s">
        <v>3363</v>
      </c>
      <c r="K434" s="1" t="s">
        <v>3362</v>
      </c>
      <c r="L434" s="1">
        <v>9603085</v>
      </c>
      <c r="N434" s="1" t="s">
        <v>1</v>
      </c>
    </row>
    <row r="435" spans="1:14" s="1" customFormat="1" x14ac:dyDescent="0.4">
      <c r="A435" s="1" t="s">
        <v>2346</v>
      </c>
      <c r="B435" s="1" t="s">
        <v>2347</v>
      </c>
      <c r="C435" s="1">
        <v>2013</v>
      </c>
      <c r="D435" s="1" t="s">
        <v>194</v>
      </c>
      <c r="E435" s="1">
        <v>13</v>
      </c>
      <c r="F435" s="1">
        <v>36</v>
      </c>
      <c r="G435" s="1">
        <v>4</v>
      </c>
      <c r="J435" s="1" t="s">
        <v>2349</v>
      </c>
      <c r="K435" s="1" t="s">
        <v>2348</v>
      </c>
      <c r="L435" s="1">
        <v>1877380</v>
      </c>
      <c r="N435" s="1" t="s">
        <v>1</v>
      </c>
    </row>
    <row r="436" spans="1:14" s="1" customFormat="1" x14ac:dyDescent="0.4">
      <c r="A436" s="1" t="s">
        <v>836</v>
      </c>
      <c r="B436" s="1" t="s">
        <v>837</v>
      </c>
      <c r="C436" s="1">
        <v>2021</v>
      </c>
      <c r="D436" s="1" t="s">
        <v>839</v>
      </c>
      <c r="F436" s="1">
        <v>924</v>
      </c>
      <c r="G436" s="1">
        <v>1</v>
      </c>
      <c r="H436" s="1">
        <v>12039</v>
      </c>
      <c r="I436" s="1" t="s">
        <v>840</v>
      </c>
      <c r="J436" s="1" t="s">
        <v>841</v>
      </c>
      <c r="K436" s="1" t="s">
        <v>838</v>
      </c>
      <c r="L436" s="1">
        <v>17551307</v>
      </c>
      <c r="N436" s="1" t="s">
        <v>1</v>
      </c>
    </row>
    <row r="437" spans="1:14" s="1" customFormat="1" x14ac:dyDescent="0.4">
      <c r="A437" s="1" t="s">
        <v>1395</v>
      </c>
      <c r="B437" s="1" t="s">
        <v>1396</v>
      </c>
      <c r="C437" s="1">
        <v>2019</v>
      </c>
      <c r="D437" s="1" t="s">
        <v>746</v>
      </c>
      <c r="E437" s="1">
        <v>5</v>
      </c>
      <c r="F437" s="1">
        <v>24</v>
      </c>
      <c r="G437" s="1">
        <v>11</v>
      </c>
      <c r="H437" s="1">
        <v>2137</v>
      </c>
      <c r="I437" s="1" t="s">
        <v>1398</v>
      </c>
      <c r="J437" s="1" t="s">
        <v>1399</v>
      </c>
      <c r="K437" s="1" t="s">
        <v>1397</v>
      </c>
      <c r="L437" s="1" t="s">
        <v>517</v>
      </c>
      <c r="M437" s="1">
        <v>31174262</v>
      </c>
      <c r="N437" s="1" t="s">
        <v>2</v>
      </c>
    </row>
    <row r="438" spans="1:14" s="1" customFormat="1" x14ac:dyDescent="0.4">
      <c r="A438" s="1" t="s">
        <v>1479</v>
      </c>
      <c r="B438" s="1" t="s">
        <v>1480</v>
      </c>
      <c r="C438" s="1">
        <v>2019</v>
      </c>
      <c r="D438" s="1" t="s">
        <v>516</v>
      </c>
      <c r="E438" s="1">
        <v>1</v>
      </c>
      <c r="F438" s="1">
        <v>86</v>
      </c>
      <c r="G438" s="1" t="s">
        <v>517</v>
      </c>
      <c r="H438" s="1" t="s">
        <v>517</v>
      </c>
      <c r="I438" s="1" t="s">
        <v>1481</v>
      </c>
      <c r="J438" s="1" t="s">
        <v>1482</v>
      </c>
      <c r="K438" s="1" t="s">
        <v>517</v>
      </c>
      <c r="L438" s="1" t="s">
        <v>4695</v>
      </c>
      <c r="N438" s="1" t="s">
        <v>2</v>
      </c>
    </row>
    <row r="439" spans="1:14" s="1" customFormat="1" x14ac:dyDescent="0.4">
      <c r="A439" s="1" t="s">
        <v>1936</v>
      </c>
      <c r="B439" s="1" t="s">
        <v>1937</v>
      </c>
      <c r="C439" s="1">
        <v>2016</v>
      </c>
      <c r="D439" s="1" t="s">
        <v>1939</v>
      </c>
      <c r="E439" s="1">
        <v>1</v>
      </c>
      <c r="J439" s="1" t="s">
        <v>1940</v>
      </c>
      <c r="K439" s="1" t="s">
        <v>1938</v>
      </c>
      <c r="N439" s="1" t="s">
        <v>1</v>
      </c>
    </row>
    <row r="440" spans="1:14" s="1" customFormat="1" x14ac:dyDescent="0.4">
      <c r="A440" s="1" t="s">
        <v>3550</v>
      </c>
      <c r="B440" s="1" t="s">
        <v>2296</v>
      </c>
      <c r="C440" s="1">
        <v>2014</v>
      </c>
      <c r="D440" s="1" t="s">
        <v>187</v>
      </c>
      <c r="E440" s="1">
        <v>8</v>
      </c>
      <c r="F440" s="1">
        <v>60</v>
      </c>
      <c r="G440" s="1">
        <v>3</v>
      </c>
      <c r="I440" s="1" t="s">
        <v>2298</v>
      </c>
      <c r="J440" s="1" t="s">
        <v>3552</v>
      </c>
      <c r="K440" s="1" t="s">
        <v>3551</v>
      </c>
      <c r="L440" s="1">
        <v>7335210</v>
      </c>
      <c r="N440" s="1" t="s">
        <v>1</v>
      </c>
    </row>
    <row r="441" spans="1:14" s="1" customFormat="1" x14ac:dyDescent="0.4">
      <c r="A441" s="1" t="s">
        <v>3445</v>
      </c>
      <c r="B441" s="1" t="s">
        <v>2151</v>
      </c>
      <c r="C441" s="1">
        <v>2015</v>
      </c>
      <c r="D441" s="1" t="s">
        <v>2902</v>
      </c>
      <c r="E441" s="1">
        <v>19</v>
      </c>
      <c r="F441" s="1">
        <v>52</v>
      </c>
      <c r="G441" s="1">
        <v>10</v>
      </c>
      <c r="I441" s="1" t="s">
        <v>2153</v>
      </c>
      <c r="J441" s="1" t="s">
        <v>3447</v>
      </c>
      <c r="K441" s="1" t="s">
        <v>3446</v>
      </c>
      <c r="L441" s="1">
        <v>221155</v>
      </c>
      <c r="N441" s="1" t="s">
        <v>1</v>
      </c>
    </row>
    <row r="442" spans="1:14" s="1" customFormat="1" x14ac:dyDescent="0.4">
      <c r="A442" s="1" t="s">
        <v>4701</v>
      </c>
      <c r="B442" s="1" t="s">
        <v>4702</v>
      </c>
      <c r="C442" s="1">
        <v>2020</v>
      </c>
      <c r="D442" s="1" t="s">
        <v>4703</v>
      </c>
      <c r="E442" s="1">
        <v>5</v>
      </c>
      <c r="F442" s="1">
        <v>90</v>
      </c>
      <c r="G442" s="1" t="s">
        <v>517</v>
      </c>
      <c r="H442" s="1">
        <v>103458</v>
      </c>
      <c r="I442" s="1" t="s">
        <v>4704</v>
      </c>
      <c r="J442" s="1" t="s">
        <v>4705</v>
      </c>
      <c r="K442" s="1" t="s">
        <v>4706</v>
      </c>
      <c r="L442" s="1" t="s">
        <v>4707</v>
      </c>
      <c r="M442" s="1">
        <v>32336375</v>
      </c>
      <c r="N442" s="1" t="s">
        <v>2</v>
      </c>
    </row>
    <row r="443" spans="1:14" s="1" customFormat="1" x14ac:dyDescent="0.4">
      <c r="A443" s="1" t="s">
        <v>1094</v>
      </c>
      <c r="B443" s="1" t="s">
        <v>1095</v>
      </c>
      <c r="C443" s="1">
        <v>2020</v>
      </c>
      <c r="D443" s="1" t="s">
        <v>823</v>
      </c>
      <c r="E443" s="1">
        <v>0</v>
      </c>
      <c r="F443" s="1">
        <v>44</v>
      </c>
      <c r="G443" s="1">
        <v>9</v>
      </c>
      <c r="H443" s="1" t="s">
        <v>4741</v>
      </c>
      <c r="I443" s="1" t="s">
        <v>1097</v>
      </c>
      <c r="J443" s="1" t="s">
        <v>1098</v>
      </c>
      <c r="K443" s="1" t="s">
        <v>1096</v>
      </c>
      <c r="L443" s="1" t="s">
        <v>4729</v>
      </c>
      <c r="N443" s="1" t="s">
        <v>2</v>
      </c>
    </row>
    <row r="444" spans="1:14" s="1" customFormat="1" x14ac:dyDescent="0.4">
      <c r="A444" s="1" t="s">
        <v>2088</v>
      </c>
      <c r="B444" s="1" t="s">
        <v>2093</v>
      </c>
      <c r="C444" s="1">
        <v>2015</v>
      </c>
      <c r="D444" s="1" t="s">
        <v>2095</v>
      </c>
      <c r="E444" s="1">
        <v>4</v>
      </c>
      <c r="F444" s="1">
        <v>44989</v>
      </c>
      <c r="I444" s="1" t="s">
        <v>2096</v>
      </c>
      <c r="J444" s="1" t="s">
        <v>2097</v>
      </c>
      <c r="K444" s="1" t="s">
        <v>2094</v>
      </c>
      <c r="N444" s="1" t="s">
        <v>1</v>
      </c>
    </row>
    <row r="445" spans="1:14" s="1" customFormat="1" x14ac:dyDescent="0.4">
      <c r="A445" s="1" t="s">
        <v>2804</v>
      </c>
      <c r="B445" s="1" t="s">
        <v>507</v>
      </c>
      <c r="C445" s="1">
        <v>2022</v>
      </c>
      <c r="D445" s="1" t="s">
        <v>188</v>
      </c>
      <c r="F445" s="1">
        <v>99</v>
      </c>
      <c r="G445" s="1">
        <v>5</v>
      </c>
      <c r="I445" s="1" t="s">
        <v>510</v>
      </c>
      <c r="J445" s="1" t="s">
        <v>2806</v>
      </c>
      <c r="K445" s="1" t="s">
        <v>2805</v>
      </c>
      <c r="L445" s="1">
        <v>90352</v>
      </c>
      <c r="N445" s="1" t="s">
        <v>1</v>
      </c>
    </row>
    <row r="446" spans="1:14" s="1" customFormat="1" x14ac:dyDescent="0.4">
      <c r="A446" s="1" t="s">
        <v>2921</v>
      </c>
      <c r="B446" s="1" t="s">
        <v>920</v>
      </c>
      <c r="C446" s="1">
        <v>2021</v>
      </c>
      <c r="D446" s="1" t="s">
        <v>195</v>
      </c>
      <c r="E446" s="1">
        <v>6</v>
      </c>
      <c r="F446" s="1">
        <v>23</v>
      </c>
      <c r="H446" s="1">
        <v>100283</v>
      </c>
      <c r="I446" s="1" t="s">
        <v>922</v>
      </c>
      <c r="J446" s="1" t="s">
        <v>2923</v>
      </c>
      <c r="K446" s="1" t="s">
        <v>2922</v>
      </c>
      <c r="L446" s="1" t="s">
        <v>4674</v>
      </c>
      <c r="N446" s="1" t="s">
        <v>1</v>
      </c>
    </row>
    <row r="447" spans="1:14" s="1" customFormat="1" x14ac:dyDescent="0.4">
      <c r="A447" s="1" t="s">
        <v>3246</v>
      </c>
      <c r="B447" s="1" t="s">
        <v>1523</v>
      </c>
      <c r="C447" s="1">
        <v>2018</v>
      </c>
      <c r="D447" s="1" t="s">
        <v>199</v>
      </c>
      <c r="E447" s="1">
        <v>11</v>
      </c>
      <c r="F447" s="1">
        <v>41</v>
      </c>
      <c r="G447" s="1">
        <v>1</v>
      </c>
      <c r="H447" s="1" t="s">
        <v>4652</v>
      </c>
      <c r="I447" s="1" t="s">
        <v>1526</v>
      </c>
      <c r="J447" s="1" t="s">
        <v>3248</v>
      </c>
      <c r="K447" s="1" t="s">
        <v>3247</v>
      </c>
      <c r="L447" s="1">
        <v>1458876</v>
      </c>
      <c r="N447" s="1" t="s">
        <v>1</v>
      </c>
    </row>
    <row r="448" spans="1:14" s="1" customFormat="1" x14ac:dyDescent="0.4">
      <c r="A448" s="1" t="s">
        <v>2702</v>
      </c>
      <c r="B448" s="1" t="s">
        <v>2703</v>
      </c>
      <c r="C448" s="1">
        <v>2010</v>
      </c>
      <c r="D448" s="1" t="s">
        <v>2705</v>
      </c>
      <c r="F448" s="1">
        <v>1</v>
      </c>
      <c r="J448" s="1" t="s">
        <v>2706</v>
      </c>
      <c r="K448" s="1" t="s">
        <v>2704</v>
      </c>
      <c r="N448" s="1" t="s">
        <v>1</v>
      </c>
    </row>
    <row r="449" spans="1:14" s="1" customFormat="1" x14ac:dyDescent="0.4">
      <c r="A449" s="1" t="s">
        <v>2128</v>
      </c>
      <c r="B449" s="1" t="s">
        <v>925</v>
      </c>
      <c r="C449" s="1">
        <v>2021</v>
      </c>
      <c r="D449" s="1" t="s">
        <v>187</v>
      </c>
      <c r="E449" s="1">
        <v>7</v>
      </c>
      <c r="F449" s="1">
        <v>99</v>
      </c>
      <c r="H449" s="1">
        <v>103205</v>
      </c>
      <c r="I449" s="1" t="s">
        <v>927</v>
      </c>
      <c r="J449" s="1" t="s">
        <v>2917</v>
      </c>
      <c r="K449" s="1" t="s">
        <v>2916</v>
      </c>
      <c r="L449" s="1">
        <v>7335210</v>
      </c>
      <c r="N449" s="1" t="s">
        <v>1</v>
      </c>
    </row>
    <row r="450" spans="1:14" s="1" customFormat="1" x14ac:dyDescent="0.4">
      <c r="A450" s="1" t="s">
        <v>4668</v>
      </c>
      <c r="B450" s="1" t="s">
        <v>4669</v>
      </c>
      <c r="C450" s="1">
        <v>2012</v>
      </c>
      <c r="D450" s="1" t="s">
        <v>4670</v>
      </c>
      <c r="E450" s="1">
        <v>1</v>
      </c>
      <c r="G450" s="1" t="s">
        <v>517</v>
      </c>
      <c r="H450" s="1" t="s">
        <v>517</v>
      </c>
      <c r="I450" s="1" t="s">
        <v>517</v>
      </c>
      <c r="J450" s="1" t="s">
        <v>517</v>
      </c>
      <c r="K450" s="1" t="s">
        <v>4671</v>
      </c>
      <c r="L450" s="1" t="s">
        <v>517</v>
      </c>
      <c r="N450" s="1" t="s">
        <v>2</v>
      </c>
    </row>
    <row r="451" spans="1:14" s="1" customFormat="1" x14ac:dyDescent="0.4">
      <c r="A451" s="1" t="s">
        <v>848</v>
      </c>
      <c r="B451" s="1" t="s">
        <v>2935</v>
      </c>
      <c r="C451" s="1">
        <v>2021</v>
      </c>
      <c r="D451" s="1" t="s">
        <v>851</v>
      </c>
      <c r="F451" s="1">
        <v>21</v>
      </c>
      <c r="G451" s="1">
        <v>9</v>
      </c>
      <c r="I451" s="1" t="s">
        <v>852</v>
      </c>
      <c r="J451" s="1" t="s">
        <v>853</v>
      </c>
      <c r="K451" s="1" t="s">
        <v>850</v>
      </c>
      <c r="L451" s="1">
        <v>16845358</v>
      </c>
      <c r="N451" s="1" t="s">
        <v>1</v>
      </c>
    </row>
    <row r="452" spans="1:14" s="1" customFormat="1" x14ac:dyDescent="0.4">
      <c r="A452" s="1" t="s">
        <v>1823</v>
      </c>
      <c r="B452" s="1" t="s">
        <v>2197</v>
      </c>
      <c r="C452" s="1">
        <v>2014</v>
      </c>
      <c r="D452" s="1" t="s">
        <v>3586</v>
      </c>
      <c r="E452" s="1">
        <v>23</v>
      </c>
      <c r="F452" s="1">
        <v>49</v>
      </c>
      <c r="G452" s="1">
        <v>4</v>
      </c>
      <c r="I452" s="1" t="s">
        <v>2200</v>
      </c>
      <c r="J452" s="1" t="s">
        <v>3588</v>
      </c>
      <c r="K452" s="1" t="s">
        <v>3587</v>
      </c>
      <c r="L452" s="1">
        <v>10765174</v>
      </c>
      <c r="M452" s="1">
        <v>24719345</v>
      </c>
      <c r="N452" s="1" t="s">
        <v>1</v>
      </c>
    </row>
    <row r="453" spans="1:14" s="1" customFormat="1" x14ac:dyDescent="0.4">
      <c r="A453" s="1" t="s">
        <v>2010</v>
      </c>
      <c r="B453" s="1" t="s">
        <v>2011</v>
      </c>
      <c r="C453" s="1">
        <v>2015</v>
      </c>
      <c r="D453" s="1" t="s">
        <v>1874</v>
      </c>
      <c r="E453" s="1">
        <v>58</v>
      </c>
      <c r="F453" s="1">
        <v>95</v>
      </c>
      <c r="G453" s="1" t="s">
        <v>517</v>
      </c>
      <c r="H453" s="1" t="s">
        <v>517</v>
      </c>
      <c r="I453" s="1" t="s">
        <v>2013</v>
      </c>
      <c r="J453" s="1" t="s">
        <v>2014</v>
      </c>
      <c r="K453" s="1" t="s">
        <v>2012</v>
      </c>
      <c r="L453" s="1" t="s">
        <v>4684</v>
      </c>
      <c r="N453" s="1" t="s">
        <v>2</v>
      </c>
    </row>
    <row r="454" spans="1:14" s="1" customFormat="1" x14ac:dyDescent="0.4">
      <c r="A454" s="1" t="s">
        <v>2828</v>
      </c>
      <c r="B454" s="1" t="s">
        <v>675</v>
      </c>
      <c r="C454" s="1">
        <v>2022</v>
      </c>
      <c r="D454" s="1" t="s">
        <v>2829</v>
      </c>
      <c r="F454" s="1">
        <v>161</v>
      </c>
      <c r="H454" s="1">
        <v>113400</v>
      </c>
      <c r="I454" s="1" t="s">
        <v>678</v>
      </c>
      <c r="J454" s="1" t="s">
        <v>2831</v>
      </c>
      <c r="K454" s="1" t="s">
        <v>2830</v>
      </c>
      <c r="L454" s="1">
        <v>236438</v>
      </c>
      <c r="N454" s="1" t="s">
        <v>1</v>
      </c>
    </row>
    <row r="455" spans="1:14" s="1" customFormat="1" x14ac:dyDescent="0.4">
      <c r="A455" s="1" t="s">
        <v>3222</v>
      </c>
      <c r="B455" s="1" t="s">
        <v>1600</v>
      </c>
      <c r="C455" s="1">
        <v>2018</v>
      </c>
      <c r="D455" s="1" t="s">
        <v>190</v>
      </c>
      <c r="E455" s="1">
        <v>14</v>
      </c>
      <c r="F455" s="1">
        <v>248</v>
      </c>
      <c r="I455" s="1" t="s">
        <v>1602</v>
      </c>
      <c r="J455" s="1" t="s">
        <v>3224</v>
      </c>
      <c r="K455" s="1" t="s">
        <v>3223</v>
      </c>
      <c r="L455" s="1">
        <v>3088146</v>
      </c>
      <c r="M455" s="1">
        <v>29329845</v>
      </c>
      <c r="N455" s="1" t="s">
        <v>1</v>
      </c>
    </row>
    <row r="456" spans="1:14" s="1" customFormat="1" x14ac:dyDescent="0.4">
      <c r="A456" s="1" t="s">
        <v>4764</v>
      </c>
      <c r="B456" s="1" t="s">
        <v>4765</v>
      </c>
      <c r="C456" s="1">
        <v>2020</v>
      </c>
      <c r="D456" s="1" t="s">
        <v>4766</v>
      </c>
      <c r="E456" s="1">
        <v>1</v>
      </c>
      <c r="F456" s="1">
        <v>245</v>
      </c>
      <c r="G456" s="1" t="s">
        <v>517</v>
      </c>
      <c r="H456" s="1">
        <v>118936</v>
      </c>
      <c r="I456" s="1" t="s">
        <v>4767</v>
      </c>
      <c r="J456" s="1" t="s">
        <v>4768</v>
      </c>
      <c r="K456" s="1" t="s">
        <v>4769</v>
      </c>
      <c r="L456" s="1" t="s">
        <v>4770</v>
      </c>
      <c r="N456" s="1" t="s">
        <v>2</v>
      </c>
    </row>
    <row r="457" spans="1:14" s="1" customFormat="1" x14ac:dyDescent="0.4">
      <c r="A457" s="1" t="s">
        <v>2707</v>
      </c>
      <c r="B457" s="1" t="s">
        <v>2708</v>
      </c>
      <c r="C457" s="1">
        <v>2010</v>
      </c>
      <c r="D457" s="1" t="s">
        <v>496</v>
      </c>
      <c r="E457" s="1">
        <v>29</v>
      </c>
      <c r="F457" s="1">
        <v>45</v>
      </c>
      <c r="G457" s="1">
        <v>1</v>
      </c>
      <c r="H457" s="1" t="s">
        <v>517</v>
      </c>
      <c r="I457" s="1" t="s">
        <v>2710</v>
      </c>
      <c r="J457" s="1" t="s">
        <v>2711</v>
      </c>
      <c r="K457" s="1" t="s">
        <v>2709</v>
      </c>
      <c r="L457" s="1" t="s">
        <v>4661</v>
      </c>
      <c r="N457" s="1" t="s">
        <v>2</v>
      </c>
    </row>
    <row r="458" spans="1:14" s="1" customFormat="1" x14ac:dyDescent="0.4">
      <c r="A458" s="1" t="s">
        <v>1349</v>
      </c>
      <c r="B458" s="1" t="s">
        <v>1350</v>
      </c>
      <c r="C458" s="1">
        <v>2019</v>
      </c>
      <c r="D458" s="1" t="s">
        <v>1352</v>
      </c>
      <c r="E458" s="1">
        <v>6</v>
      </c>
      <c r="F458" s="1">
        <v>2</v>
      </c>
      <c r="I458" s="1" t="s">
        <v>1353</v>
      </c>
      <c r="J458" s="1" t="s">
        <v>1354</v>
      </c>
      <c r="K458" s="1" t="s">
        <v>1351</v>
      </c>
    </row>
    <row r="459" spans="1:14" s="1" customFormat="1" x14ac:dyDescent="0.4">
      <c r="A459" s="1" t="s">
        <v>860</v>
      </c>
      <c r="B459" s="1" t="s">
        <v>2936</v>
      </c>
      <c r="C459" s="1">
        <v>2021</v>
      </c>
      <c r="D459" s="1" t="s">
        <v>194</v>
      </c>
      <c r="E459" s="1">
        <v>1</v>
      </c>
      <c r="F459" s="1">
        <v>44</v>
      </c>
      <c r="G459" s="1">
        <v>2</v>
      </c>
      <c r="J459" s="1" t="s">
        <v>863</v>
      </c>
      <c r="K459" s="1" t="s">
        <v>862</v>
      </c>
      <c r="L459" s="1">
        <v>1877380</v>
      </c>
      <c r="N459" s="1" t="s">
        <v>1</v>
      </c>
    </row>
    <row r="460" spans="1:14" s="1" customFormat="1" x14ac:dyDescent="0.4">
      <c r="A460" s="1" t="s">
        <v>810</v>
      </c>
      <c r="B460" s="1" t="s">
        <v>811</v>
      </c>
      <c r="C460" s="1">
        <v>2021</v>
      </c>
      <c r="D460" s="1" t="s">
        <v>813</v>
      </c>
      <c r="J460" s="1" t="s">
        <v>814</v>
      </c>
      <c r="K460" s="1" t="s">
        <v>812</v>
      </c>
      <c r="N460" s="1" t="s">
        <v>1</v>
      </c>
    </row>
  </sheetData>
  <conditionalFormatting sqref="B2:B460">
    <cfRule type="duplicateValues" dxfId="2" priority="1"/>
  </conditionalFormatting>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28410-7E0D-4E15-8940-D4FF4B4D7CEC}">
  <sheetPr>
    <tabColor rgb="FFC00000"/>
  </sheetPr>
  <dimension ref="A1:N730"/>
  <sheetViews>
    <sheetView topLeftCell="A716" workbookViewId="0">
      <selection activeCell="B40" sqref="B40"/>
    </sheetView>
  </sheetViews>
  <sheetFormatPr defaultRowHeight="14.6" x14ac:dyDescent="0.4"/>
  <cols>
    <col min="1" max="1" width="21.69140625" customWidth="1"/>
    <col min="2" max="2" width="26.53515625" customWidth="1"/>
    <col min="3" max="3" width="7.53515625" customWidth="1"/>
    <col min="4" max="4" width="11.69140625" customWidth="1"/>
    <col min="5" max="5" width="10.53515625" bestFit="1" customWidth="1"/>
    <col min="6" max="6" width="10.3046875" bestFit="1" customWidth="1"/>
    <col min="7" max="7" width="8" bestFit="1" customWidth="1"/>
    <col min="8" max="8" width="11.84375" customWidth="1"/>
    <col min="9" max="9" width="10.3828125" customWidth="1"/>
    <col min="10" max="10" width="10.84375" customWidth="1"/>
    <col min="11" max="11" width="12.84375" customWidth="1"/>
    <col min="12" max="12" width="10" bestFit="1" customWidth="1"/>
    <col min="13" max="13" width="13.15234375" bestFit="1" customWidth="1"/>
    <col min="14" max="14" width="9.3046875" bestFit="1" customWidth="1"/>
  </cols>
  <sheetData>
    <row r="1" spans="1:14" x14ac:dyDescent="0.4">
      <c r="A1" t="s">
        <v>226</v>
      </c>
      <c r="B1" t="s">
        <v>22</v>
      </c>
      <c r="C1" t="s">
        <v>4645</v>
      </c>
      <c r="D1" t="s">
        <v>441</v>
      </c>
      <c r="E1" t="s">
        <v>4646</v>
      </c>
      <c r="F1" t="s">
        <v>442</v>
      </c>
      <c r="G1" t="s">
        <v>443</v>
      </c>
      <c r="H1" t="s">
        <v>4647</v>
      </c>
      <c r="I1" t="s">
        <v>444</v>
      </c>
      <c r="J1" t="s">
        <v>445</v>
      </c>
      <c r="K1" t="s">
        <v>30</v>
      </c>
      <c r="L1" t="s">
        <v>4648</v>
      </c>
      <c r="M1" t="s">
        <v>4649</v>
      </c>
      <c r="N1" t="s">
        <v>185</v>
      </c>
    </row>
    <row r="2" spans="1:14" x14ac:dyDescent="0.4">
      <c r="A2" t="s">
        <v>4673</v>
      </c>
      <c r="B2" t="s">
        <v>448</v>
      </c>
      <c r="C2">
        <v>2023</v>
      </c>
      <c r="D2" t="s">
        <v>195</v>
      </c>
      <c r="F2">
        <v>31</v>
      </c>
      <c r="H2">
        <v>100648</v>
      </c>
      <c r="I2" t="s">
        <v>452</v>
      </c>
      <c r="J2" t="s">
        <v>453</v>
      </c>
      <c r="K2" t="s">
        <v>451</v>
      </c>
      <c r="L2" t="s">
        <v>4674</v>
      </c>
      <c r="N2" t="s">
        <v>1</v>
      </c>
    </row>
    <row r="3" spans="1:14" x14ac:dyDescent="0.4">
      <c r="A3" t="s">
        <v>4700</v>
      </c>
      <c r="B3" t="s">
        <v>455</v>
      </c>
      <c r="C3">
        <v>2023</v>
      </c>
      <c r="D3" t="s">
        <v>457</v>
      </c>
      <c r="I3" t="s">
        <v>458</v>
      </c>
      <c r="J3" t="s">
        <v>459</v>
      </c>
      <c r="K3" t="s">
        <v>456</v>
      </c>
      <c r="L3">
        <v>225142</v>
      </c>
      <c r="N3" t="s">
        <v>1</v>
      </c>
    </row>
    <row r="4" spans="1:14" x14ac:dyDescent="0.4">
      <c r="A4" t="s">
        <v>460</v>
      </c>
      <c r="B4" t="s">
        <v>461</v>
      </c>
      <c r="C4">
        <v>2023</v>
      </c>
      <c r="D4" t="s">
        <v>190</v>
      </c>
      <c r="E4">
        <v>1</v>
      </c>
      <c r="F4">
        <v>405</v>
      </c>
      <c r="H4">
        <v>134223</v>
      </c>
      <c r="I4" t="s">
        <v>463</v>
      </c>
      <c r="J4" t="s">
        <v>464</v>
      </c>
      <c r="K4" t="s">
        <v>462</v>
      </c>
      <c r="L4">
        <v>3088146</v>
      </c>
      <c r="M4">
        <v>36403465</v>
      </c>
      <c r="N4" t="s">
        <v>1</v>
      </c>
    </row>
    <row r="5" spans="1:14" x14ac:dyDescent="0.4">
      <c r="A5" t="s">
        <v>4856</v>
      </c>
      <c r="B5" t="s">
        <v>466</v>
      </c>
      <c r="C5">
        <v>2023</v>
      </c>
      <c r="D5" t="s">
        <v>195</v>
      </c>
      <c r="F5">
        <v>31</v>
      </c>
      <c r="H5">
        <v>100661</v>
      </c>
      <c r="I5" t="s">
        <v>468</v>
      </c>
      <c r="J5" t="s">
        <v>469</v>
      </c>
      <c r="K5" t="s">
        <v>467</v>
      </c>
      <c r="L5" t="s">
        <v>4674</v>
      </c>
      <c r="N5" t="s">
        <v>1</v>
      </c>
    </row>
    <row r="6" spans="1:14" x14ac:dyDescent="0.4">
      <c r="A6" t="s">
        <v>2818</v>
      </c>
      <c r="B6" t="s">
        <v>480</v>
      </c>
      <c r="C6">
        <v>2022</v>
      </c>
      <c r="D6" t="s">
        <v>188</v>
      </c>
      <c r="F6">
        <v>99</v>
      </c>
      <c r="G6">
        <v>4</v>
      </c>
      <c r="I6" t="s">
        <v>484</v>
      </c>
      <c r="J6" t="s">
        <v>2820</v>
      </c>
      <c r="K6" t="s">
        <v>2819</v>
      </c>
      <c r="L6">
        <v>90352</v>
      </c>
      <c r="N6" t="s">
        <v>1</v>
      </c>
    </row>
    <row r="7" spans="1:14" x14ac:dyDescent="0.4">
      <c r="A7" t="s">
        <v>479</v>
      </c>
      <c r="B7" t="s">
        <v>480</v>
      </c>
      <c r="C7">
        <v>2022</v>
      </c>
      <c r="D7" t="s">
        <v>482</v>
      </c>
      <c r="E7">
        <v>0</v>
      </c>
      <c r="F7">
        <v>99</v>
      </c>
      <c r="G7">
        <v>4</v>
      </c>
      <c r="H7" t="s">
        <v>517</v>
      </c>
      <c r="I7" t="s">
        <v>484</v>
      </c>
      <c r="J7" t="s">
        <v>485</v>
      </c>
      <c r="K7" t="s">
        <v>481</v>
      </c>
      <c r="L7" t="s">
        <v>4691</v>
      </c>
      <c r="N7" t="s">
        <v>2</v>
      </c>
    </row>
    <row r="8" spans="1:14" x14ac:dyDescent="0.4">
      <c r="A8" t="s">
        <v>4654</v>
      </c>
      <c r="B8" t="s">
        <v>4655</v>
      </c>
      <c r="C8">
        <v>2022</v>
      </c>
      <c r="D8" t="s">
        <v>1142</v>
      </c>
      <c r="E8">
        <v>1</v>
      </c>
      <c r="F8">
        <v>16</v>
      </c>
      <c r="G8">
        <v>4</v>
      </c>
      <c r="H8" t="s">
        <v>517</v>
      </c>
      <c r="I8" t="s">
        <v>4656</v>
      </c>
      <c r="J8" t="s">
        <v>4657</v>
      </c>
      <c r="K8" t="s">
        <v>4658</v>
      </c>
      <c r="L8" t="s">
        <v>4659</v>
      </c>
      <c r="N8" t="s">
        <v>2</v>
      </c>
    </row>
    <row r="9" spans="1:14" x14ac:dyDescent="0.4">
      <c r="A9" t="s">
        <v>2844</v>
      </c>
      <c r="B9" t="s">
        <v>487</v>
      </c>
      <c r="C9">
        <v>2022</v>
      </c>
      <c r="D9" t="s">
        <v>2845</v>
      </c>
      <c r="F9">
        <v>8</v>
      </c>
      <c r="G9">
        <v>1</v>
      </c>
      <c r="H9">
        <v>2122273</v>
      </c>
      <c r="I9" t="s">
        <v>491</v>
      </c>
      <c r="J9" t="s">
        <v>2847</v>
      </c>
      <c r="K9" t="s">
        <v>2846</v>
      </c>
      <c r="L9">
        <v>23311932</v>
      </c>
      <c r="N9" t="s">
        <v>1</v>
      </c>
    </row>
    <row r="10" spans="1:14" x14ac:dyDescent="0.4">
      <c r="A10" t="s">
        <v>486</v>
      </c>
      <c r="B10" t="s">
        <v>487</v>
      </c>
      <c r="C10">
        <v>2022</v>
      </c>
      <c r="D10" t="s">
        <v>489</v>
      </c>
      <c r="E10">
        <v>0</v>
      </c>
      <c r="F10">
        <v>8</v>
      </c>
      <c r="G10">
        <v>1</v>
      </c>
      <c r="H10">
        <v>2122273</v>
      </c>
      <c r="I10" t="s">
        <v>491</v>
      </c>
      <c r="J10" t="s">
        <v>492</v>
      </c>
      <c r="K10" t="s">
        <v>488</v>
      </c>
      <c r="L10" t="s">
        <v>4886</v>
      </c>
      <c r="N10" t="s">
        <v>2</v>
      </c>
    </row>
    <row r="11" spans="1:14" x14ac:dyDescent="0.4">
      <c r="A11" t="s">
        <v>493</v>
      </c>
      <c r="B11" t="s">
        <v>494</v>
      </c>
      <c r="C11">
        <v>2022</v>
      </c>
      <c r="D11" t="s">
        <v>496</v>
      </c>
      <c r="E11">
        <v>0</v>
      </c>
      <c r="F11">
        <v>57</v>
      </c>
      <c r="G11">
        <v>8</v>
      </c>
      <c r="H11" t="s">
        <v>517</v>
      </c>
      <c r="I11" t="s">
        <v>498</v>
      </c>
      <c r="J11" t="s">
        <v>499</v>
      </c>
      <c r="K11" t="s">
        <v>495</v>
      </c>
      <c r="L11" t="s">
        <v>4661</v>
      </c>
      <c r="N11" t="s">
        <v>2</v>
      </c>
    </row>
    <row r="12" spans="1:14" x14ac:dyDescent="0.4">
      <c r="A12" t="s">
        <v>500</v>
      </c>
      <c r="B12" t="s">
        <v>501</v>
      </c>
      <c r="C12">
        <v>2022</v>
      </c>
      <c r="D12" t="s">
        <v>503</v>
      </c>
      <c r="F12">
        <v>42</v>
      </c>
      <c r="H12" t="s">
        <v>4664</v>
      </c>
      <c r="I12" t="s">
        <v>504</v>
      </c>
      <c r="J12" t="s">
        <v>505</v>
      </c>
      <c r="K12" t="s">
        <v>502</v>
      </c>
      <c r="L12">
        <v>1012061</v>
      </c>
      <c r="N12" t="s">
        <v>1</v>
      </c>
    </row>
    <row r="13" spans="1:14" x14ac:dyDescent="0.4">
      <c r="A13" t="s">
        <v>2804</v>
      </c>
      <c r="B13" t="s">
        <v>507</v>
      </c>
      <c r="C13">
        <v>2022</v>
      </c>
      <c r="D13" t="s">
        <v>188</v>
      </c>
      <c r="F13">
        <v>99</v>
      </c>
      <c r="G13">
        <v>5</v>
      </c>
      <c r="I13" t="s">
        <v>510</v>
      </c>
      <c r="J13" t="s">
        <v>2806</v>
      </c>
      <c r="K13" t="s">
        <v>2805</v>
      </c>
      <c r="L13">
        <v>90352</v>
      </c>
      <c r="N13" t="s">
        <v>1</v>
      </c>
    </row>
    <row r="14" spans="1:14" x14ac:dyDescent="0.4">
      <c r="A14" t="s">
        <v>506</v>
      </c>
      <c r="B14" t="s">
        <v>507</v>
      </c>
      <c r="C14">
        <v>2022</v>
      </c>
      <c r="D14" t="s">
        <v>482</v>
      </c>
      <c r="E14">
        <v>0</v>
      </c>
      <c r="F14">
        <v>99</v>
      </c>
      <c r="G14">
        <v>5</v>
      </c>
      <c r="H14" t="s">
        <v>517</v>
      </c>
      <c r="I14" t="s">
        <v>510</v>
      </c>
      <c r="J14" t="s">
        <v>511</v>
      </c>
      <c r="K14" t="s">
        <v>508</v>
      </c>
      <c r="L14" t="s">
        <v>4691</v>
      </c>
      <c r="N14" t="s">
        <v>2</v>
      </c>
    </row>
    <row r="15" spans="1:14" x14ac:dyDescent="0.4">
      <c r="A15" t="s">
        <v>2863</v>
      </c>
      <c r="B15" t="s">
        <v>513</v>
      </c>
      <c r="C15">
        <v>2022</v>
      </c>
      <c r="D15" t="s">
        <v>187</v>
      </c>
      <c r="E15">
        <v>2</v>
      </c>
      <c r="F15">
        <v>103</v>
      </c>
      <c r="H15">
        <v>103293</v>
      </c>
      <c r="I15" t="s">
        <v>518</v>
      </c>
      <c r="J15" t="s">
        <v>2865</v>
      </c>
      <c r="K15" t="s">
        <v>2864</v>
      </c>
      <c r="L15">
        <v>7335210</v>
      </c>
      <c r="N15" t="s">
        <v>1</v>
      </c>
    </row>
    <row r="16" spans="1:14" x14ac:dyDescent="0.4">
      <c r="A16" t="s">
        <v>512</v>
      </c>
      <c r="B16" t="s">
        <v>513</v>
      </c>
      <c r="C16">
        <v>2022</v>
      </c>
      <c r="D16" t="s">
        <v>516</v>
      </c>
      <c r="E16">
        <v>1</v>
      </c>
      <c r="F16">
        <v>103</v>
      </c>
      <c r="G16" t="s">
        <v>517</v>
      </c>
      <c r="H16">
        <v>103293</v>
      </c>
      <c r="I16" t="s">
        <v>518</v>
      </c>
      <c r="J16" t="s">
        <v>519</v>
      </c>
      <c r="K16" t="s">
        <v>515</v>
      </c>
      <c r="L16" t="s">
        <v>4695</v>
      </c>
      <c r="N16" t="s">
        <v>2</v>
      </c>
    </row>
    <row r="17" spans="1:14" x14ac:dyDescent="0.4">
      <c r="A17" t="s">
        <v>520</v>
      </c>
      <c r="B17" t="s">
        <v>521</v>
      </c>
      <c r="C17">
        <v>2022</v>
      </c>
      <c r="D17" t="s">
        <v>523</v>
      </c>
      <c r="I17" t="s">
        <v>524</v>
      </c>
      <c r="J17" t="s">
        <v>525</v>
      </c>
      <c r="K17" t="s">
        <v>522</v>
      </c>
      <c r="N17" t="s">
        <v>1</v>
      </c>
    </row>
    <row r="18" spans="1:14" x14ac:dyDescent="0.4">
      <c r="A18" t="s">
        <v>526</v>
      </c>
      <c r="B18" t="s">
        <v>4696</v>
      </c>
      <c r="C18">
        <v>2022</v>
      </c>
      <c r="D18" t="s">
        <v>198</v>
      </c>
      <c r="E18">
        <v>1</v>
      </c>
      <c r="F18">
        <v>46</v>
      </c>
      <c r="G18">
        <v>9</v>
      </c>
      <c r="H18" t="s">
        <v>4697</v>
      </c>
      <c r="I18" t="s">
        <v>529</v>
      </c>
      <c r="J18" t="s">
        <v>530</v>
      </c>
      <c r="K18" t="s">
        <v>528</v>
      </c>
      <c r="L18">
        <v>1458892</v>
      </c>
      <c r="N18" t="s">
        <v>1</v>
      </c>
    </row>
    <row r="19" spans="1:14" x14ac:dyDescent="0.4">
      <c r="A19" t="s">
        <v>2767</v>
      </c>
      <c r="B19" t="s">
        <v>4696</v>
      </c>
      <c r="C19">
        <v>2022</v>
      </c>
      <c r="D19" t="s">
        <v>823</v>
      </c>
      <c r="E19">
        <v>1</v>
      </c>
      <c r="F19">
        <v>46</v>
      </c>
      <c r="G19">
        <v>9</v>
      </c>
      <c r="H19" t="s">
        <v>4697</v>
      </c>
      <c r="I19" t="s">
        <v>529</v>
      </c>
      <c r="J19" t="s">
        <v>2770</v>
      </c>
      <c r="K19" t="s">
        <v>2769</v>
      </c>
      <c r="L19" t="s">
        <v>4729</v>
      </c>
      <c r="N19" t="s">
        <v>2</v>
      </c>
    </row>
    <row r="20" spans="1:14" x14ac:dyDescent="0.4">
      <c r="A20" t="s">
        <v>2866</v>
      </c>
      <c r="B20" t="s">
        <v>532</v>
      </c>
      <c r="C20">
        <v>2022</v>
      </c>
      <c r="D20" t="s">
        <v>2867</v>
      </c>
      <c r="E20">
        <v>4</v>
      </c>
      <c r="F20">
        <v>5</v>
      </c>
      <c r="I20" t="s">
        <v>535</v>
      </c>
      <c r="J20" t="s">
        <v>2869</v>
      </c>
      <c r="K20" t="s">
        <v>2868</v>
      </c>
      <c r="L20">
        <v>26659271</v>
      </c>
      <c r="N20" t="s">
        <v>1</v>
      </c>
    </row>
    <row r="21" spans="1:14" x14ac:dyDescent="0.4">
      <c r="A21" t="s">
        <v>2840</v>
      </c>
      <c r="B21" t="s">
        <v>538</v>
      </c>
      <c r="C21">
        <v>2022</v>
      </c>
      <c r="D21" t="s">
        <v>2841</v>
      </c>
      <c r="I21" t="s">
        <v>542</v>
      </c>
      <c r="J21" t="s">
        <v>2843</v>
      </c>
      <c r="K21" t="s">
        <v>2842</v>
      </c>
      <c r="L21">
        <v>18772641</v>
      </c>
      <c r="N21" t="s">
        <v>1</v>
      </c>
    </row>
    <row r="22" spans="1:14" x14ac:dyDescent="0.4">
      <c r="A22" t="s">
        <v>531</v>
      </c>
      <c r="B22" t="s">
        <v>532</v>
      </c>
      <c r="C22">
        <v>2022</v>
      </c>
      <c r="D22" t="s">
        <v>534</v>
      </c>
      <c r="E22">
        <v>3</v>
      </c>
      <c r="F22">
        <v>5</v>
      </c>
      <c r="G22" t="s">
        <v>517</v>
      </c>
      <c r="H22" t="s">
        <v>517</v>
      </c>
      <c r="I22" t="s">
        <v>535</v>
      </c>
      <c r="J22" t="s">
        <v>536</v>
      </c>
      <c r="K22" t="s">
        <v>533</v>
      </c>
      <c r="L22" t="s">
        <v>517</v>
      </c>
      <c r="M22">
        <v>34917951</v>
      </c>
      <c r="N22" t="s">
        <v>2</v>
      </c>
    </row>
    <row r="23" spans="1:14" x14ac:dyDescent="0.4">
      <c r="A23" t="s">
        <v>537</v>
      </c>
      <c r="B23" t="s">
        <v>538</v>
      </c>
      <c r="C23">
        <v>2022</v>
      </c>
      <c r="D23" t="s">
        <v>541</v>
      </c>
      <c r="E23">
        <v>0</v>
      </c>
      <c r="G23" t="s">
        <v>517</v>
      </c>
      <c r="H23" t="s">
        <v>517</v>
      </c>
      <c r="I23" t="s">
        <v>542</v>
      </c>
      <c r="J23" t="s">
        <v>543</v>
      </c>
      <c r="K23" t="s">
        <v>540</v>
      </c>
      <c r="L23" t="s">
        <v>4887</v>
      </c>
      <c r="N23" t="s">
        <v>2</v>
      </c>
    </row>
    <row r="24" spans="1:14" x14ac:dyDescent="0.4">
      <c r="A24" t="s">
        <v>544</v>
      </c>
      <c r="B24" t="s">
        <v>229</v>
      </c>
      <c r="C24">
        <v>2022</v>
      </c>
      <c r="D24" t="s">
        <v>546</v>
      </c>
      <c r="E24">
        <v>3</v>
      </c>
      <c r="F24">
        <v>2</v>
      </c>
      <c r="G24">
        <v>1</v>
      </c>
      <c r="H24">
        <v>100078</v>
      </c>
      <c r="I24" t="s">
        <v>547</v>
      </c>
      <c r="J24" t="s">
        <v>548</v>
      </c>
      <c r="K24" t="s">
        <v>545</v>
      </c>
      <c r="L24">
        <v>27725022</v>
      </c>
      <c r="N24" t="s">
        <v>1</v>
      </c>
    </row>
    <row r="25" spans="1:14" x14ac:dyDescent="0.4">
      <c r="A25" t="s">
        <v>549</v>
      </c>
      <c r="B25" t="s">
        <v>550</v>
      </c>
      <c r="C25">
        <v>2022</v>
      </c>
      <c r="D25" t="s">
        <v>546</v>
      </c>
      <c r="F25">
        <v>2</v>
      </c>
      <c r="G25">
        <v>2</v>
      </c>
      <c r="H25">
        <v>100198</v>
      </c>
      <c r="I25" t="s">
        <v>552</v>
      </c>
      <c r="J25" t="s">
        <v>553</v>
      </c>
      <c r="K25" t="s">
        <v>551</v>
      </c>
      <c r="L25">
        <v>27725022</v>
      </c>
      <c r="N25" t="s">
        <v>1</v>
      </c>
    </row>
    <row r="26" spans="1:14" x14ac:dyDescent="0.4">
      <c r="A26" t="s">
        <v>554</v>
      </c>
      <c r="B26" t="s">
        <v>555</v>
      </c>
      <c r="C26">
        <v>2022</v>
      </c>
      <c r="D26" t="s">
        <v>557</v>
      </c>
      <c r="F26">
        <v>6</v>
      </c>
      <c r="G26">
        <v>5</v>
      </c>
      <c r="I26" t="s">
        <v>558</v>
      </c>
      <c r="J26" t="s">
        <v>559</v>
      </c>
      <c r="K26" t="s">
        <v>556</v>
      </c>
      <c r="L26">
        <v>25502166</v>
      </c>
      <c r="N26" t="s">
        <v>1</v>
      </c>
    </row>
    <row r="27" spans="1:14" x14ac:dyDescent="0.4">
      <c r="A27" t="s">
        <v>2856</v>
      </c>
      <c r="B27" t="s">
        <v>561</v>
      </c>
      <c r="C27">
        <v>2022</v>
      </c>
      <c r="D27" t="s">
        <v>2857</v>
      </c>
      <c r="F27">
        <v>15</v>
      </c>
      <c r="G27">
        <v>3</v>
      </c>
      <c r="I27" t="s">
        <v>565</v>
      </c>
      <c r="J27" t="s">
        <v>2859</v>
      </c>
      <c r="K27" t="s">
        <v>2858</v>
      </c>
      <c r="L27">
        <v>18750710</v>
      </c>
      <c r="N27" t="s">
        <v>1</v>
      </c>
    </row>
    <row r="28" spans="1:14" x14ac:dyDescent="0.4">
      <c r="A28" t="s">
        <v>560</v>
      </c>
      <c r="B28" t="s">
        <v>561</v>
      </c>
      <c r="C28">
        <v>2022</v>
      </c>
      <c r="D28" t="s">
        <v>563</v>
      </c>
      <c r="E28">
        <v>0</v>
      </c>
      <c r="F28">
        <v>15</v>
      </c>
      <c r="G28">
        <v>3</v>
      </c>
      <c r="H28" t="s">
        <v>517</v>
      </c>
      <c r="I28" t="s">
        <v>565</v>
      </c>
      <c r="J28" t="s">
        <v>566</v>
      </c>
      <c r="K28" t="s">
        <v>562</v>
      </c>
      <c r="L28" t="s">
        <v>4761</v>
      </c>
      <c r="N28" t="s">
        <v>2</v>
      </c>
    </row>
    <row r="29" spans="1:14" x14ac:dyDescent="0.4">
      <c r="A29" t="s">
        <v>2825</v>
      </c>
      <c r="B29" t="s">
        <v>568</v>
      </c>
      <c r="C29">
        <v>2022</v>
      </c>
      <c r="D29" t="s">
        <v>192</v>
      </c>
      <c r="E29">
        <v>1</v>
      </c>
      <c r="F29">
        <v>77</v>
      </c>
      <c r="G29">
        <v>2</v>
      </c>
      <c r="I29" t="s">
        <v>572</v>
      </c>
      <c r="J29" t="s">
        <v>2827</v>
      </c>
      <c r="K29" t="s">
        <v>2826</v>
      </c>
      <c r="L29">
        <v>9219668</v>
      </c>
      <c r="M29">
        <v>35501586</v>
      </c>
      <c r="N29" t="s">
        <v>1</v>
      </c>
    </row>
    <row r="30" spans="1:14" x14ac:dyDescent="0.4">
      <c r="A30" t="s">
        <v>567</v>
      </c>
      <c r="B30" t="s">
        <v>568</v>
      </c>
      <c r="C30">
        <v>2022</v>
      </c>
      <c r="D30" t="s">
        <v>570</v>
      </c>
      <c r="E30">
        <v>1</v>
      </c>
      <c r="F30">
        <v>77</v>
      </c>
      <c r="G30">
        <v>2</v>
      </c>
      <c r="H30" t="s">
        <v>517</v>
      </c>
      <c r="I30" t="s">
        <v>572</v>
      </c>
      <c r="J30" t="s">
        <v>573</v>
      </c>
      <c r="K30" t="s">
        <v>569</v>
      </c>
      <c r="L30" t="s">
        <v>4650</v>
      </c>
      <c r="M30">
        <v>35501586</v>
      </c>
      <c r="N30" t="s">
        <v>2</v>
      </c>
    </row>
    <row r="31" spans="1:14" x14ac:dyDescent="0.4">
      <c r="A31" t="s">
        <v>4735</v>
      </c>
      <c r="B31" t="s">
        <v>4736</v>
      </c>
      <c r="C31">
        <v>2022</v>
      </c>
      <c r="D31" t="s">
        <v>4737</v>
      </c>
      <c r="E31">
        <v>0</v>
      </c>
      <c r="F31">
        <v>39</v>
      </c>
      <c r="G31">
        <v>2</v>
      </c>
      <c r="H31" t="s">
        <v>517</v>
      </c>
      <c r="I31">
        <v>10.472799999999999</v>
      </c>
      <c r="J31" t="s">
        <v>4738</v>
      </c>
      <c r="K31" t="s">
        <v>4739</v>
      </c>
      <c r="L31" t="s">
        <v>4740</v>
      </c>
      <c r="N31" t="s">
        <v>2</v>
      </c>
    </row>
    <row r="32" spans="1:14" x14ac:dyDescent="0.4">
      <c r="A32" t="s">
        <v>574</v>
      </c>
      <c r="B32" t="s">
        <v>231</v>
      </c>
      <c r="C32">
        <v>2022</v>
      </c>
      <c r="D32" t="s">
        <v>187</v>
      </c>
      <c r="F32">
        <v>108</v>
      </c>
      <c r="H32">
        <v>103583</v>
      </c>
      <c r="I32" t="s">
        <v>576</v>
      </c>
      <c r="J32" t="s">
        <v>577</v>
      </c>
      <c r="K32" t="s">
        <v>575</v>
      </c>
      <c r="L32">
        <v>7335210</v>
      </c>
      <c r="N32" t="s">
        <v>1</v>
      </c>
    </row>
    <row r="33" spans="1:14" x14ac:dyDescent="0.4">
      <c r="A33" t="s">
        <v>4888</v>
      </c>
      <c r="B33" t="s">
        <v>231</v>
      </c>
      <c r="C33">
        <v>2022</v>
      </c>
      <c r="D33" t="s">
        <v>516</v>
      </c>
      <c r="E33">
        <v>0</v>
      </c>
      <c r="F33">
        <v>108</v>
      </c>
      <c r="G33" t="s">
        <v>517</v>
      </c>
      <c r="H33">
        <v>103583</v>
      </c>
      <c r="I33" t="s">
        <v>576</v>
      </c>
      <c r="J33" t="s">
        <v>4889</v>
      </c>
      <c r="K33" t="s">
        <v>4890</v>
      </c>
      <c r="L33" t="s">
        <v>4695</v>
      </c>
      <c r="N33" t="s">
        <v>2</v>
      </c>
    </row>
    <row r="34" spans="1:14" x14ac:dyDescent="0.4">
      <c r="A34" t="s">
        <v>578</v>
      </c>
      <c r="B34" t="s">
        <v>579</v>
      </c>
      <c r="C34">
        <v>2022</v>
      </c>
      <c r="D34" t="s">
        <v>581</v>
      </c>
      <c r="E34">
        <v>0</v>
      </c>
      <c r="F34">
        <v>21</v>
      </c>
      <c r="G34">
        <v>2</v>
      </c>
      <c r="H34" t="s">
        <v>4742</v>
      </c>
      <c r="I34" t="s">
        <v>582</v>
      </c>
      <c r="J34" t="s">
        <v>583</v>
      </c>
      <c r="K34" t="s">
        <v>580</v>
      </c>
      <c r="L34" t="s">
        <v>4743</v>
      </c>
      <c r="N34" t="s">
        <v>2</v>
      </c>
    </row>
    <row r="35" spans="1:14" x14ac:dyDescent="0.4">
      <c r="A35" t="s">
        <v>584</v>
      </c>
      <c r="B35" t="s">
        <v>585</v>
      </c>
      <c r="C35">
        <v>2022</v>
      </c>
      <c r="D35" t="s">
        <v>587</v>
      </c>
      <c r="E35">
        <v>1</v>
      </c>
      <c r="F35">
        <v>5</v>
      </c>
      <c r="H35">
        <v>100127</v>
      </c>
      <c r="I35" t="s">
        <v>588</v>
      </c>
      <c r="J35" t="s">
        <v>589</v>
      </c>
      <c r="K35" t="s">
        <v>586</v>
      </c>
      <c r="L35">
        <v>26668335</v>
      </c>
      <c r="N35" t="s">
        <v>1</v>
      </c>
    </row>
    <row r="36" spans="1:14" x14ac:dyDescent="0.4">
      <c r="A36" t="s">
        <v>2783</v>
      </c>
      <c r="B36" t="s">
        <v>591</v>
      </c>
      <c r="C36">
        <v>2022</v>
      </c>
      <c r="D36" t="s">
        <v>2784</v>
      </c>
      <c r="F36">
        <v>11</v>
      </c>
      <c r="G36">
        <v>21</v>
      </c>
      <c r="H36">
        <v>3374</v>
      </c>
      <c r="I36" t="s">
        <v>595</v>
      </c>
      <c r="J36" t="s">
        <v>2786</v>
      </c>
      <c r="K36" t="s">
        <v>2785</v>
      </c>
      <c r="L36">
        <v>23048158</v>
      </c>
      <c r="N36" t="s">
        <v>1</v>
      </c>
    </row>
    <row r="37" spans="1:14" x14ac:dyDescent="0.4">
      <c r="A37" t="s">
        <v>590</v>
      </c>
      <c r="B37" t="s">
        <v>591</v>
      </c>
      <c r="C37">
        <v>2022</v>
      </c>
      <c r="D37" t="s">
        <v>593</v>
      </c>
      <c r="E37">
        <v>0</v>
      </c>
      <c r="F37">
        <v>11</v>
      </c>
      <c r="G37">
        <v>21</v>
      </c>
      <c r="H37">
        <v>3374</v>
      </c>
      <c r="I37" t="s">
        <v>595</v>
      </c>
      <c r="J37" t="s">
        <v>596</v>
      </c>
      <c r="K37" t="s">
        <v>592</v>
      </c>
      <c r="L37" t="s">
        <v>517</v>
      </c>
      <c r="M37">
        <v>36359985</v>
      </c>
      <c r="N37" t="s">
        <v>2</v>
      </c>
    </row>
    <row r="38" spans="1:14" x14ac:dyDescent="0.4">
      <c r="A38" t="s">
        <v>2848</v>
      </c>
      <c r="B38" t="s">
        <v>598</v>
      </c>
      <c r="C38">
        <v>2022</v>
      </c>
      <c r="D38" t="s">
        <v>2849</v>
      </c>
      <c r="I38" t="s">
        <v>601</v>
      </c>
      <c r="J38" t="s">
        <v>2851</v>
      </c>
      <c r="K38" t="s">
        <v>2850</v>
      </c>
      <c r="L38">
        <v>1333720</v>
      </c>
      <c r="N38" t="s">
        <v>1</v>
      </c>
    </row>
    <row r="39" spans="1:14" x14ac:dyDescent="0.4">
      <c r="A39" t="s">
        <v>597</v>
      </c>
      <c r="B39" t="s">
        <v>598</v>
      </c>
      <c r="C39">
        <v>2022</v>
      </c>
      <c r="D39" t="s">
        <v>600</v>
      </c>
      <c r="E39">
        <v>0</v>
      </c>
      <c r="G39" t="s">
        <v>517</v>
      </c>
      <c r="H39" t="s">
        <v>517</v>
      </c>
      <c r="I39" t="s">
        <v>601</v>
      </c>
      <c r="J39" t="s">
        <v>602</v>
      </c>
      <c r="K39" t="s">
        <v>599</v>
      </c>
      <c r="L39" t="s">
        <v>4891</v>
      </c>
      <c r="N39" t="s">
        <v>2</v>
      </c>
    </row>
    <row r="40" spans="1:14" x14ac:dyDescent="0.4">
      <c r="A40" t="s">
        <v>603</v>
      </c>
      <c r="B40" t="s">
        <v>604</v>
      </c>
      <c r="C40">
        <v>2022</v>
      </c>
      <c r="D40" t="s">
        <v>606</v>
      </c>
      <c r="E40">
        <v>0</v>
      </c>
      <c r="F40">
        <v>27</v>
      </c>
      <c r="G40" t="s">
        <v>517</v>
      </c>
      <c r="H40">
        <v>100443</v>
      </c>
      <c r="I40" t="s">
        <v>607</v>
      </c>
      <c r="J40" t="s">
        <v>608</v>
      </c>
      <c r="K40" t="s">
        <v>605</v>
      </c>
      <c r="L40" t="s">
        <v>4774</v>
      </c>
      <c r="N40" t="s">
        <v>2</v>
      </c>
    </row>
    <row r="41" spans="1:14" x14ac:dyDescent="0.4">
      <c r="A41" t="s">
        <v>609</v>
      </c>
      <c r="B41" t="s">
        <v>610</v>
      </c>
      <c r="C41">
        <v>2022</v>
      </c>
      <c r="D41" t="s">
        <v>612</v>
      </c>
      <c r="E41">
        <v>1</v>
      </c>
      <c r="F41">
        <v>42</v>
      </c>
      <c r="G41" t="s">
        <v>517</v>
      </c>
      <c r="H41" t="s">
        <v>4775</v>
      </c>
      <c r="I41" t="s">
        <v>613</v>
      </c>
      <c r="J41" t="s">
        <v>614</v>
      </c>
      <c r="K41" t="s">
        <v>611</v>
      </c>
      <c r="L41" t="s">
        <v>4776</v>
      </c>
      <c r="N41" t="s">
        <v>2</v>
      </c>
    </row>
    <row r="42" spans="1:14" x14ac:dyDescent="0.4">
      <c r="A42" t="s">
        <v>4778</v>
      </c>
      <c r="B42" t="s">
        <v>4779</v>
      </c>
      <c r="C42">
        <v>2022</v>
      </c>
      <c r="D42" t="s">
        <v>4780</v>
      </c>
      <c r="E42">
        <v>0</v>
      </c>
      <c r="G42" t="s">
        <v>517</v>
      </c>
      <c r="H42" t="s">
        <v>517</v>
      </c>
      <c r="I42" t="s">
        <v>4781</v>
      </c>
      <c r="J42" t="s">
        <v>4782</v>
      </c>
      <c r="K42" t="s">
        <v>4783</v>
      </c>
      <c r="L42" t="s">
        <v>4784</v>
      </c>
      <c r="M42">
        <v>36173025</v>
      </c>
      <c r="N42" t="s">
        <v>2</v>
      </c>
    </row>
    <row r="43" spans="1:14" x14ac:dyDescent="0.4">
      <c r="A43" t="s">
        <v>2780</v>
      </c>
      <c r="B43" t="s">
        <v>616</v>
      </c>
      <c r="C43">
        <v>2022</v>
      </c>
      <c r="D43" t="s">
        <v>195</v>
      </c>
      <c r="F43">
        <v>30</v>
      </c>
      <c r="H43">
        <v>100604</v>
      </c>
      <c r="I43" t="s">
        <v>618</v>
      </c>
      <c r="J43" t="s">
        <v>2782</v>
      </c>
      <c r="K43" t="s">
        <v>2781</v>
      </c>
      <c r="L43" t="s">
        <v>4674</v>
      </c>
      <c r="N43" t="s">
        <v>1</v>
      </c>
    </row>
    <row r="44" spans="1:14" x14ac:dyDescent="0.4">
      <c r="A44" t="s">
        <v>615</v>
      </c>
      <c r="B44" t="s">
        <v>616</v>
      </c>
      <c r="C44">
        <v>2022</v>
      </c>
      <c r="D44" t="s">
        <v>606</v>
      </c>
      <c r="E44">
        <v>0</v>
      </c>
      <c r="F44">
        <v>30</v>
      </c>
      <c r="G44" t="s">
        <v>517</v>
      </c>
      <c r="H44">
        <v>100604</v>
      </c>
      <c r="I44" t="s">
        <v>618</v>
      </c>
      <c r="J44" t="s">
        <v>619</v>
      </c>
      <c r="K44" t="s">
        <v>617</v>
      </c>
      <c r="L44" t="s">
        <v>4774</v>
      </c>
      <c r="N44" t="s">
        <v>2</v>
      </c>
    </row>
    <row r="45" spans="1:14" x14ac:dyDescent="0.4">
      <c r="A45" t="s">
        <v>2832</v>
      </c>
      <c r="B45" t="s">
        <v>604</v>
      </c>
      <c r="C45">
        <v>2022</v>
      </c>
      <c r="D45" t="s">
        <v>195</v>
      </c>
      <c r="E45">
        <v>3</v>
      </c>
      <c r="F45">
        <v>27</v>
      </c>
      <c r="H45">
        <v>100443</v>
      </c>
      <c r="I45" t="s">
        <v>607</v>
      </c>
      <c r="J45" t="s">
        <v>2834</v>
      </c>
      <c r="K45" t="s">
        <v>2833</v>
      </c>
      <c r="L45" t="s">
        <v>4674</v>
      </c>
      <c r="N45" t="s">
        <v>1</v>
      </c>
    </row>
    <row r="46" spans="1:14" x14ac:dyDescent="0.4">
      <c r="A46" t="s">
        <v>2807</v>
      </c>
      <c r="B46" t="s">
        <v>621</v>
      </c>
      <c r="C46">
        <v>2022</v>
      </c>
      <c r="D46" t="s">
        <v>202</v>
      </c>
      <c r="E46">
        <v>2</v>
      </c>
      <c r="F46">
        <v>138</v>
      </c>
      <c r="H46">
        <v>108968</v>
      </c>
      <c r="I46" t="s">
        <v>624</v>
      </c>
      <c r="J46" t="s">
        <v>2809</v>
      </c>
      <c r="K46" t="s">
        <v>2808</v>
      </c>
    </row>
    <row r="47" spans="1:14" x14ac:dyDescent="0.4">
      <c r="A47" t="s">
        <v>620</v>
      </c>
      <c r="B47" t="s">
        <v>621</v>
      </c>
      <c r="C47">
        <v>2022</v>
      </c>
      <c r="D47" t="s">
        <v>623</v>
      </c>
      <c r="E47">
        <v>1</v>
      </c>
      <c r="F47">
        <v>138</v>
      </c>
      <c r="G47" t="s">
        <v>517</v>
      </c>
      <c r="H47">
        <v>108968</v>
      </c>
      <c r="I47" t="s">
        <v>624</v>
      </c>
      <c r="J47" t="s">
        <v>625</v>
      </c>
      <c r="K47" t="s">
        <v>622</v>
      </c>
      <c r="L47" t="s">
        <v>4892</v>
      </c>
      <c r="N47" t="s">
        <v>2</v>
      </c>
    </row>
    <row r="48" spans="1:14" x14ac:dyDescent="0.4">
      <c r="A48" t="s">
        <v>2860</v>
      </c>
      <c r="B48" t="s">
        <v>627</v>
      </c>
      <c r="C48">
        <v>2022</v>
      </c>
      <c r="D48" t="s">
        <v>187</v>
      </c>
      <c r="E48">
        <v>1</v>
      </c>
      <c r="F48">
        <v>103</v>
      </c>
      <c r="H48">
        <v>103373</v>
      </c>
      <c r="I48" t="s">
        <v>629</v>
      </c>
      <c r="J48" t="s">
        <v>2862</v>
      </c>
      <c r="K48" t="s">
        <v>2861</v>
      </c>
      <c r="L48">
        <v>7335210</v>
      </c>
      <c r="N48" t="s">
        <v>1</v>
      </c>
    </row>
    <row r="49" spans="1:14" x14ac:dyDescent="0.4">
      <c r="A49" t="s">
        <v>626</v>
      </c>
      <c r="B49" t="s">
        <v>627</v>
      </c>
      <c r="C49">
        <v>2022</v>
      </c>
      <c r="D49" t="s">
        <v>516</v>
      </c>
      <c r="E49">
        <v>0</v>
      </c>
      <c r="F49">
        <v>103</v>
      </c>
      <c r="G49" t="s">
        <v>517</v>
      </c>
      <c r="H49">
        <v>103373</v>
      </c>
      <c r="I49" t="s">
        <v>629</v>
      </c>
      <c r="J49" t="s">
        <v>630</v>
      </c>
      <c r="K49" t="s">
        <v>628</v>
      </c>
      <c r="L49" t="s">
        <v>4695</v>
      </c>
      <c r="N49" t="s">
        <v>2</v>
      </c>
    </row>
    <row r="50" spans="1:14" x14ac:dyDescent="0.4">
      <c r="A50" t="s">
        <v>2852</v>
      </c>
      <c r="B50" t="s">
        <v>632</v>
      </c>
      <c r="C50">
        <v>2022</v>
      </c>
      <c r="D50" t="s">
        <v>2853</v>
      </c>
      <c r="F50">
        <v>40</v>
      </c>
      <c r="G50">
        <v>2</v>
      </c>
      <c r="I50" t="s">
        <v>635</v>
      </c>
      <c r="J50" t="s">
        <v>2855</v>
      </c>
      <c r="K50" t="s">
        <v>2854</v>
      </c>
      <c r="L50">
        <v>12121800</v>
      </c>
      <c r="N50" t="s">
        <v>1</v>
      </c>
    </row>
    <row r="51" spans="1:14" x14ac:dyDescent="0.4">
      <c r="A51" t="s">
        <v>631</v>
      </c>
      <c r="B51" t="s">
        <v>632</v>
      </c>
      <c r="C51">
        <v>2022</v>
      </c>
      <c r="D51" t="s">
        <v>634</v>
      </c>
      <c r="E51">
        <v>0</v>
      </c>
      <c r="F51">
        <v>40</v>
      </c>
      <c r="G51">
        <v>2</v>
      </c>
      <c r="H51" t="s">
        <v>517</v>
      </c>
      <c r="I51" t="s">
        <v>635</v>
      </c>
      <c r="J51" t="s">
        <v>636</v>
      </c>
      <c r="K51" t="s">
        <v>633</v>
      </c>
      <c r="L51" t="s">
        <v>4893</v>
      </c>
      <c r="N51" t="s">
        <v>2</v>
      </c>
    </row>
    <row r="52" spans="1:14" x14ac:dyDescent="0.4">
      <c r="A52" t="s">
        <v>638</v>
      </c>
      <c r="B52" t="s">
        <v>639</v>
      </c>
      <c r="C52">
        <v>2022</v>
      </c>
      <c r="D52" t="s">
        <v>641</v>
      </c>
      <c r="E52">
        <v>1</v>
      </c>
      <c r="F52">
        <v>9</v>
      </c>
      <c r="G52">
        <v>1</v>
      </c>
      <c r="H52">
        <v>2</v>
      </c>
      <c r="I52" t="s">
        <v>642</v>
      </c>
      <c r="J52" t="s">
        <v>643</v>
      </c>
      <c r="K52" t="s">
        <v>640</v>
      </c>
      <c r="L52">
        <v>23526181</v>
      </c>
      <c r="N52" t="s">
        <v>1</v>
      </c>
    </row>
    <row r="53" spans="1:14" x14ac:dyDescent="0.4">
      <c r="A53" t="s">
        <v>2821</v>
      </c>
      <c r="B53" t="s">
        <v>645</v>
      </c>
      <c r="C53">
        <v>2022</v>
      </c>
      <c r="D53" t="s">
        <v>2822</v>
      </c>
      <c r="F53">
        <v>11</v>
      </c>
      <c r="G53">
        <v>6</v>
      </c>
      <c r="H53" t="s">
        <v>4812</v>
      </c>
      <c r="I53" t="s">
        <v>649</v>
      </c>
      <c r="J53" t="s">
        <v>2824</v>
      </c>
      <c r="K53" t="s">
        <v>2823</v>
      </c>
      <c r="L53">
        <v>13385178</v>
      </c>
      <c r="N53" t="s">
        <v>1</v>
      </c>
    </row>
    <row r="54" spans="1:14" x14ac:dyDescent="0.4">
      <c r="A54" t="s">
        <v>644</v>
      </c>
      <c r="B54" t="s">
        <v>645</v>
      </c>
      <c r="C54">
        <v>2022</v>
      </c>
      <c r="D54" t="s">
        <v>647</v>
      </c>
      <c r="E54">
        <v>0</v>
      </c>
      <c r="F54">
        <v>11</v>
      </c>
      <c r="G54">
        <v>6</v>
      </c>
      <c r="H54" t="s">
        <v>517</v>
      </c>
      <c r="I54" t="s">
        <v>649</v>
      </c>
      <c r="J54" t="s">
        <v>650</v>
      </c>
      <c r="K54" t="s">
        <v>646</v>
      </c>
      <c r="L54" t="s">
        <v>4894</v>
      </c>
      <c r="N54" t="s">
        <v>2</v>
      </c>
    </row>
    <row r="55" spans="1:14" x14ac:dyDescent="0.4">
      <c r="A55" t="s">
        <v>2798</v>
      </c>
      <c r="B55" t="s">
        <v>652</v>
      </c>
      <c r="C55">
        <v>2022</v>
      </c>
      <c r="D55" t="s">
        <v>187</v>
      </c>
      <c r="E55">
        <v>1</v>
      </c>
      <c r="F55">
        <v>107</v>
      </c>
      <c r="H55">
        <v>103543</v>
      </c>
      <c r="I55" t="s">
        <v>654</v>
      </c>
      <c r="J55" t="s">
        <v>2800</v>
      </c>
      <c r="K55" t="s">
        <v>2799</v>
      </c>
      <c r="L55">
        <v>7335210</v>
      </c>
      <c r="N55" t="s">
        <v>1</v>
      </c>
    </row>
    <row r="56" spans="1:14" x14ac:dyDescent="0.4">
      <c r="A56" t="s">
        <v>651</v>
      </c>
      <c r="B56" t="s">
        <v>652</v>
      </c>
      <c r="C56">
        <v>2022</v>
      </c>
      <c r="D56" t="s">
        <v>516</v>
      </c>
      <c r="E56">
        <v>1</v>
      </c>
      <c r="F56">
        <v>107</v>
      </c>
      <c r="G56" t="s">
        <v>517</v>
      </c>
      <c r="H56">
        <v>103543</v>
      </c>
      <c r="I56" t="s">
        <v>654</v>
      </c>
      <c r="J56" t="s">
        <v>655</v>
      </c>
      <c r="K56" t="s">
        <v>653</v>
      </c>
      <c r="L56" t="s">
        <v>4695</v>
      </c>
      <c r="N56" t="s">
        <v>2</v>
      </c>
    </row>
    <row r="57" spans="1:14" x14ac:dyDescent="0.4">
      <c r="A57" t="s">
        <v>656</v>
      </c>
      <c r="B57" t="s">
        <v>657</v>
      </c>
      <c r="C57">
        <v>2022</v>
      </c>
      <c r="D57" t="s">
        <v>659</v>
      </c>
      <c r="I57" t="s">
        <v>660</v>
      </c>
      <c r="J57" t="s">
        <v>661</v>
      </c>
      <c r="K57" t="s">
        <v>658</v>
      </c>
      <c r="N57" t="s">
        <v>1</v>
      </c>
    </row>
    <row r="58" spans="1:14" x14ac:dyDescent="0.4">
      <c r="A58" t="s">
        <v>2794</v>
      </c>
      <c r="B58" t="s">
        <v>663</v>
      </c>
      <c r="C58">
        <v>2022</v>
      </c>
      <c r="D58" t="s">
        <v>2795</v>
      </c>
      <c r="F58">
        <v>12</v>
      </c>
      <c r="G58">
        <v>9</v>
      </c>
      <c r="H58">
        <v>1293</v>
      </c>
      <c r="I58" t="s">
        <v>667</v>
      </c>
      <c r="J58" t="s">
        <v>2797</v>
      </c>
      <c r="K58" t="s">
        <v>2796</v>
      </c>
      <c r="L58">
        <v>20770472</v>
      </c>
      <c r="N58" t="s">
        <v>1</v>
      </c>
    </row>
    <row r="59" spans="1:14" x14ac:dyDescent="0.4">
      <c r="A59" t="s">
        <v>662</v>
      </c>
      <c r="B59" t="s">
        <v>663</v>
      </c>
      <c r="C59">
        <v>2022</v>
      </c>
      <c r="D59" t="s">
        <v>665</v>
      </c>
      <c r="E59">
        <v>0</v>
      </c>
      <c r="F59">
        <v>12</v>
      </c>
      <c r="G59">
        <v>9</v>
      </c>
      <c r="H59">
        <v>1293</v>
      </c>
      <c r="I59" t="s">
        <v>667</v>
      </c>
      <c r="J59" t="s">
        <v>668</v>
      </c>
      <c r="K59" t="s">
        <v>664</v>
      </c>
      <c r="L59" t="s">
        <v>517</v>
      </c>
      <c r="N59" t="s">
        <v>2</v>
      </c>
    </row>
    <row r="60" spans="1:14" x14ac:dyDescent="0.4">
      <c r="A60" t="s">
        <v>2801</v>
      </c>
      <c r="B60" t="s">
        <v>670</v>
      </c>
      <c r="C60">
        <v>2022</v>
      </c>
      <c r="D60" t="s">
        <v>187</v>
      </c>
      <c r="F60">
        <v>107</v>
      </c>
      <c r="H60">
        <v>103521</v>
      </c>
      <c r="I60" t="s">
        <v>672</v>
      </c>
      <c r="J60" t="s">
        <v>2803</v>
      </c>
      <c r="K60" t="s">
        <v>2802</v>
      </c>
      <c r="L60">
        <v>7335210</v>
      </c>
      <c r="N60" t="s">
        <v>1</v>
      </c>
    </row>
    <row r="61" spans="1:14" x14ac:dyDescent="0.4">
      <c r="A61" t="s">
        <v>669</v>
      </c>
      <c r="B61" t="s">
        <v>670</v>
      </c>
      <c r="C61">
        <v>2022</v>
      </c>
      <c r="D61" t="s">
        <v>516</v>
      </c>
      <c r="E61">
        <v>0</v>
      </c>
      <c r="F61">
        <v>107</v>
      </c>
      <c r="G61" t="s">
        <v>517</v>
      </c>
      <c r="H61">
        <v>103521</v>
      </c>
      <c r="I61" t="s">
        <v>672</v>
      </c>
      <c r="J61" t="s">
        <v>673</v>
      </c>
      <c r="K61" t="s">
        <v>671</v>
      </c>
      <c r="L61" t="s">
        <v>4695</v>
      </c>
      <c r="N61" t="s">
        <v>2</v>
      </c>
    </row>
    <row r="62" spans="1:14" x14ac:dyDescent="0.4">
      <c r="A62" t="s">
        <v>2828</v>
      </c>
      <c r="B62" t="s">
        <v>675</v>
      </c>
      <c r="C62">
        <v>2022</v>
      </c>
      <c r="D62" t="s">
        <v>2829</v>
      </c>
      <c r="F62">
        <v>161</v>
      </c>
      <c r="H62">
        <v>113400</v>
      </c>
      <c r="I62" t="s">
        <v>678</v>
      </c>
      <c r="J62" t="s">
        <v>2831</v>
      </c>
      <c r="K62" t="s">
        <v>2830</v>
      </c>
      <c r="L62">
        <v>236438</v>
      </c>
      <c r="N62" t="s">
        <v>1</v>
      </c>
    </row>
    <row r="63" spans="1:14" x14ac:dyDescent="0.4">
      <c r="A63" t="s">
        <v>674</v>
      </c>
      <c r="B63" t="s">
        <v>675</v>
      </c>
      <c r="C63">
        <v>2022</v>
      </c>
      <c r="D63" t="s">
        <v>677</v>
      </c>
      <c r="E63">
        <v>0</v>
      </c>
      <c r="F63">
        <v>161</v>
      </c>
      <c r="G63" t="s">
        <v>517</v>
      </c>
      <c r="H63">
        <v>113400</v>
      </c>
      <c r="I63" t="s">
        <v>678</v>
      </c>
      <c r="J63" t="s">
        <v>679</v>
      </c>
      <c r="K63" t="s">
        <v>676</v>
      </c>
      <c r="L63" t="s">
        <v>4708</v>
      </c>
      <c r="N63" t="s">
        <v>2</v>
      </c>
    </row>
    <row r="64" spans="1:14" x14ac:dyDescent="0.4">
      <c r="A64" t="s">
        <v>2810</v>
      </c>
      <c r="B64" t="s">
        <v>681</v>
      </c>
      <c r="C64">
        <v>2022</v>
      </c>
      <c r="D64" t="s">
        <v>2811</v>
      </c>
      <c r="F64">
        <v>12</v>
      </c>
      <c r="G64">
        <v>13</v>
      </c>
      <c r="H64">
        <v>6789</v>
      </c>
      <c r="I64" t="s">
        <v>685</v>
      </c>
      <c r="J64" t="s">
        <v>2813</v>
      </c>
      <c r="K64" t="s">
        <v>2812</v>
      </c>
      <c r="L64">
        <v>20763417</v>
      </c>
      <c r="N64" t="s">
        <v>1</v>
      </c>
    </row>
    <row r="65" spans="1:14" x14ac:dyDescent="0.4">
      <c r="A65" t="s">
        <v>680</v>
      </c>
      <c r="B65" t="s">
        <v>681</v>
      </c>
      <c r="C65">
        <v>2022</v>
      </c>
      <c r="D65" t="s">
        <v>683</v>
      </c>
      <c r="E65">
        <v>0</v>
      </c>
      <c r="F65">
        <v>12</v>
      </c>
      <c r="G65">
        <v>13</v>
      </c>
      <c r="H65">
        <v>6789</v>
      </c>
      <c r="I65" t="s">
        <v>685</v>
      </c>
      <c r="J65" t="s">
        <v>686</v>
      </c>
      <c r="K65" t="s">
        <v>682</v>
      </c>
      <c r="L65" t="s">
        <v>517</v>
      </c>
      <c r="N65" t="s">
        <v>2</v>
      </c>
    </row>
    <row r="66" spans="1:14" x14ac:dyDescent="0.4">
      <c r="A66" t="s">
        <v>687</v>
      </c>
      <c r="B66" t="s">
        <v>688</v>
      </c>
      <c r="C66">
        <v>2022</v>
      </c>
      <c r="D66" t="s">
        <v>690</v>
      </c>
      <c r="F66">
        <v>5</v>
      </c>
      <c r="H66">
        <v>100150</v>
      </c>
      <c r="I66" t="s">
        <v>691</v>
      </c>
      <c r="J66" t="s">
        <v>692</v>
      </c>
      <c r="K66" t="s">
        <v>689</v>
      </c>
      <c r="L66">
        <v>26665662</v>
      </c>
      <c r="N66" t="s">
        <v>1</v>
      </c>
    </row>
    <row r="67" spans="1:14" x14ac:dyDescent="0.4">
      <c r="A67" t="s">
        <v>2776</v>
      </c>
      <c r="B67" t="s">
        <v>688</v>
      </c>
      <c r="C67">
        <v>2022</v>
      </c>
      <c r="D67" t="s">
        <v>2777</v>
      </c>
      <c r="E67">
        <v>0</v>
      </c>
      <c r="F67">
        <v>5</v>
      </c>
      <c r="G67" t="s">
        <v>517</v>
      </c>
      <c r="H67">
        <v>100150</v>
      </c>
      <c r="I67" t="s">
        <v>691</v>
      </c>
      <c r="J67" t="s">
        <v>2779</v>
      </c>
      <c r="K67" t="s">
        <v>2778</v>
      </c>
      <c r="L67" t="s">
        <v>4895</v>
      </c>
      <c r="M67">
        <v>36483086</v>
      </c>
      <c r="N67" t="s">
        <v>2</v>
      </c>
    </row>
    <row r="68" spans="1:14" x14ac:dyDescent="0.4">
      <c r="A68" t="s">
        <v>693</v>
      </c>
      <c r="B68" t="s">
        <v>694</v>
      </c>
      <c r="C68">
        <v>2022</v>
      </c>
      <c r="D68" t="s">
        <v>696</v>
      </c>
      <c r="E68">
        <v>1</v>
      </c>
      <c r="I68" t="s">
        <v>697</v>
      </c>
      <c r="J68" t="s">
        <v>698</v>
      </c>
      <c r="K68" t="s">
        <v>695</v>
      </c>
      <c r="N68" t="s">
        <v>1</v>
      </c>
    </row>
    <row r="69" spans="1:14" x14ac:dyDescent="0.4">
      <c r="A69" t="s">
        <v>699</v>
      </c>
      <c r="B69" t="s">
        <v>700</v>
      </c>
      <c r="C69">
        <v>2022</v>
      </c>
      <c r="D69" t="s">
        <v>204</v>
      </c>
      <c r="F69">
        <v>143</v>
      </c>
      <c r="H69">
        <v>105581</v>
      </c>
      <c r="I69" t="s">
        <v>702</v>
      </c>
      <c r="J69" t="s">
        <v>703</v>
      </c>
      <c r="K69" t="s">
        <v>701</v>
      </c>
      <c r="L69">
        <v>3054403</v>
      </c>
      <c r="N69" t="s">
        <v>1</v>
      </c>
    </row>
    <row r="70" spans="1:14" x14ac:dyDescent="0.4">
      <c r="A70" t="s">
        <v>2835</v>
      </c>
      <c r="B70" t="s">
        <v>705</v>
      </c>
      <c r="C70">
        <v>2022</v>
      </c>
      <c r="D70" t="s">
        <v>2836</v>
      </c>
      <c r="E70">
        <v>1</v>
      </c>
      <c r="F70">
        <v>10</v>
      </c>
      <c r="G70">
        <v>1</v>
      </c>
      <c r="H70" t="s">
        <v>4844</v>
      </c>
      <c r="I70" t="s">
        <v>2838</v>
      </c>
      <c r="J70" t="s">
        <v>2839</v>
      </c>
      <c r="K70" t="s">
        <v>2837</v>
      </c>
      <c r="L70">
        <v>21650497</v>
      </c>
      <c r="M70">
        <v>34985337</v>
      </c>
      <c r="N70" t="s">
        <v>1</v>
      </c>
    </row>
    <row r="71" spans="1:14" x14ac:dyDescent="0.4">
      <c r="A71" t="s">
        <v>704</v>
      </c>
      <c r="B71" t="s">
        <v>705</v>
      </c>
      <c r="C71">
        <v>2022</v>
      </c>
      <c r="D71" t="s">
        <v>707</v>
      </c>
      <c r="E71">
        <v>1</v>
      </c>
      <c r="F71">
        <v>10</v>
      </c>
      <c r="G71">
        <v>1</v>
      </c>
      <c r="H71" t="s">
        <v>4844</v>
      </c>
      <c r="I71" t="s">
        <v>517</v>
      </c>
      <c r="J71" t="s">
        <v>517</v>
      </c>
      <c r="K71" t="s">
        <v>706</v>
      </c>
      <c r="L71" t="s">
        <v>4896</v>
      </c>
      <c r="M71">
        <v>34985337</v>
      </c>
      <c r="N71" t="s">
        <v>2</v>
      </c>
    </row>
    <row r="72" spans="1:14" x14ac:dyDescent="0.4">
      <c r="A72" t="s">
        <v>2787</v>
      </c>
      <c r="B72" t="s">
        <v>709</v>
      </c>
      <c r="C72">
        <v>2022</v>
      </c>
      <c r="D72" t="s">
        <v>2788</v>
      </c>
      <c r="E72">
        <v>1</v>
      </c>
      <c r="F72">
        <v>39</v>
      </c>
      <c r="H72">
        <v>102384</v>
      </c>
      <c r="I72" t="s">
        <v>712</v>
      </c>
      <c r="J72" t="s">
        <v>2790</v>
      </c>
      <c r="K72" t="s">
        <v>2789</v>
      </c>
      <c r="L72" t="s">
        <v>4845</v>
      </c>
      <c r="N72" t="s">
        <v>1</v>
      </c>
    </row>
    <row r="73" spans="1:14" x14ac:dyDescent="0.4">
      <c r="A73" t="s">
        <v>708</v>
      </c>
      <c r="B73" t="s">
        <v>709</v>
      </c>
      <c r="C73">
        <v>2022</v>
      </c>
      <c r="D73" t="s">
        <v>711</v>
      </c>
      <c r="E73">
        <v>0</v>
      </c>
      <c r="F73">
        <v>39</v>
      </c>
      <c r="G73" t="s">
        <v>517</v>
      </c>
      <c r="H73">
        <v>102384</v>
      </c>
      <c r="I73" t="s">
        <v>712</v>
      </c>
      <c r="J73" t="s">
        <v>713</v>
      </c>
      <c r="K73" t="s">
        <v>710</v>
      </c>
      <c r="L73" t="s">
        <v>4897</v>
      </c>
      <c r="N73" t="s">
        <v>2</v>
      </c>
    </row>
    <row r="74" spans="1:14" x14ac:dyDescent="0.4">
      <c r="A74" t="s">
        <v>714</v>
      </c>
      <c r="B74" t="s">
        <v>715</v>
      </c>
      <c r="C74">
        <v>2022</v>
      </c>
      <c r="D74" t="s">
        <v>201</v>
      </c>
      <c r="F74">
        <v>2493</v>
      </c>
      <c r="H74">
        <v>40002</v>
      </c>
      <c r="I74" t="s">
        <v>717</v>
      </c>
      <c r="J74" t="s">
        <v>718</v>
      </c>
      <c r="K74" t="s">
        <v>716</v>
      </c>
      <c r="L74" t="s">
        <v>4810</v>
      </c>
      <c r="N74" t="s">
        <v>1</v>
      </c>
    </row>
    <row r="75" spans="1:14" x14ac:dyDescent="0.4">
      <c r="A75" t="s">
        <v>719</v>
      </c>
      <c r="B75" t="s">
        <v>720</v>
      </c>
      <c r="C75">
        <v>2022</v>
      </c>
      <c r="D75" t="s">
        <v>546</v>
      </c>
      <c r="E75">
        <v>2</v>
      </c>
      <c r="F75">
        <v>2</v>
      </c>
      <c r="G75">
        <v>2</v>
      </c>
      <c r="H75">
        <v>100149</v>
      </c>
      <c r="I75" t="s">
        <v>722</v>
      </c>
      <c r="J75" t="s">
        <v>723</v>
      </c>
      <c r="K75" t="s">
        <v>721</v>
      </c>
      <c r="L75">
        <v>27725022</v>
      </c>
      <c r="N75" t="s">
        <v>1</v>
      </c>
    </row>
    <row r="76" spans="1:14" x14ac:dyDescent="0.4">
      <c r="A76" t="s">
        <v>724</v>
      </c>
      <c r="B76" t="s">
        <v>725</v>
      </c>
      <c r="C76">
        <v>2022</v>
      </c>
      <c r="D76" t="s">
        <v>727</v>
      </c>
      <c r="F76">
        <v>11</v>
      </c>
      <c r="G76">
        <v>23</v>
      </c>
      <c r="H76">
        <v>3221</v>
      </c>
      <c r="I76" t="s">
        <v>728</v>
      </c>
      <c r="J76" t="s">
        <v>729</v>
      </c>
      <c r="K76" t="s">
        <v>726</v>
      </c>
      <c r="L76">
        <v>22237747</v>
      </c>
      <c r="N76" t="s">
        <v>1</v>
      </c>
    </row>
    <row r="77" spans="1:14" x14ac:dyDescent="0.4">
      <c r="A77" t="s">
        <v>2771</v>
      </c>
      <c r="B77" t="s">
        <v>725</v>
      </c>
      <c r="C77">
        <v>2022</v>
      </c>
      <c r="D77" t="s">
        <v>2772</v>
      </c>
      <c r="E77">
        <v>0</v>
      </c>
      <c r="F77">
        <v>11</v>
      </c>
      <c r="G77">
        <v>23</v>
      </c>
      <c r="H77">
        <v>3221</v>
      </c>
      <c r="I77" t="s">
        <v>728</v>
      </c>
      <c r="J77" t="s">
        <v>2775</v>
      </c>
      <c r="K77" t="s">
        <v>2773</v>
      </c>
      <c r="L77" t="s">
        <v>517</v>
      </c>
      <c r="M77">
        <v>36501261</v>
      </c>
      <c r="N77" t="s">
        <v>2</v>
      </c>
    </row>
    <row r="78" spans="1:14" x14ac:dyDescent="0.4">
      <c r="A78" t="s">
        <v>730</v>
      </c>
      <c r="B78" t="s">
        <v>731</v>
      </c>
      <c r="C78">
        <v>2022</v>
      </c>
      <c r="D78" t="s">
        <v>733</v>
      </c>
      <c r="E78">
        <v>0</v>
      </c>
      <c r="F78">
        <v>328</v>
      </c>
      <c r="G78" t="s">
        <v>517</v>
      </c>
      <c r="H78">
        <v>111058</v>
      </c>
      <c r="I78" t="s">
        <v>734</v>
      </c>
      <c r="J78" t="s">
        <v>735</v>
      </c>
      <c r="K78" t="s">
        <v>732</v>
      </c>
      <c r="L78" t="s">
        <v>4693</v>
      </c>
      <c r="N78" t="s">
        <v>2</v>
      </c>
    </row>
    <row r="79" spans="1:14" x14ac:dyDescent="0.4">
      <c r="A79" t="s">
        <v>2791</v>
      </c>
      <c r="B79" t="s">
        <v>737</v>
      </c>
      <c r="C79">
        <v>2022</v>
      </c>
      <c r="D79" t="s">
        <v>205</v>
      </c>
      <c r="F79">
        <v>74</v>
      </c>
      <c r="G79">
        <v>45242</v>
      </c>
      <c r="H79">
        <v>2200097</v>
      </c>
      <c r="I79" t="s">
        <v>741</v>
      </c>
      <c r="J79" t="s">
        <v>2793</v>
      </c>
      <c r="K79" t="s">
        <v>2792</v>
      </c>
      <c r="L79">
        <v>389056</v>
      </c>
      <c r="N79" t="s">
        <v>1</v>
      </c>
    </row>
    <row r="80" spans="1:14" x14ac:dyDescent="0.4">
      <c r="A80" t="s">
        <v>736</v>
      </c>
      <c r="B80" t="s">
        <v>737</v>
      </c>
      <c r="C80">
        <v>2022</v>
      </c>
      <c r="D80" t="s">
        <v>739</v>
      </c>
      <c r="E80">
        <v>0</v>
      </c>
      <c r="F80">
        <v>74</v>
      </c>
      <c r="G80" t="s">
        <v>740</v>
      </c>
      <c r="H80">
        <v>2200097</v>
      </c>
      <c r="I80" t="s">
        <v>741</v>
      </c>
      <c r="J80" t="s">
        <v>742</v>
      </c>
      <c r="K80" t="s">
        <v>738</v>
      </c>
      <c r="L80" t="s">
        <v>4651</v>
      </c>
      <c r="N80" t="s">
        <v>2</v>
      </c>
    </row>
    <row r="81" spans="1:14" x14ac:dyDescent="0.4">
      <c r="A81" t="s">
        <v>743</v>
      </c>
      <c r="B81" t="s">
        <v>744</v>
      </c>
      <c r="C81">
        <v>2022</v>
      </c>
      <c r="D81" t="s">
        <v>746</v>
      </c>
      <c r="E81">
        <v>1</v>
      </c>
      <c r="F81">
        <v>27</v>
      </c>
      <c r="G81">
        <v>14</v>
      </c>
      <c r="H81">
        <v>4545</v>
      </c>
      <c r="I81" t="s">
        <v>748</v>
      </c>
      <c r="J81" t="s">
        <v>749</v>
      </c>
      <c r="K81" t="s">
        <v>745</v>
      </c>
      <c r="L81" t="s">
        <v>517</v>
      </c>
      <c r="M81">
        <v>35889418</v>
      </c>
      <c r="N81" t="s">
        <v>2</v>
      </c>
    </row>
    <row r="82" spans="1:14" x14ac:dyDescent="0.4">
      <c r="A82" t="s">
        <v>2814</v>
      </c>
      <c r="B82" t="s">
        <v>751</v>
      </c>
      <c r="C82">
        <v>2022</v>
      </c>
      <c r="D82" t="s">
        <v>2815</v>
      </c>
      <c r="F82">
        <v>32</v>
      </c>
      <c r="G82">
        <v>4</v>
      </c>
      <c r="I82" t="s">
        <v>754</v>
      </c>
      <c r="J82" t="s">
        <v>2817</v>
      </c>
      <c r="K82" t="s">
        <v>2816</v>
      </c>
      <c r="L82" t="s">
        <v>4879</v>
      </c>
      <c r="N82" t="s">
        <v>1</v>
      </c>
    </row>
    <row r="83" spans="1:14" x14ac:dyDescent="0.4">
      <c r="A83" t="s">
        <v>750</v>
      </c>
      <c r="B83" t="s">
        <v>751</v>
      </c>
      <c r="C83">
        <v>2022</v>
      </c>
      <c r="D83" t="s">
        <v>753</v>
      </c>
      <c r="E83">
        <v>0</v>
      </c>
      <c r="F83">
        <v>32</v>
      </c>
      <c r="G83">
        <v>4</v>
      </c>
      <c r="H83" t="s">
        <v>517</v>
      </c>
      <c r="I83" t="s">
        <v>754</v>
      </c>
      <c r="J83" t="s">
        <v>755</v>
      </c>
      <c r="K83" t="s">
        <v>752</v>
      </c>
      <c r="L83" t="s">
        <v>4898</v>
      </c>
      <c r="N83" t="s">
        <v>2</v>
      </c>
    </row>
    <row r="84" spans="1:14" x14ac:dyDescent="0.4">
      <c r="A84" t="s">
        <v>756</v>
      </c>
      <c r="B84" t="s">
        <v>757</v>
      </c>
      <c r="C84">
        <v>2021</v>
      </c>
      <c r="D84" t="s">
        <v>759</v>
      </c>
      <c r="E84">
        <v>2</v>
      </c>
      <c r="F84">
        <v>119</v>
      </c>
      <c r="G84" t="s">
        <v>517</v>
      </c>
      <c r="H84">
        <v>106819</v>
      </c>
      <c r="I84" t="s">
        <v>760</v>
      </c>
      <c r="J84" t="s">
        <v>761</v>
      </c>
      <c r="K84" t="s">
        <v>758</v>
      </c>
      <c r="L84" t="s">
        <v>4663</v>
      </c>
      <c r="N84" t="s">
        <v>2</v>
      </c>
    </row>
    <row r="85" spans="1:14" x14ac:dyDescent="0.4">
      <c r="A85" t="s">
        <v>2881</v>
      </c>
      <c r="B85" t="s">
        <v>2882</v>
      </c>
      <c r="C85">
        <v>2021</v>
      </c>
      <c r="D85" t="s">
        <v>2784</v>
      </c>
      <c r="E85">
        <v>1</v>
      </c>
      <c r="F85">
        <v>10</v>
      </c>
      <c r="G85">
        <v>11</v>
      </c>
      <c r="H85">
        <v>2607</v>
      </c>
      <c r="I85" t="s">
        <v>766</v>
      </c>
      <c r="J85" t="s">
        <v>2884</v>
      </c>
      <c r="K85" t="s">
        <v>2883</v>
      </c>
      <c r="L85">
        <v>23048158</v>
      </c>
      <c r="N85" t="s">
        <v>1</v>
      </c>
    </row>
    <row r="86" spans="1:14" x14ac:dyDescent="0.4">
      <c r="A86" t="s">
        <v>762</v>
      </c>
      <c r="B86" t="s">
        <v>763</v>
      </c>
      <c r="C86">
        <v>2021</v>
      </c>
      <c r="D86" t="s">
        <v>593</v>
      </c>
      <c r="E86">
        <v>0</v>
      </c>
      <c r="F86">
        <v>10</v>
      </c>
      <c r="G86">
        <v>11</v>
      </c>
      <c r="H86">
        <v>2607</v>
      </c>
      <c r="I86" t="s">
        <v>766</v>
      </c>
      <c r="J86" t="s">
        <v>767</v>
      </c>
      <c r="K86" t="s">
        <v>764</v>
      </c>
      <c r="L86" t="s">
        <v>517</v>
      </c>
      <c r="M86">
        <v>34828889</v>
      </c>
      <c r="N86" t="s">
        <v>2</v>
      </c>
    </row>
    <row r="87" spans="1:14" x14ac:dyDescent="0.4">
      <c r="A87" t="s">
        <v>2888</v>
      </c>
      <c r="B87" t="s">
        <v>770</v>
      </c>
      <c r="C87">
        <v>2021</v>
      </c>
      <c r="D87" t="s">
        <v>2889</v>
      </c>
      <c r="E87">
        <v>2</v>
      </c>
      <c r="F87">
        <v>134</v>
      </c>
      <c r="G87">
        <v>11</v>
      </c>
      <c r="I87" t="s">
        <v>773</v>
      </c>
      <c r="J87" t="s">
        <v>2891</v>
      </c>
      <c r="K87" t="s">
        <v>2890</v>
      </c>
      <c r="L87">
        <v>405752</v>
      </c>
      <c r="M87">
        <v>34345971</v>
      </c>
      <c r="N87" t="s">
        <v>1</v>
      </c>
    </row>
    <row r="88" spans="1:14" x14ac:dyDescent="0.4">
      <c r="A88" t="s">
        <v>769</v>
      </c>
      <c r="B88" t="s">
        <v>770</v>
      </c>
      <c r="C88">
        <v>2021</v>
      </c>
      <c r="D88" t="s">
        <v>772</v>
      </c>
      <c r="E88">
        <v>2</v>
      </c>
      <c r="F88">
        <v>134</v>
      </c>
      <c r="G88">
        <v>11</v>
      </c>
      <c r="H88" t="s">
        <v>517</v>
      </c>
      <c r="I88" t="s">
        <v>773</v>
      </c>
      <c r="J88" t="s">
        <v>774</v>
      </c>
      <c r="K88" t="s">
        <v>771</v>
      </c>
      <c r="L88" t="s">
        <v>4899</v>
      </c>
      <c r="M88">
        <v>34345971</v>
      </c>
      <c r="N88" t="s">
        <v>2</v>
      </c>
    </row>
    <row r="89" spans="1:14" x14ac:dyDescent="0.4">
      <c r="A89" t="s">
        <v>2877</v>
      </c>
      <c r="B89" t="s">
        <v>776</v>
      </c>
      <c r="C89">
        <v>2021</v>
      </c>
      <c r="D89" t="s">
        <v>2878</v>
      </c>
      <c r="E89">
        <v>3</v>
      </c>
      <c r="F89">
        <v>7</v>
      </c>
      <c r="G89">
        <v>12</v>
      </c>
      <c r="H89" t="s">
        <v>4666</v>
      </c>
      <c r="I89" t="s">
        <v>780</v>
      </c>
      <c r="J89" t="s">
        <v>2880</v>
      </c>
      <c r="K89" t="s">
        <v>2879</v>
      </c>
      <c r="L89">
        <v>24058440</v>
      </c>
      <c r="N89" t="s">
        <v>1</v>
      </c>
    </row>
    <row r="90" spans="1:14" x14ac:dyDescent="0.4">
      <c r="A90" t="s">
        <v>775</v>
      </c>
      <c r="B90" t="s">
        <v>776</v>
      </c>
      <c r="C90">
        <v>2021</v>
      </c>
      <c r="D90" t="s">
        <v>778</v>
      </c>
      <c r="E90">
        <v>3</v>
      </c>
      <c r="F90">
        <v>7</v>
      </c>
      <c r="G90">
        <v>12</v>
      </c>
      <c r="H90" t="s">
        <v>4666</v>
      </c>
      <c r="I90" t="s">
        <v>780</v>
      </c>
      <c r="J90" t="s">
        <v>781</v>
      </c>
      <c r="K90" t="s">
        <v>777</v>
      </c>
      <c r="L90" t="s">
        <v>517</v>
      </c>
      <c r="M90">
        <v>34977400</v>
      </c>
      <c r="N90" t="s">
        <v>2</v>
      </c>
    </row>
    <row r="91" spans="1:14" x14ac:dyDescent="0.4">
      <c r="A91" t="s">
        <v>782</v>
      </c>
      <c r="B91" t="s">
        <v>2934</v>
      </c>
      <c r="C91">
        <v>2021</v>
      </c>
      <c r="D91" t="s">
        <v>785</v>
      </c>
      <c r="F91" t="s">
        <v>786</v>
      </c>
      <c r="I91" t="s">
        <v>787</v>
      </c>
      <c r="J91" t="s">
        <v>788</v>
      </c>
      <c r="K91" t="s">
        <v>784</v>
      </c>
      <c r="L91">
        <v>24146390</v>
      </c>
      <c r="N91" t="s">
        <v>1</v>
      </c>
    </row>
    <row r="92" spans="1:14" x14ac:dyDescent="0.4">
      <c r="A92" t="s">
        <v>2892</v>
      </c>
      <c r="B92" t="s">
        <v>790</v>
      </c>
      <c r="C92">
        <v>2021</v>
      </c>
      <c r="D92" t="s">
        <v>188</v>
      </c>
      <c r="E92">
        <v>2</v>
      </c>
      <c r="F92">
        <v>98</v>
      </c>
      <c r="G92">
        <v>6</v>
      </c>
      <c r="I92" t="s">
        <v>792</v>
      </c>
      <c r="J92" t="s">
        <v>2894</v>
      </c>
      <c r="K92" t="s">
        <v>2893</v>
      </c>
      <c r="L92">
        <v>90352</v>
      </c>
      <c r="N92" t="s">
        <v>1</v>
      </c>
    </row>
    <row r="93" spans="1:14" x14ac:dyDescent="0.4">
      <c r="A93" t="s">
        <v>789</v>
      </c>
      <c r="B93" t="s">
        <v>790</v>
      </c>
      <c r="C93">
        <v>2021</v>
      </c>
      <c r="D93" t="s">
        <v>482</v>
      </c>
      <c r="E93">
        <v>2</v>
      </c>
      <c r="F93">
        <v>98</v>
      </c>
      <c r="G93">
        <v>6</v>
      </c>
      <c r="H93" t="s">
        <v>517</v>
      </c>
      <c r="I93" t="s">
        <v>792</v>
      </c>
      <c r="J93" t="s">
        <v>793</v>
      </c>
      <c r="K93" t="s">
        <v>791</v>
      </c>
      <c r="L93" t="s">
        <v>4691</v>
      </c>
      <c r="N93" t="s">
        <v>2</v>
      </c>
    </row>
    <row r="94" spans="1:14" x14ac:dyDescent="0.4">
      <c r="A94" t="s">
        <v>794</v>
      </c>
      <c r="B94" t="s">
        <v>795</v>
      </c>
      <c r="C94">
        <v>2021</v>
      </c>
      <c r="D94" t="s">
        <v>797</v>
      </c>
      <c r="E94">
        <v>0</v>
      </c>
      <c r="F94">
        <v>23</v>
      </c>
      <c r="G94">
        <v>2</v>
      </c>
      <c r="H94" t="s">
        <v>517</v>
      </c>
      <c r="I94" t="s">
        <v>517</v>
      </c>
      <c r="J94" t="s">
        <v>517</v>
      </c>
      <c r="K94" t="s">
        <v>796</v>
      </c>
      <c r="L94" t="s">
        <v>4685</v>
      </c>
      <c r="N94" t="s">
        <v>2</v>
      </c>
    </row>
    <row r="95" spans="1:14" x14ac:dyDescent="0.4">
      <c r="A95" t="s">
        <v>798</v>
      </c>
      <c r="B95" t="s">
        <v>799</v>
      </c>
      <c r="C95">
        <v>2021</v>
      </c>
      <c r="D95" t="s">
        <v>746</v>
      </c>
      <c r="E95">
        <v>18</v>
      </c>
      <c r="F95">
        <v>26</v>
      </c>
      <c r="G95">
        <v>1</v>
      </c>
      <c r="H95">
        <v>199</v>
      </c>
      <c r="I95" t="s">
        <v>801</v>
      </c>
      <c r="J95" t="s">
        <v>802</v>
      </c>
      <c r="K95" t="s">
        <v>800</v>
      </c>
      <c r="L95" t="s">
        <v>517</v>
      </c>
      <c r="M95">
        <v>33401767</v>
      </c>
      <c r="N95" t="s">
        <v>2</v>
      </c>
    </row>
    <row r="96" spans="1:14" x14ac:dyDescent="0.4">
      <c r="A96" t="s">
        <v>803</v>
      </c>
      <c r="B96" t="s">
        <v>804</v>
      </c>
      <c r="C96">
        <v>2021</v>
      </c>
      <c r="D96" t="s">
        <v>806</v>
      </c>
      <c r="E96">
        <v>4</v>
      </c>
      <c r="F96">
        <v>46</v>
      </c>
      <c r="G96">
        <v>54</v>
      </c>
      <c r="H96" t="s">
        <v>517</v>
      </c>
      <c r="I96" t="s">
        <v>808</v>
      </c>
      <c r="J96" t="s">
        <v>809</v>
      </c>
      <c r="K96" t="s">
        <v>805</v>
      </c>
      <c r="L96" t="s">
        <v>4698</v>
      </c>
      <c r="N96" t="s">
        <v>2</v>
      </c>
    </row>
    <row r="97" spans="1:14" x14ac:dyDescent="0.4">
      <c r="A97" t="s">
        <v>810</v>
      </c>
      <c r="B97" t="s">
        <v>811</v>
      </c>
      <c r="C97">
        <v>2021</v>
      </c>
      <c r="D97" t="s">
        <v>813</v>
      </c>
      <c r="J97" t="s">
        <v>814</v>
      </c>
      <c r="K97" t="s">
        <v>812</v>
      </c>
      <c r="N97" t="s">
        <v>1</v>
      </c>
    </row>
    <row r="98" spans="1:14" x14ac:dyDescent="0.4">
      <c r="A98" t="s">
        <v>2885</v>
      </c>
      <c r="B98" t="s">
        <v>816</v>
      </c>
      <c r="C98">
        <v>2021</v>
      </c>
      <c r="D98" t="s">
        <v>187</v>
      </c>
      <c r="E98">
        <v>1</v>
      </c>
      <c r="F98">
        <v>102</v>
      </c>
      <c r="H98">
        <v>103321</v>
      </c>
      <c r="I98" t="s">
        <v>818</v>
      </c>
      <c r="J98" t="s">
        <v>2887</v>
      </c>
      <c r="K98" t="s">
        <v>2886</v>
      </c>
      <c r="L98">
        <v>7335210</v>
      </c>
      <c r="N98" t="s">
        <v>1</v>
      </c>
    </row>
    <row r="99" spans="1:14" x14ac:dyDescent="0.4">
      <c r="A99" t="s">
        <v>815</v>
      </c>
      <c r="B99" t="s">
        <v>816</v>
      </c>
      <c r="C99">
        <v>2021</v>
      </c>
      <c r="D99" t="s">
        <v>516</v>
      </c>
      <c r="E99">
        <v>1</v>
      </c>
      <c r="F99">
        <v>102</v>
      </c>
      <c r="G99" t="s">
        <v>517</v>
      </c>
      <c r="H99">
        <v>103321</v>
      </c>
      <c r="I99" t="s">
        <v>818</v>
      </c>
      <c r="J99" t="s">
        <v>819</v>
      </c>
      <c r="K99" t="s">
        <v>817</v>
      </c>
      <c r="L99" t="s">
        <v>4695</v>
      </c>
      <c r="N99" t="s">
        <v>2</v>
      </c>
    </row>
    <row r="100" spans="1:14" x14ac:dyDescent="0.4">
      <c r="A100" t="s">
        <v>2918</v>
      </c>
      <c r="B100" t="s">
        <v>821</v>
      </c>
      <c r="C100">
        <v>2021</v>
      </c>
      <c r="D100" t="s">
        <v>198</v>
      </c>
      <c r="E100">
        <v>2</v>
      </c>
      <c r="F100">
        <v>45</v>
      </c>
      <c r="G100">
        <v>4</v>
      </c>
      <c r="H100" t="s">
        <v>4711</v>
      </c>
      <c r="I100" t="s">
        <v>824</v>
      </c>
      <c r="J100" t="s">
        <v>2920</v>
      </c>
      <c r="K100" t="s">
        <v>2919</v>
      </c>
      <c r="L100">
        <v>1458892</v>
      </c>
      <c r="N100" t="s">
        <v>1</v>
      </c>
    </row>
    <row r="101" spans="1:14" x14ac:dyDescent="0.4">
      <c r="A101" t="s">
        <v>820</v>
      </c>
      <c r="B101" t="s">
        <v>821</v>
      </c>
      <c r="C101">
        <v>2021</v>
      </c>
      <c r="D101" t="s">
        <v>823</v>
      </c>
      <c r="E101">
        <v>1</v>
      </c>
      <c r="F101">
        <v>45</v>
      </c>
      <c r="G101">
        <v>4</v>
      </c>
      <c r="H101" t="s">
        <v>4711</v>
      </c>
      <c r="I101" t="s">
        <v>824</v>
      </c>
      <c r="J101" t="s">
        <v>825</v>
      </c>
      <c r="K101" t="s">
        <v>822</v>
      </c>
      <c r="L101" t="s">
        <v>4729</v>
      </c>
      <c r="N101" t="s">
        <v>2</v>
      </c>
    </row>
    <row r="102" spans="1:14" x14ac:dyDescent="0.4">
      <c r="A102" t="s">
        <v>2937</v>
      </c>
      <c r="B102" t="s">
        <v>827</v>
      </c>
      <c r="C102">
        <v>2021</v>
      </c>
      <c r="D102" t="s">
        <v>2867</v>
      </c>
      <c r="E102">
        <v>8</v>
      </c>
      <c r="F102">
        <v>4</v>
      </c>
      <c r="I102" t="s">
        <v>829</v>
      </c>
      <c r="J102" t="s">
        <v>2939</v>
      </c>
      <c r="K102" t="s">
        <v>2938</v>
      </c>
      <c r="L102">
        <v>26659271</v>
      </c>
      <c r="N102" t="s">
        <v>1</v>
      </c>
    </row>
    <row r="103" spans="1:14" x14ac:dyDescent="0.4">
      <c r="A103" t="s">
        <v>826</v>
      </c>
      <c r="B103" t="s">
        <v>827</v>
      </c>
      <c r="C103">
        <v>2021</v>
      </c>
      <c r="D103" t="s">
        <v>534</v>
      </c>
      <c r="E103">
        <v>7</v>
      </c>
      <c r="F103">
        <v>4</v>
      </c>
      <c r="G103" t="s">
        <v>517</v>
      </c>
      <c r="H103" t="s">
        <v>517</v>
      </c>
      <c r="I103" t="s">
        <v>829</v>
      </c>
      <c r="J103" t="s">
        <v>830</v>
      </c>
      <c r="K103" t="s">
        <v>828</v>
      </c>
      <c r="L103" t="s">
        <v>517</v>
      </c>
      <c r="M103">
        <v>33997794</v>
      </c>
      <c r="N103" t="s">
        <v>2</v>
      </c>
    </row>
    <row r="104" spans="1:14" x14ac:dyDescent="0.4">
      <c r="A104" t="s">
        <v>2909</v>
      </c>
      <c r="B104" t="s">
        <v>2910</v>
      </c>
      <c r="C104">
        <v>2021</v>
      </c>
      <c r="D104" t="s">
        <v>2784</v>
      </c>
      <c r="F104">
        <v>10</v>
      </c>
      <c r="G104">
        <v>8</v>
      </c>
      <c r="H104">
        <v>1771</v>
      </c>
      <c r="I104" t="s">
        <v>834</v>
      </c>
      <c r="J104" t="s">
        <v>2912</v>
      </c>
      <c r="K104" t="s">
        <v>2911</v>
      </c>
      <c r="L104">
        <v>23048158</v>
      </c>
      <c r="N104" t="s">
        <v>1</v>
      </c>
    </row>
    <row r="105" spans="1:14" x14ac:dyDescent="0.4">
      <c r="A105" t="s">
        <v>831</v>
      </c>
      <c r="B105" t="s">
        <v>832</v>
      </c>
      <c r="C105">
        <v>2021</v>
      </c>
      <c r="D105" t="s">
        <v>593</v>
      </c>
      <c r="E105">
        <v>1</v>
      </c>
      <c r="F105">
        <v>10</v>
      </c>
      <c r="G105">
        <v>8</v>
      </c>
      <c r="H105">
        <v>1771</v>
      </c>
      <c r="I105" t="s">
        <v>834</v>
      </c>
      <c r="J105" t="s">
        <v>835</v>
      </c>
      <c r="K105" t="s">
        <v>833</v>
      </c>
      <c r="L105" t="s">
        <v>517</v>
      </c>
      <c r="M105">
        <v>34441548</v>
      </c>
      <c r="N105" t="s">
        <v>2</v>
      </c>
    </row>
    <row r="106" spans="1:14" x14ac:dyDescent="0.4">
      <c r="A106" t="s">
        <v>836</v>
      </c>
      <c r="B106" t="s">
        <v>837</v>
      </c>
      <c r="C106">
        <v>2021</v>
      </c>
      <c r="D106" t="s">
        <v>839</v>
      </c>
      <c r="F106">
        <v>924</v>
      </c>
      <c r="G106">
        <v>1</v>
      </c>
      <c r="H106">
        <v>12039</v>
      </c>
      <c r="I106" t="s">
        <v>840</v>
      </c>
      <c r="J106" t="s">
        <v>841</v>
      </c>
      <c r="K106" t="s">
        <v>838</v>
      </c>
      <c r="L106">
        <v>17551307</v>
      </c>
      <c r="N106" t="s">
        <v>1</v>
      </c>
    </row>
    <row r="107" spans="1:14" x14ac:dyDescent="0.4">
      <c r="A107" t="s">
        <v>2924</v>
      </c>
      <c r="B107" t="s">
        <v>843</v>
      </c>
      <c r="C107">
        <v>2021</v>
      </c>
      <c r="D107" t="s">
        <v>2925</v>
      </c>
      <c r="E107">
        <v>6</v>
      </c>
      <c r="F107">
        <v>12</v>
      </c>
      <c r="H107">
        <v>629449</v>
      </c>
      <c r="I107" t="s">
        <v>846</v>
      </c>
      <c r="J107" t="s">
        <v>2927</v>
      </c>
      <c r="K107" t="s">
        <v>2926</v>
      </c>
      <c r="L107" t="s">
        <v>4694</v>
      </c>
      <c r="N107" t="s">
        <v>1</v>
      </c>
    </row>
    <row r="108" spans="1:14" x14ac:dyDescent="0.4">
      <c r="A108" t="s">
        <v>842</v>
      </c>
      <c r="B108" t="s">
        <v>843</v>
      </c>
      <c r="C108">
        <v>2021</v>
      </c>
      <c r="D108" t="s">
        <v>845</v>
      </c>
      <c r="E108">
        <v>5</v>
      </c>
      <c r="F108">
        <v>12</v>
      </c>
      <c r="G108" t="s">
        <v>517</v>
      </c>
      <c r="H108">
        <v>629449</v>
      </c>
      <c r="I108" t="s">
        <v>846</v>
      </c>
      <c r="J108" t="s">
        <v>847</v>
      </c>
      <c r="K108" t="s">
        <v>844</v>
      </c>
      <c r="L108" t="s">
        <v>517</v>
      </c>
      <c r="M108">
        <v>33815312</v>
      </c>
      <c r="N108" t="s">
        <v>2</v>
      </c>
    </row>
    <row r="109" spans="1:14" x14ac:dyDescent="0.4">
      <c r="A109" t="s">
        <v>848</v>
      </c>
      <c r="B109" t="s">
        <v>2935</v>
      </c>
      <c r="C109">
        <v>2021</v>
      </c>
      <c r="D109" t="s">
        <v>851</v>
      </c>
      <c r="F109">
        <v>21</v>
      </c>
      <c r="G109">
        <v>9</v>
      </c>
      <c r="I109" t="s">
        <v>852</v>
      </c>
      <c r="J109" t="s">
        <v>853</v>
      </c>
      <c r="K109" t="s">
        <v>850</v>
      </c>
      <c r="L109">
        <v>16845358</v>
      </c>
      <c r="N109" t="s">
        <v>1</v>
      </c>
    </row>
    <row r="110" spans="1:14" x14ac:dyDescent="0.4">
      <c r="A110" t="s">
        <v>854</v>
      </c>
      <c r="B110" t="s">
        <v>855</v>
      </c>
      <c r="C110">
        <v>2021</v>
      </c>
      <c r="D110" t="s">
        <v>857</v>
      </c>
      <c r="F110">
        <v>55</v>
      </c>
      <c r="G110">
        <v>8</v>
      </c>
      <c r="I110" t="s">
        <v>858</v>
      </c>
      <c r="J110" t="s">
        <v>859</v>
      </c>
      <c r="K110" t="s">
        <v>856</v>
      </c>
      <c r="L110">
        <v>14053195</v>
      </c>
      <c r="N110" t="s">
        <v>1</v>
      </c>
    </row>
    <row r="111" spans="1:14" x14ac:dyDescent="0.4">
      <c r="A111" t="s">
        <v>2870</v>
      </c>
      <c r="B111" t="s">
        <v>855</v>
      </c>
      <c r="C111">
        <v>2021</v>
      </c>
      <c r="D111" t="s">
        <v>2871</v>
      </c>
      <c r="E111">
        <v>0</v>
      </c>
      <c r="F111">
        <v>55</v>
      </c>
      <c r="G111">
        <v>8</v>
      </c>
      <c r="H111" t="s">
        <v>517</v>
      </c>
      <c r="I111" t="s">
        <v>858</v>
      </c>
      <c r="J111" t="s">
        <v>2873</v>
      </c>
      <c r="K111" t="s">
        <v>2872</v>
      </c>
      <c r="L111" t="s">
        <v>4828</v>
      </c>
      <c r="N111" t="s">
        <v>2</v>
      </c>
    </row>
    <row r="112" spans="1:14" x14ac:dyDescent="0.4">
      <c r="A112" t="s">
        <v>860</v>
      </c>
      <c r="B112" t="s">
        <v>2936</v>
      </c>
      <c r="C112">
        <v>2021</v>
      </c>
      <c r="D112" t="s">
        <v>194</v>
      </c>
      <c r="E112">
        <v>1</v>
      </c>
      <c r="F112">
        <v>44</v>
      </c>
      <c r="G112">
        <v>2</v>
      </c>
      <c r="J112" t="s">
        <v>863</v>
      </c>
      <c r="K112" t="s">
        <v>862</v>
      </c>
      <c r="L112">
        <v>1877380</v>
      </c>
      <c r="N112" t="s">
        <v>1</v>
      </c>
    </row>
    <row r="113" spans="1:14" x14ac:dyDescent="0.4">
      <c r="A113" t="s">
        <v>864</v>
      </c>
      <c r="B113" t="s">
        <v>865</v>
      </c>
      <c r="C113">
        <v>2021</v>
      </c>
      <c r="D113" t="s">
        <v>867</v>
      </c>
      <c r="E113">
        <v>13</v>
      </c>
      <c r="F113">
        <v>7</v>
      </c>
      <c r="G113">
        <v>1</v>
      </c>
      <c r="H113" t="s">
        <v>517</v>
      </c>
      <c r="I113" t="s">
        <v>868</v>
      </c>
      <c r="J113" t="s">
        <v>869</v>
      </c>
      <c r="K113" t="s">
        <v>866</v>
      </c>
      <c r="L113" t="s">
        <v>517</v>
      </c>
      <c r="N113" t="s">
        <v>2</v>
      </c>
    </row>
    <row r="114" spans="1:14" x14ac:dyDescent="0.4">
      <c r="A114" t="s">
        <v>2898</v>
      </c>
      <c r="B114" t="s">
        <v>871</v>
      </c>
      <c r="C114">
        <v>2021</v>
      </c>
      <c r="D114" t="s">
        <v>192</v>
      </c>
      <c r="E114">
        <v>2</v>
      </c>
      <c r="F114">
        <v>76</v>
      </c>
      <c r="G114">
        <v>3</v>
      </c>
      <c r="I114" t="s">
        <v>873</v>
      </c>
      <c r="J114" t="s">
        <v>2900</v>
      </c>
      <c r="K114" t="s">
        <v>2899</v>
      </c>
      <c r="L114">
        <v>9219668</v>
      </c>
      <c r="M114">
        <v>34291371</v>
      </c>
      <c r="N114" t="s">
        <v>1</v>
      </c>
    </row>
    <row r="115" spans="1:14" x14ac:dyDescent="0.4">
      <c r="A115" t="s">
        <v>870</v>
      </c>
      <c r="B115" t="s">
        <v>871</v>
      </c>
      <c r="C115">
        <v>2021</v>
      </c>
      <c r="D115" t="s">
        <v>570</v>
      </c>
      <c r="E115">
        <v>1</v>
      </c>
      <c r="F115">
        <v>76</v>
      </c>
      <c r="G115">
        <v>3</v>
      </c>
      <c r="H115" t="s">
        <v>517</v>
      </c>
      <c r="I115" t="s">
        <v>873</v>
      </c>
      <c r="J115" t="s">
        <v>874</v>
      </c>
      <c r="K115" t="s">
        <v>872</v>
      </c>
      <c r="L115" t="s">
        <v>4650</v>
      </c>
      <c r="M115">
        <v>34291371</v>
      </c>
      <c r="N115" t="s">
        <v>2</v>
      </c>
    </row>
    <row r="116" spans="1:14" x14ac:dyDescent="0.4">
      <c r="A116" t="s">
        <v>881</v>
      </c>
      <c r="B116" t="s">
        <v>882</v>
      </c>
      <c r="C116">
        <v>2021</v>
      </c>
      <c r="D116" t="s">
        <v>797</v>
      </c>
      <c r="E116">
        <v>0</v>
      </c>
      <c r="F116">
        <v>23</v>
      </c>
      <c r="G116">
        <v>2</v>
      </c>
      <c r="H116" t="s">
        <v>517</v>
      </c>
      <c r="I116" t="s">
        <v>517</v>
      </c>
      <c r="J116" t="s">
        <v>517</v>
      </c>
      <c r="K116" t="s">
        <v>883</v>
      </c>
      <c r="L116" t="s">
        <v>4685</v>
      </c>
      <c r="N116" t="s">
        <v>2</v>
      </c>
    </row>
    <row r="117" spans="1:14" x14ac:dyDescent="0.4">
      <c r="A117" t="s">
        <v>2940</v>
      </c>
      <c r="B117" t="s">
        <v>885</v>
      </c>
      <c r="C117">
        <v>2021</v>
      </c>
      <c r="D117" t="s">
        <v>2941</v>
      </c>
      <c r="E117">
        <v>10</v>
      </c>
      <c r="F117">
        <v>13</v>
      </c>
      <c r="G117">
        <v>1</v>
      </c>
      <c r="H117">
        <v>27</v>
      </c>
      <c r="I117" t="s">
        <v>2943</v>
      </c>
      <c r="J117" t="s">
        <v>2944</v>
      </c>
      <c r="K117" t="s">
        <v>2942</v>
      </c>
      <c r="L117">
        <v>20726651</v>
      </c>
      <c r="M117">
        <v>33406676</v>
      </c>
      <c r="N117" t="s">
        <v>1</v>
      </c>
    </row>
    <row r="118" spans="1:14" x14ac:dyDescent="0.4">
      <c r="A118" t="s">
        <v>884</v>
      </c>
      <c r="B118" t="s">
        <v>885</v>
      </c>
      <c r="C118">
        <v>2021</v>
      </c>
      <c r="D118" t="s">
        <v>887</v>
      </c>
      <c r="E118">
        <v>9</v>
      </c>
      <c r="F118">
        <v>13</v>
      </c>
      <c r="G118">
        <v>1</v>
      </c>
      <c r="H118">
        <v>27</v>
      </c>
      <c r="I118" t="s">
        <v>888</v>
      </c>
      <c r="J118" t="s">
        <v>889</v>
      </c>
      <c r="K118" t="s">
        <v>886</v>
      </c>
      <c r="L118" t="s">
        <v>517</v>
      </c>
      <c r="M118">
        <v>33406676</v>
      </c>
      <c r="N118" t="s">
        <v>2</v>
      </c>
    </row>
    <row r="119" spans="1:14" x14ac:dyDescent="0.4">
      <c r="A119" t="s">
        <v>2895</v>
      </c>
      <c r="B119" t="s">
        <v>891</v>
      </c>
      <c r="C119">
        <v>2021</v>
      </c>
      <c r="D119" t="s">
        <v>195</v>
      </c>
      <c r="E119">
        <v>3</v>
      </c>
      <c r="F119">
        <v>25</v>
      </c>
      <c r="H119">
        <v>100373</v>
      </c>
      <c r="I119" t="s">
        <v>893</v>
      </c>
      <c r="J119" t="s">
        <v>2897</v>
      </c>
      <c r="K119" t="s">
        <v>2896</v>
      </c>
      <c r="L119" t="s">
        <v>4674</v>
      </c>
      <c r="N119" t="s">
        <v>1</v>
      </c>
    </row>
    <row r="120" spans="1:14" x14ac:dyDescent="0.4">
      <c r="A120" t="s">
        <v>890</v>
      </c>
      <c r="B120" t="s">
        <v>891</v>
      </c>
      <c r="C120">
        <v>2021</v>
      </c>
      <c r="D120" t="s">
        <v>606</v>
      </c>
      <c r="E120">
        <v>1</v>
      </c>
      <c r="F120">
        <v>25</v>
      </c>
      <c r="G120" t="s">
        <v>517</v>
      </c>
      <c r="H120">
        <v>100373</v>
      </c>
      <c r="I120" t="s">
        <v>893</v>
      </c>
      <c r="J120" t="s">
        <v>894</v>
      </c>
      <c r="K120" t="s">
        <v>892</v>
      </c>
      <c r="L120" t="s">
        <v>4774</v>
      </c>
      <c r="N120" t="s">
        <v>2</v>
      </c>
    </row>
    <row r="121" spans="1:14" x14ac:dyDescent="0.4">
      <c r="A121" t="s">
        <v>2901</v>
      </c>
      <c r="B121" t="s">
        <v>896</v>
      </c>
      <c r="C121">
        <v>2021</v>
      </c>
      <c r="D121" t="s">
        <v>2902</v>
      </c>
      <c r="E121">
        <v>1</v>
      </c>
      <c r="F121">
        <v>58</v>
      </c>
      <c r="G121">
        <v>9</v>
      </c>
      <c r="I121" t="s">
        <v>899</v>
      </c>
      <c r="J121" t="s">
        <v>2904</v>
      </c>
      <c r="K121" t="s">
        <v>2903</v>
      </c>
      <c r="L121">
        <v>221155</v>
      </c>
      <c r="N121" t="s">
        <v>1</v>
      </c>
    </row>
    <row r="122" spans="1:14" x14ac:dyDescent="0.4">
      <c r="A122" t="s">
        <v>895</v>
      </c>
      <c r="B122" t="s">
        <v>896</v>
      </c>
      <c r="C122">
        <v>2021</v>
      </c>
      <c r="D122" t="s">
        <v>898</v>
      </c>
      <c r="E122">
        <v>0</v>
      </c>
      <c r="F122">
        <v>58</v>
      </c>
      <c r="G122">
        <v>9</v>
      </c>
      <c r="H122" t="s">
        <v>517</v>
      </c>
      <c r="I122" t="s">
        <v>899</v>
      </c>
      <c r="J122" t="s">
        <v>900</v>
      </c>
      <c r="K122" t="s">
        <v>897</v>
      </c>
      <c r="L122" t="s">
        <v>4804</v>
      </c>
      <c r="M122">
        <v>34366472</v>
      </c>
      <c r="N122" t="s">
        <v>2</v>
      </c>
    </row>
    <row r="123" spans="1:14" x14ac:dyDescent="0.4">
      <c r="A123" t="s">
        <v>2945</v>
      </c>
      <c r="B123" t="s">
        <v>902</v>
      </c>
      <c r="C123">
        <v>2021</v>
      </c>
      <c r="D123" t="s">
        <v>2946</v>
      </c>
      <c r="E123">
        <v>11</v>
      </c>
      <c r="F123">
        <v>61</v>
      </c>
      <c r="G123">
        <v>20</v>
      </c>
      <c r="I123" t="s">
        <v>906</v>
      </c>
      <c r="J123" t="s">
        <v>2948</v>
      </c>
      <c r="K123" t="s">
        <v>2947</v>
      </c>
      <c r="L123">
        <v>10408398</v>
      </c>
      <c r="M123">
        <v>32715732</v>
      </c>
      <c r="N123" t="s">
        <v>1</v>
      </c>
    </row>
    <row r="124" spans="1:14" x14ac:dyDescent="0.4">
      <c r="A124" t="s">
        <v>901</v>
      </c>
      <c r="B124" t="s">
        <v>902</v>
      </c>
      <c r="C124">
        <v>2021</v>
      </c>
      <c r="D124" t="s">
        <v>904</v>
      </c>
      <c r="E124">
        <v>13</v>
      </c>
      <c r="F124">
        <v>61</v>
      </c>
      <c r="G124">
        <v>20</v>
      </c>
      <c r="H124" t="s">
        <v>517</v>
      </c>
      <c r="I124" t="s">
        <v>906</v>
      </c>
      <c r="J124" t="s">
        <v>907</v>
      </c>
      <c r="K124" t="s">
        <v>903</v>
      </c>
      <c r="L124" t="s">
        <v>4900</v>
      </c>
      <c r="M124">
        <v>32715732</v>
      </c>
      <c r="N124" t="s">
        <v>2</v>
      </c>
    </row>
    <row r="125" spans="1:14" x14ac:dyDescent="0.4">
      <c r="A125" t="s">
        <v>2913</v>
      </c>
      <c r="B125" t="s">
        <v>909</v>
      </c>
      <c r="C125">
        <v>2021</v>
      </c>
      <c r="D125" t="s">
        <v>198</v>
      </c>
      <c r="E125">
        <v>8</v>
      </c>
      <c r="F125">
        <v>45</v>
      </c>
      <c r="G125">
        <v>5</v>
      </c>
      <c r="H125" t="s">
        <v>4825</v>
      </c>
      <c r="I125" t="s">
        <v>911</v>
      </c>
      <c r="J125" t="s">
        <v>2915</v>
      </c>
      <c r="K125" t="s">
        <v>2914</v>
      </c>
      <c r="L125">
        <v>1458892</v>
      </c>
      <c r="N125" t="s">
        <v>1</v>
      </c>
    </row>
    <row r="126" spans="1:14" x14ac:dyDescent="0.4">
      <c r="A126" t="s">
        <v>908</v>
      </c>
      <c r="B126" t="s">
        <v>909</v>
      </c>
      <c r="C126">
        <v>2021</v>
      </c>
      <c r="D126" t="s">
        <v>823</v>
      </c>
      <c r="E126">
        <v>6</v>
      </c>
      <c r="F126">
        <v>45</v>
      </c>
      <c r="G126">
        <v>5</v>
      </c>
      <c r="H126" t="s">
        <v>4825</v>
      </c>
      <c r="I126" t="s">
        <v>911</v>
      </c>
      <c r="J126" t="s">
        <v>912</v>
      </c>
      <c r="K126" t="s">
        <v>910</v>
      </c>
      <c r="L126" t="s">
        <v>4729</v>
      </c>
      <c r="N126" t="s">
        <v>2</v>
      </c>
    </row>
    <row r="127" spans="1:14" x14ac:dyDescent="0.4">
      <c r="A127" t="s">
        <v>2905</v>
      </c>
      <c r="B127" t="s">
        <v>914</v>
      </c>
      <c r="C127">
        <v>2021</v>
      </c>
      <c r="D127" t="s">
        <v>2906</v>
      </c>
      <c r="E127">
        <v>3</v>
      </c>
      <c r="F127">
        <v>8</v>
      </c>
      <c r="H127">
        <v>714814</v>
      </c>
      <c r="I127" t="s">
        <v>917</v>
      </c>
      <c r="J127" t="s">
        <v>2908</v>
      </c>
      <c r="K127" t="s">
        <v>2907</v>
      </c>
      <c r="L127" t="s">
        <v>4826</v>
      </c>
      <c r="N127" t="s">
        <v>1</v>
      </c>
    </row>
    <row r="128" spans="1:14" x14ac:dyDescent="0.4">
      <c r="A128" t="s">
        <v>913</v>
      </c>
      <c r="B128" t="s">
        <v>914</v>
      </c>
      <c r="C128">
        <v>2021</v>
      </c>
      <c r="D128" t="s">
        <v>916</v>
      </c>
      <c r="E128">
        <v>3</v>
      </c>
      <c r="F128">
        <v>8</v>
      </c>
      <c r="G128" t="s">
        <v>517</v>
      </c>
      <c r="H128" t="s">
        <v>517</v>
      </c>
      <c r="I128" t="s">
        <v>917</v>
      </c>
      <c r="J128" t="s">
        <v>918</v>
      </c>
      <c r="K128" t="s">
        <v>915</v>
      </c>
      <c r="L128" t="s">
        <v>4901</v>
      </c>
      <c r="M128">
        <v>34490328</v>
      </c>
      <c r="N128" t="s">
        <v>2</v>
      </c>
    </row>
    <row r="129" spans="1:14" x14ac:dyDescent="0.4">
      <c r="A129" t="s">
        <v>2921</v>
      </c>
      <c r="B129" t="s">
        <v>920</v>
      </c>
      <c r="C129">
        <v>2021</v>
      </c>
      <c r="D129" t="s">
        <v>195</v>
      </c>
      <c r="E129">
        <v>6</v>
      </c>
      <c r="F129">
        <v>23</v>
      </c>
      <c r="H129">
        <v>100283</v>
      </c>
      <c r="I129" t="s">
        <v>922</v>
      </c>
      <c r="J129" t="s">
        <v>2923</v>
      </c>
      <c r="K129" t="s">
        <v>2922</v>
      </c>
      <c r="L129" t="s">
        <v>4674</v>
      </c>
      <c r="N129" t="s">
        <v>1</v>
      </c>
    </row>
    <row r="130" spans="1:14" x14ac:dyDescent="0.4">
      <c r="A130" t="s">
        <v>919</v>
      </c>
      <c r="B130" t="s">
        <v>920</v>
      </c>
      <c r="C130">
        <v>2021</v>
      </c>
      <c r="D130" t="s">
        <v>606</v>
      </c>
      <c r="E130">
        <v>5</v>
      </c>
      <c r="F130">
        <v>23</v>
      </c>
      <c r="G130" t="s">
        <v>517</v>
      </c>
      <c r="H130">
        <v>100283</v>
      </c>
      <c r="I130" t="s">
        <v>922</v>
      </c>
      <c r="J130" t="s">
        <v>923</v>
      </c>
      <c r="K130" t="s">
        <v>921</v>
      </c>
      <c r="L130" t="s">
        <v>4774</v>
      </c>
      <c r="N130" t="s">
        <v>2</v>
      </c>
    </row>
    <row r="131" spans="1:14" x14ac:dyDescent="0.4">
      <c r="A131" t="s">
        <v>2128</v>
      </c>
      <c r="B131" t="s">
        <v>925</v>
      </c>
      <c r="C131">
        <v>2021</v>
      </c>
      <c r="D131" t="s">
        <v>187</v>
      </c>
      <c r="E131">
        <v>7</v>
      </c>
      <c r="F131">
        <v>99</v>
      </c>
      <c r="H131">
        <v>103205</v>
      </c>
      <c r="I131" t="s">
        <v>927</v>
      </c>
      <c r="J131" t="s">
        <v>2917</v>
      </c>
      <c r="K131" t="s">
        <v>2916</v>
      </c>
      <c r="L131">
        <v>7335210</v>
      </c>
      <c r="N131" t="s">
        <v>1</v>
      </c>
    </row>
    <row r="132" spans="1:14" x14ac:dyDescent="0.4">
      <c r="A132" t="s">
        <v>924</v>
      </c>
      <c r="B132" t="s">
        <v>925</v>
      </c>
      <c r="C132">
        <v>2021</v>
      </c>
      <c r="D132" t="s">
        <v>516</v>
      </c>
      <c r="E132">
        <v>5</v>
      </c>
      <c r="F132">
        <v>99</v>
      </c>
      <c r="G132" t="s">
        <v>517</v>
      </c>
      <c r="H132">
        <v>103205</v>
      </c>
      <c r="I132" t="s">
        <v>927</v>
      </c>
      <c r="J132" t="s">
        <v>928</v>
      </c>
      <c r="K132" t="s">
        <v>926</v>
      </c>
      <c r="L132" t="s">
        <v>4695</v>
      </c>
      <c r="N132" t="s">
        <v>2</v>
      </c>
    </row>
    <row r="133" spans="1:14" x14ac:dyDescent="0.4">
      <c r="A133" t="s">
        <v>2928</v>
      </c>
      <c r="B133" t="s">
        <v>2929</v>
      </c>
      <c r="C133">
        <v>2021</v>
      </c>
      <c r="D133" t="s">
        <v>2930</v>
      </c>
      <c r="E133">
        <v>1</v>
      </c>
      <c r="F133">
        <v>9</v>
      </c>
      <c r="G133">
        <v>2</v>
      </c>
      <c r="H133">
        <v>401</v>
      </c>
      <c r="I133" t="s">
        <v>933</v>
      </c>
      <c r="J133" t="s">
        <v>2932</v>
      </c>
      <c r="K133" t="s">
        <v>2931</v>
      </c>
      <c r="L133">
        <v>22279717</v>
      </c>
      <c r="N133" t="s">
        <v>1</v>
      </c>
    </row>
    <row r="134" spans="1:14" x14ac:dyDescent="0.4">
      <c r="A134" t="s">
        <v>929</v>
      </c>
      <c r="B134" t="s">
        <v>930</v>
      </c>
      <c r="C134">
        <v>2021</v>
      </c>
      <c r="D134" t="s">
        <v>932</v>
      </c>
      <c r="E134">
        <v>1</v>
      </c>
      <c r="F134">
        <v>9</v>
      </c>
      <c r="G134">
        <v>2</v>
      </c>
      <c r="H134">
        <v>401</v>
      </c>
      <c r="I134" t="s">
        <v>933</v>
      </c>
      <c r="J134" t="s">
        <v>934</v>
      </c>
      <c r="K134" t="s">
        <v>931</v>
      </c>
      <c r="L134" t="s">
        <v>517</v>
      </c>
      <c r="N134" t="s">
        <v>2</v>
      </c>
    </row>
    <row r="135" spans="1:14" x14ac:dyDescent="0.4">
      <c r="A135" t="s">
        <v>935</v>
      </c>
      <c r="B135" t="s">
        <v>936</v>
      </c>
      <c r="C135">
        <v>2021</v>
      </c>
      <c r="D135" t="s">
        <v>938</v>
      </c>
      <c r="E135">
        <v>6</v>
      </c>
      <c r="F135">
        <v>20</v>
      </c>
      <c r="G135">
        <v>2</v>
      </c>
      <c r="H135" t="s">
        <v>4846</v>
      </c>
      <c r="I135" t="s">
        <v>939</v>
      </c>
      <c r="J135" t="s">
        <v>940</v>
      </c>
      <c r="K135" t="s">
        <v>937</v>
      </c>
      <c r="L135">
        <v>16851994</v>
      </c>
      <c r="N135" t="s">
        <v>1</v>
      </c>
    </row>
    <row r="136" spans="1:14" x14ac:dyDescent="0.4">
      <c r="A136" t="s">
        <v>941</v>
      </c>
      <c r="B136" t="s">
        <v>942</v>
      </c>
      <c r="C136">
        <v>2021</v>
      </c>
      <c r="D136" t="s">
        <v>944</v>
      </c>
      <c r="F136">
        <v>1751</v>
      </c>
      <c r="G136">
        <v>1</v>
      </c>
      <c r="H136">
        <v>12083</v>
      </c>
      <c r="I136" t="s">
        <v>945</v>
      </c>
      <c r="J136" t="s">
        <v>946</v>
      </c>
      <c r="K136" t="s">
        <v>943</v>
      </c>
      <c r="L136">
        <v>17426588</v>
      </c>
      <c r="N136" t="s">
        <v>1</v>
      </c>
    </row>
    <row r="137" spans="1:14" x14ac:dyDescent="0.4">
      <c r="A137" t="s">
        <v>947</v>
      </c>
      <c r="B137" t="s">
        <v>948</v>
      </c>
      <c r="C137">
        <v>2021</v>
      </c>
      <c r="D137" t="s">
        <v>839</v>
      </c>
      <c r="F137">
        <v>911</v>
      </c>
      <c r="G137">
        <v>1</v>
      </c>
      <c r="H137">
        <v>12065</v>
      </c>
      <c r="I137" t="s">
        <v>950</v>
      </c>
      <c r="J137" t="s">
        <v>951</v>
      </c>
      <c r="K137" t="s">
        <v>949</v>
      </c>
      <c r="L137">
        <v>17551307</v>
      </c>
      <c r="N137" t="s">
        <v>1</v>
      </c>
    </row>
    <row r="138" spans="1:14" x14ac:dyDescent="0.4">
      <c r="A138" t="s">
        <v>952</v>
      </c>
      <c r="B138" t="s">
        <v>953</v>
      </c>
      <c r="C138">
        <v>2021</v>
      </c>
      <c r="D138" t="s">
        <v>203</v>
      </c>
      <c r="F138">
        <v>1011</v>
      </c>
      <c r="G138">
        <v>1</v>
      </c>
      <c r="H138">
        <v>12031</v>
      </c>
      <c r="I138" t="s">
        <v>955</v>
      </c>
      <c r="J138" t="s">
        <v>956</v>
      </c>
      <c r="K138" t="s">
        <v>954</v>
      </c>
      <c r="L138">
        <v>17578981</v>
      </c>
      <c r="N138" t="s">
        <v>1</v>
      </c>
    </row>
    <row r="139" spans="1:14" x14ac:dyDescent="0.4">
      <c r="A139" t="s">
        <v>957</v>
      </c>
      <c r="B139" t="s">
        <v>958</v>
      </c>
      <c r="C139">
        <v>2021</v>
      </c>
      <c r="D139" t="s">
        <v>203</v>
      </c>
      <c r="F139">
        <v>1011</v>
      </c>
      <c r="G139">
        <v>1</v>
      </c>
      <c r="H139">
        <v>12019</v>
      </c>
      <c r="I139" t="s">
        <v>960</v>
      </c>
      <c r="J139" t="s">
        <v>961</v>
      </c>
      <c r="K139" t="s">
        <v>959</v>
      </c>
      <c r="L139">
        <v>17578981</v>
      </c>
      <c r="N139" t="s">
        <v>1</v>
      </c>
    </row>
    <row r="140" spans="1:14" x14ac:dyDescent="0.4">
      <c r="A140" t="s">
        <v>962</v>
      </c>
      <c r="B140" t="s">
        <v>963</v>
      </c>
      <c r="C140">
        <v>2021</v>
      </c>
      <c r="D140" t="s">
        <v>785</v>
      </c>
      <c r="F140" t="s">
        <v>786</v>
      </c>
      <c r="I140" t="s">
        <v>965</v>
      </c>
      <c r="J140" t="s">
        <v>966</v>
      </c>
      <c r="K140" t="s">
        <v>964</v>
      </c>
      <c r="L140">
        <v>24146390</v>
      </c>
      <c r="N140" t="s">
        <v>1</v>
      </c>
    </row>
    <row r="141" spans="1:14" x14ac:dyDescent="0.4">
      <c r="A141" t="s">
        <v>967</v>
      </c>
      <c r="B141" t="s">
        <v>968</v>
      </c>
      <c r="C141">
        <v>2021</v>
      </c>
      <c r="D141" t="s">
        <v>944</v>
      </c>
      <c r="F141">
        <v>1723</v>
      </c>
      <c r="G141">
        <v>1</v>
      </c>
      <c r="H141">
        <v>12058</v>
      </c>
      <c r="I141" t="s">
        <v>970</v>
      </c>
      <c r="J141" t="s">
        <v>971</v>
      </c>
      <c r="K141" t="s">
        <v>969</v>
      </c>
      <c r="L141">
        <v>17426588</v>
      </c>
      <c r="N141" t="s">
        <v>1</v>
      </c>
    </row>
    <row r="142" spans="1:14" x14ac:dyDescent="0.4">
      <c r="A142" t="s">
        <v>972</v>
      </c>
      <c r="B142" t="s">
        <v>973</v>
      </c>
      <c r="C142">
        <v>2021</v>
      </c>
      <c r="D142" t="s">
        <v>813</v>
      </c>
      <c r="J142" t="s">
        <v>975</v>
      </c>
      <c r="K142" t="s">
        <v>974</v>
      </c>
      <c r="N142" t="s">
        <v>1</v>
      </c>
    </row>
    <row r="143" spans="1:14" x14ac:dyDescent="0.4">
      <c r="A143" t="s">
        <v>2957</v>
      </c>
      <c r="B143" t="s">
        <v>977</v>
      </c>
      <c r="C143">
        <v>2020</v>
      </c>
      <c r="D143" t="s">
        <v>2958</v>
      </c>
      <c r="E143">
        <v>15</v>
      </c>
      <c r="F143">
        <v>2</v>
      </c>
      <c r="H143">
        <v>100042</v>
      </c>
      <c r="I143" t="s">
        <v>980</v>
      </c>
      <c r="J143" t="s">
        <v>2960</v>
      </c>
      <c r="K143" t="s">
        <v>2959</v>
      </c>
      <c r="L143">
        <v>26661543</v>
      </c>
      <c r="N143" t="s">
        <v>1</v>
      </c>
    </row>
    <row r="144" spans="1:14" x14ac:dyDescent="0.4">
      <c r="A144" t="s">
        <v>976</v>
      </c>
      <c r="B144" t="s">
        <v>977</v>
      </c>
      <c r="C144">
        <v>2020</v>
      </c>
      <c r="D144" t="s">
        <v>979</v>
      </c>
      <c r="E144">
        <v>15</v>
      </c>
      <c r="F144">
        <v>2</v>
      </c>
      <c r="G144" t="s">
        <v>517</v>
      </c>
      <c r="H144">
        <v>100042</v>
      </c>
      <c r="I144" t="s">
        <v>980</v>
      </c>
      <c r="J144" t="s">
        <v>981</v>
      </c>
      <c r="K144" t="s">
        <v>978</v>
      </c>
      <c r="L144" t="s">
        <v>4902</v>
      </c>
      <c r="N144" t="s">
        <v>2</v>
      </c>
    </row>
    <row r="145" spans="1:14" x14ac:dyDescent="0.4">
      <c r="A145" t="s">
        <v>3021</v>
      </c>
      <c r="B145" t="s">
        <v>3022</v>
      </c>
      <c r="C145">
        <v>2020</v>
      </c>
      <c r="D145" t="s">
        <v>190</v>
      </c>
      <c r="E145">
        <v>1</v>
      </c>
      <c r="F145">
        <v>313</v>
      </c>
      <c r="H145">
        <v>126079</v>
      </c>
      <c r="I145" t="s">
        <v>986</v>
      </c>
      <c r="J145" t="s">
        <v>3024</v>
      </c>
      <c r="K145" t="s">
        <v>3023</v>
      </c>
      <c r="L145">
        <v>3088146</v>
      </c>
      <c r="M145">
        <v>31931423</v>
      </c>
      <c r="N145" t="s">
        <v>1</v>
      </c>
    </row>
    <row r="146" spans="1:14" x14ac:dyDescent="0.4">
      <c r="A146" t="s">
        <v>982</v>
      </c>
      <c r="B146" t="s">
        <v>3022</v>
      </c>
      <c r="C146">
        <v>2020</v>
      </c>
      <c r="D146" t="s">
        <v>985</v>
      </c>
      <c r="E146">
        <v>1</v>
      </c>
      <c r="F146">
        <v>313</v>
      </c>
      <c r="G146" t="s">
        <v>517</v>
      </c>
      <c r="H146">
        <v>126079</v>
      </c>
      <c r="I146" t="s">
        <v>986</v>
      </c>
      <c r="J146" t="s">
        <v>987</v>
      </c>
      <c r="K146" t="s">
        <v>984</v>
      </c>
      <c r="L146" t="s">
        <v>4777</v>
      </c>
      <c r="M146">
        <v>31931423</v>
      </c>
      <c r="N146" t="s">
        <v>2</v>
      </c>
    </row>
    <row r="147" spans="1:14" x14ac:dyDescent="0.4">
      <c r="A147" t="s">
        <v>2971</v>
      </c>
      <c r="B147" t="s">
        <v>989</v>
      </c>
      <c r="C147">
        <v>2020</v>
      </c>
      <c r="D147" t="s">
        <v>2829</v>
      </c>
      <c r="E147">
        <v>7</v>
      </c>
      <c r="F147">
        <v>133</v>
      </c>
      <c r="H147">
        <v>110120</v>
      </c>
      <c r="I147" t="s">
        <v>991</v>
      </c>
      <c r="J147" t="s">
        <v>2973</v>
      </c>
      <c r="K147" t="s">
        <v>2972</v>
      </c>
      <c r="L147">
        <v>236438</v>
      </c>
      <c r="N147" t="s">
        <v>1</v>
      </c>
    </row>
    <row r="148" spans="1:14" x14ac:dyDescent="0.4">
      <c r="A148" t="s">
        <v>988</v>
      </c>
      <c r="B148" t="s">
        <v>989</v>
      </c>
      <c r="C148">
        <v>2020</v>
      </c>
      <c r="D148" t="s">
        <v>677</v>
      </c>
      <c r="E148">
        <v>6</v>
      </c>
      <c r="F148">
        <v>133</v>
      </c>
      <c r="G148" t="s">
        <v>517</v>
      </c>
      <c r="H148">
        <v>110120</v>
      </c>
      <c r="I148" t="s">
        <v>991</v>
      </c>
      <c r="J148" t="s">
        <v>992</v>
      </c>
      <c r="K148" t="s">
        <v>990</v>
      </c>
      <c r="L148" t="s">
        <v>4708</v>
      </c>
      <c r="N148" t="s">
        <v>2</v>
      </c>
    </row>
    <row r="149" spans="1:14" x14ac:dyDescent="0.4">
      <c r="A149" t="s">
        <v>2964</v>
      </c>
      <c r="B149" t="s">
        <v>994</v>
      </c>
      <c r="C149">
        <v>2020</v>
      </c>
      <c r="D149" t="s">
        <v>2965</v>
      </c>
      <c r="E149">
        <v>4</v>
      </c>
      <c r="F149">
        <v>164</v>
      </c>
      <c r="I149" t="s">
        <v>997</v>
      </c>
      <c r="J149" t="s">
        <v>2967</v>
      </c>
      <c r="K149" t="s">
        <v>2966</v>
      </c>
      <c r="L149">
        <v>1418130</v>
      </c>
      <c r="M149">
        <v>32827614</v>
      </c>
      <c r="N149" t="s">
        <v>1</v>
      </c>
    </row>
    <row r="150" spans="1:14" x14ac:dyDescent="0.4">
      <c r="A150" t="s">
        <v>993</v>
      </c>
      <c r="B150" t="s">
        <v>994</v>
      </c>
      <c r="C150">
        <v>2020</v>
      </c>
      <c r="D150" t="s">
        <v>996</v>
      </c>
      <c r="E150">
        <v>2</v>
      </c>
      <c r="F150">
        <v>164</v>
      </c>
      <c r="G150" t="s">
        <v>517</v>
      </c>
      <c r="H150" t="s">
        <v>517</v>
      </c>
      <c r="I150" t="s">
        <v>997</v>
      </c>
      <c r="J150" t="s">
        <v>998</v>
      </c>
      <c r="K150" t="s">
        <v>995</v>
      </c>
      <c r="L150" t="s">
        <v>4903</v>
      </c>
      <c r="M150">
        <v>32827614</v>
      </c>
      <c r="N150" t="s">
        <v>2</v>
      </c>
    </row>
    <row r="151" spans="1:14" x14ac:dyDescent="0.4">
      <c r="A151" t="s">
        <v>999</v>
      </c>
      <c r="B151" t="s">
        <v>3072</v>
      </c>
      <c r="C151">
        <v>2020</v>
      </c>
      <c r="D151" t="s">
        <v>1002</v>
      </c>
      <c r="F151">
        <v>23</v>
      </c>
      <c r="H151" t="s">
        <v>4660</v>
      </c>
      <c r="I151" t="s">
        <v>1003</v>
      </c>
      <c r="J151" t="s">
        <v>1004</v>
      </c>
      <c r="K151" t="s">
        <v>1001</v>
      </c>
      <c r="L151">
        <v>19816723</v>
      </c>
      <c r="N151" t="s">
        <v>1</v>
      </c>
    </row>
    <row r="152" spans="1:14" x14ac:dyDescent="0.4">
      <c r="A152" t="s">
        <v>1005</v>
      </c>
      <c r="B152" t="s">
        <v>1006</v>
      </c>
      <c r="C152">
        <v>2020</v>
      </c>
      <c r="D152" t="s">
        <v>1008</v>
      </c>
      <c r="E152">
        <v>3</v>
      </c>
      <c r="F152">
        <v>8</v>
      </c>
      <c r="G152">
        <v>10</v>
      </c>
      <c r="H152">
        <v>1559</v>
      </c>
      <c r="I152" t="s">
        <v>1010</v>
      </c>
      <c r="J152" t="s">
        <v>1011</v>
      </c>
      <c r="K152" t="s">
        <v>1007</v>
      </c>
      <c r="L152" t="s">
        <v>517</v>
      </c>
      <c r="M152">
        <v>33050473</v>
      </c>
      <c r="N152" t="s">
        <v>2</v>
      </c>
    </row>
    <row r="153" spans="1:14" x14ac:dyDescent="0.4">
      <c r="A153" t="s">
        <v>1012</v>
      </c>
      <c r="B153" t="s">
        <v>1013</v>
      </c>
      <c r="C153">
        <v>2020</v>
      </c>
      <c r="D153" t="s">
        <v>1015</v>
      </c>
      <c r="E153">
        <v>3</v>
      </c>
      <c r="F153">
        <v>34</v>
      </c>
      <c r="G153">
        <v>2</v>
      </c>
      <c r="H153" t="s">
        <v>517</v>
      </c>
      <c r="I153" t="s">
        <v>1016</v>
      </c>
      <c r="J153" t="s">
        <v>1017</v>
      </c>
      <c r="K153" t="s">
        <v>1014</v>
      </c>
      <c r="L153" t="s">
        <v>4665</v>
      </c>
      <c r="N153" t="s">
        <v>2</v>
      </c>
    </row>
    <row r="154" spans="1:14" x14ac:dyDescent="0.4">
      <c r="A154" t="s">
        <v>2968</v>
      </c>
      <c r="B154" t="s">
        <v>1019</v>
      </c>
      <c r="C154">
        <v>2020</v>
      </c>
      <c r="D154" t="s">
        <v>2829</v>
      </c>
      <c r="E154">
        <v>8</v>
      </c>
      <c r="F154">
        <v>134</v>
      </c>
      <c r="H154">
        <v>109881</v>
      </c>
      <c r="I154" t="s">
        <v>1021</v>
      </c>
      <c r="J154" t="s">
        <v>2970</v>
      </c>
      <c r="K154" t="s">
        <v>2969</v>
      </c>
      <c r="L154">
        <v>236438</v>
      </c>
      <c r="N154" t="s">
        <v>1</v>
      </c>
    </row>
    <row r="155" spans="1:14" x14ac:dyDescent="0.4">
      <c r="A155" t="s">
        <v>3040</v>
      </c>
      <c r="B155" t="s">
        <v>1024</v>
      </c>
      <c r="C155">
        <v>2020</v>
      </c>
      <c r="D155" t="s">
        <v>188</v>
      </c>
      <c r="E155">
        <v>2</v>
      </c>
      <c r="F155">
        <v>97</v>
      </c>
      <c r="G155">
        <v>2</v>
      </c>
      <c r="I155" t="s">
        <v>1026</v>
      </c>
      <c r="J155" t="s">
        <v>3042</v>
      </c>
      <c r="K155" t="s">
        <v>3041</v>
      </c>
      <c r="L155">
        <v>90352</v>
      </c>
      <c r="N155" t="s">
        <v>1</v>
      </c>
    </row>
    <row r="156" spans="1:14" x14ac:dyDescent="0.4">
      <c r="A156" t="s">
        <v>1018</v>
      </c>
      <c r="B156" t="s">
        <v>1019</v>
      </c>
      <c r="C156">
        <v>2020</v>
      </c>
      <c r="D156" t="s">
        <v>677</v>
      </c>
      <c r="E156">
        <v>7</v>
      </c>
      <c r="F156">
        <v>134</v>
      </c>
      <c r="G156" t="s">
        <v>517</v>
      </c>
      <c r="H156">
        <v>109881</v>
      </c>
      <c r="I156" t="s">
        <v>1021</v>
      </c>
      <c r="J156" t="s">
        <v>1022</v>
      </c>
      <c r="K156" t="s">
        <v>1020</v>
      </c>
      <c r="L156" t="s">
        <v>4708</v>
      </c>
      <c r="N156" t="s">
        <v>2</v>
      </c>
    </row>
    <row r="157" spans="1:14" x14ac:dyDescent="0.4">
      <c r="A157" t="s">
        <v>1023</v>
      </c>
      <c r="B157" t="s">
        <v>1024</v>
      </c>
      <c r="C157">
        <v>2020</v>
      </c>
      <c r="D157" t="s">
        <v>482</v>
      </c>
      <c r="E157">
        <v>2</v>
      </c>
      <c r="F157">
        <v>97</v>
      </c>
      <c r="G157">
        <v>2</v>
      </c>
      <c r="H157" t="s">
        <v>517</v>
      </c>
      <c r="I157" t="s">
        <v>1026</v>
      </c>
      <c r="J157" t="s">
        <v>1027</v>
      </c>
      <c r="K157" t="s">
        <v>1025</v>
      </c>
      <c r="L157" t="s">
        <v>4691</v>
      </c>
      <c r="N157" t="s">
        <v>2</v>
      </c>
    </row>
    <row r="158" spans="1:14" x14ac:dyDescent="0.4">
      <c r="A158" t="s">
        <v>1028</v>
      </c>
      <c r="B158" t="s">
        <v>1029</v>
      </c>
      <c r="C158">
        <v>2020</v>
      </c>
      <c r="D158" t="s">
        <v>1031</v>
      </c>
      <c r="E158">
        <v>17</v>
      </c>
      <c r="F158">
        <v>134</v>
      </c>
      <c r="G158" t="s">
        <v>517</v>
      </c>
      <c r="H158">
        <v>109234</v>
      </c>
      <c r="I158" t="s">
        <v>1032</v>
      </c>
      <c r="J158" t="s">
        <v>1033</v>
      </c>
      <c r="K158" t="s">
        <v>1030</v>
      </c>
      <c r="L158" t="s">
        <v>4667</v>
      </c>
      <c r="M158">
        <v>32517913</v>
      </c>
      <c r="N158" t="s">
        <v>2</v>
      </c>
    </row>
    <row r="159" spans="1:14" x14ac:dyDescent="0.4">
      <c r="A159" t="s">
        <v>3002</v>
      </c>
      <c r="B159" t="s">
        <v>1035</v>
      </c>
      <c r="C159">
        <v>2020</v>
      </c>
      <c r="D159" t="s">
        <v>3003</v>
      </c>
      <c r="E159">
        <v>15</v>
      </c>
      <c r="F159">
        <v>207</v>
      </c>
      <c r="G159">
        <v>7</v>
      </c>
      <c r="I159" t="s">
        <v>1039</v>
      </c>
      <c r="J159" t="s">
        <v>3005</v>
      </c>
      <c r="K159" t="s">
        <v>3004</v>
      </c>
      <c r="L159">
        <v>986445</v>
      </c>
      <c r="N159" t="s">
        <v>1</v>
      </c>
    </row>
    <row r="160" spans="1:14" x14ac:dyDescent="0.4">
      <c r="A160" t="s">
        <v>1034</v>
      </c>
      <c r="B160" t="s">
        <v>1035</v>
      </c>
      <c r="C160">
        <v>2020</v>
      </c>
      <c r="D160" t="s">
        <v>1037</v>
      </c>
      <c r="E160">
        <v>13</v>
      </c>
      <c r="F160">
        <v>207</v>
      </c>
      <c r="G160">
        <v>7</v>
      </c>
      <c r="H160" t="s">
        <v>517</v>
      </c>
      <c r="I160" t="s">
        <v>1039</v>
      </c>
      <c r="J160" t="s">
        <v>1040</v>
      </c>
      <c r="K160" t="s">
        <v>1036</v>
      </c>
      <c r="L160" t="s">
        <v>4904</v>
      </c>
      <c r="N160" t="s">
        <v>2</v>
      </c>
    </row>
    <row r="161" spans="1:14" x14ac:dyDescent="0.4">
      <c r="A161" t="s">
        <v>1041</v>
      </c>
      <c r="B161" t="s">
        <v>1042</v>
      </c>
      <c r="C161">
        <v>2020</v>
      </c>
      <c r="D161" t="s">
        <v>534</v>
      </c>
      <c r="E161">
        <v>14</v>
      </c>
      <c r="F161">
        <v>3</v>
      </c>
      <c r="G161" t="s">
        <v>517</v>
      </c>
      <c r="H161" t="s">
        <v>517</v>
      </c>
      <c r="I161" t="s">
        <v>1044</v>
      </c>
      <c r="J161" t="s">
        <v>1045</v>
      </c>
      <c r="K161" t="s">
        <v>1043</v>
      </c>
      <c r="L161" t="s">
        <v>517</v>
      </c>
      <c r="M161">
        <v>32914134</v>
      </c>
      <c r="N161" t="s">
        <v>2</v>
      </c>
    </row>
    <row r="162" spans="1:14" x14ac:dyDescent="0.4">
      <c r="A162" t="s">
        <v>3065</v>
      </c>
      <c r="B162" t="s">
        <v>1105</v>
      </c>
      <c r="C162">
        <v>2020</v>
      </c>
      <c r="D162" t="s">
        <v>2425</v>
      </c>
      <c r="E162">
        <v>4</v>
      </c>
      <c r="F162">
        <v>18</v>
      </c>
      <c r="G162">
        <v>1</v>
      </c>
      <c r="I162" t="s">
        <v>1108</v>
      </c>
      <c r="J162" t="s">
        <v>3068</v>
      </c>
      <c r="K162" t="s">
        <v>3067</v>
      </c>
      <c r="L162">
        <v>19476337</v>
      </c>
      <c r="N162" t="s">
        <v>1</v>
      </c>
    </row>
    <row r="163" spans="1:14" x14ac:dyDescent="0.4">
      <c r="A163" t="s">
        <v>3026</v>
      </c>
      <c r="B163" t="s">
        <v>1047</v>
      </c>
      <c r="C163">
        <v>2020</v>
      </c>
      <c r="D163" t="s">
        <v>2841</v>
      </c>
      <c r="E163">
        <v>9</v>
      </c>
      <c r="F163">
        <v>11</v>
      </c>
      <c r="G163">
        <v>5</v>
      </c>
      <c r="I163" t="s">
        <v>1049</v>
      </c>
      <c r="J163" t="s">
        <v>3028</v>
      </c>
      <c r="K163" t="s">
        <v>3027</v>
      </c>
      <c r="L163">
        <v>18772641</v>
      </c>
      <c r="N163" t="s">
        <v>1</v>
      </c>
    </row>
    <row r="164" spans="1:14" x14ac:dyDescent="0.4">
      <c r="A164" t="s">
        <v>1046</v>
      </c>
      <c r="B164" t="s">
        <v>1047</v>
      </c>
      <c r="C164">
        <v>2020</v>
      </c>
      <c r="D164" t="s">
        <v>541</v>
      </c>
      <c r="E164">
        <v>7</v>
      </c>
      <c r="F164">
        <v>11</v>
      </c>
      <c r="G164">
        <v>5</v>
      </c>
      <c r="H164" t="s">
        <v>517</v>
      </c>
      <c r="I164" t="s">
        <v>1049</v>
      </c>
      <c r="J164" t="s">
        <v>1050</v>
      </c>
      <c r="K164" t="s">
        <v>1048</v>
      </c>
      <c r="L164" t="s">
        <v>4887</v>
      </c>
      <c r="N164" t="s">
        <v>2</v>
      </c>
    </row>
    <row r="165" spans="1:14" x14ac:dyDescent="0.4">
      <c r="A165" t="s">
        <v>4701</v>
      </c>
      <c r="B165" t="s">
        <v>4702</v>
      </c>
      <c r="C165">
        <v>2020</v>
      </c>
      <c r="D165" t="s">
        <v>4703</v>
      </c>
      <c r="E165">
        <v>5</v>
      </c>
      <c r="F165">
        <v>90</v>
      </c>
      <c r="G165" t="s">
        <v>517</v>
      </c>
      <c r="H165">
        <v>103458</v>
      </c>
      <c r="I165" t="s">
        <v>4704</v>
      </c>
      <c r="J165" t="s">
        <v>4705</v>
      </c>
      <c r="K165" t="s">
        <v>4706</v>
      </c>
      <c r="L165" t="s">
        <v>4707</v>
      </c>
      <c r="M165">
        <v>32336375</v>
      </c>
      <c r="N165" t="s">
        <v>2</v>
      </c>
    </row>
    <row r="166" spans="1:14" x14ac:dyDescent="0.4">
      <c r="A166" t="s">
        <v>1051</v>
      </c>
      <c r="B166" t="s">
        <v>1052</v>
      </c>
      <c r="C166">
        <v>2020</v>
      </c>
      <c r="D166" t="s">
        <v>677</v>
      </c>
      <c r="E166">
        <v>3</v>
      </c>
      <c r="F166">
        <v>125</v>
      </c>
      <c r="G166" t="s">
        <v>517</v>
      </c>
      <c r="H166">
        <v>109214</v>
      </c>
      <c r="I166" t="s">
        <v>1054</v>
      </c>
      <c r="J166" t="s">
        <v>1055</v>
      </c>
      <c r="K166" t="s">
        <v>1053</v>
      </c>
      <c r="L166" t="s">
        <v>4708</v>
      </c>
      <c r="N166" t="s">
        <v>2</v>
      </c>
    </row>
    <row r="167" spans="1:14" x14ac:dyDescent="0.4">
      <c r="A167" t="s">
        <v>3029</v>
      </c>
      <c r="B167" t="s">
        <v>1057</v>
      </c>
      <c r="C167">
        <v>2020</v>
      </c>
      <c r="D167" t="s">
        <v>3030</v>
      </c>
      <c r="E167">
        <v>26</v>
      </c>
      <c r="F167">
        <v>85</v>
      </c>
      <c r="G167">
        <v>2</v>
      </c>
      <c r="I167" t="s">
        <v>1060</v>
      </c>
      <c r="J167" t="s">
        <v>3032</v>
      </c>
      <c r="K167" t="s">
        <v>3031</v>
      </c>
      <c r="L167">
        <v>27316</v>
      </c>
      <c r="N167" t="s">
        <v>1</v>
      </c>
    </row>
    <row r="168" spans="1:14" x14ac:dyDescent="0.4">
      <c r="A168" t="s">
        <v>1056</v>
      </c>
      <c r="B168" t="s">
        <v>1057</v>
      </c>
      <c r="C168">
        <v>2020</v>
      </c>
      <c r="D168" t="s">
        <v>1059</v>
      </c>
      <c r="E168">
        <v>20</v>
      </c>
      <c r="F168">
        <v>85</v>
      </c>
      <c r="G168">
        <v>2</v>
      </c>
      <c r="H168" t="s">
        <v>4905</v>
      </c>
      <c r="I168" t="s">
        <v>1060</v>
      </c>
      <c r="J168" t="s">
        <v>1061</v>
      </c>
      <c r="K168" t="s">
        <v>1058</v>
      </c>
      <c r="L168" t="s">
        <v>4906</v>
      </c>
      <c r="N168" t="s">
        <v>2</v>
      </c>
    </row>
    <row r="169" spans="1:14" x14ac:dyDescent="0.4">
      <c r="A169" t="s">
        <v>3073</v>
      </c>
      <c r="B169" t="s">
        <v>3074</v>
      </c>
      <c r="C169">
        <v>2020</v>
      </c>
      <c r="D169" t="s">
        <v>3075</v>
      </c>
      <c r="E169">
        <v>11</v>
      </c>
      <c r="F169">
        <v>2020</v>
      </c>
      <c r="H169">
        <v>5927670</v>
      </c>
      <c r="I169" t="s">
        <v>1065</v>
      </c>
      <c r="J169" t="s">
        <v>3077</v>
      </c>
      <c r="K169" t="s">
        <v>3076</v>
      </c>
      <c r="L169">
        <v>23567015</v>
      </c>
      <c r="N169" t="s">
        <v>1</v>
      </c>
    </row>
    <row r="170" spans="1:14" x14ac:dyDescent="0.4">
      <c r="A170" t="s">
        <v>1062</v>
      </c>
      <c r="B170" t="s">
        <v>233</v>
      </c>
      <c r="C170">
        <v>2020</v>
      </c>
      <c r="D170" t="s">
        <v>1064</v>
      </c>
      <c r="E170">
        <v>9</v>
      </c>
      <c r="F170">
        <v>2020</v>
      </c>
      <c r="G170" t="s">
        <v>517</v>
      </c>
      <c r="H170">
        <v>5927670</v>
      </c>
      <c r="I170" t="s">
        <v>1065</v>
      </c>
      <c r="J170" t="s">
        <v>1066</v>
      </c>
      <c r="K170" t="s">
        <v>1063</v>
      </c>
      <c r="L170" t="s">
        <v>4907</v>
      </c>
      <c r="M170">
        <v>32399476</v>
      </c>
      <c r="N170" t="s">
        <v>2</v>
      </c>
    </row>
    <row r="171" spans="1:14" x14ac:dyDescent="0.4">
      <c r="A171" t="s">
        <v>2998</v>
      </c>
      <c r="B171" t="s">
        <v>1068</v>
      </c>
      <c r="C171">
        <v>2020</v>
      </c>
      <c r="D171" t="s">
        <v>2999</v>
      </c>
      <c r="E171">
        <v>28</v>
      </c>
      <c r="F171">
        <v>36</v>
      </c>
      <c r="G171">
        <v>5</v>
      </c>
      <c r="I171" t="s">
        <v>1071</v>
      </c>
      <c r="J171" t="s">
        <v>3001</v>
      </c>
      <c r="K171" t="s">
        <v>3000</v>
      </c>
    </row>
    <row r="172" spans="1:14" x14ac:dyDescent="0.4">
      <c r="A172" t="s">
        <v>1067</v>
      </c>
      <c r="B172" t="s">
        <v>1068</v>
      </c>
      <c r="C172">
        <v>2020</v>
      </c>
      <c r="D172" t="s">
        <v>1070</v>
      </c>
      <c r="E172">
        <v>23</v>
      </c>
      <c r="F172">
        <v>36</v>
      </c>
      <c r="G172">
        <v>5</v>
      </c>
      <c r="H172" t="s">
        <v>517</v>
      </c>
      <c r="I172" t="s">
        <v>1071</v>
      </c>
      <c r="J172" t="s">
        <v>1072</v>
      </c>
      <c r="K172" t="s">
        <v>1069</v>
      </c>
      <c r="L172" t="s">
        <v>4908</v>
      </c>
      <c r="N172" t="s">
        <v>2</v>
      </c>
    </row>
    <row r="173" spans="1:14" x14ac:dyDescent="0.4">
      <c r="A173" t="s">
        <v>3037</v>
      </c>
      <c r="B173" t="s">
        <v>1074</v>
      </c>
      <c r="C173">
        <v>2020</v>
      </c>
      <c r="D173" t="s">
        <v>188</v>
      </c>
      <c r="E173">
        <v>3</v>
      </c>
      <c r="F173">
        <v>97</v>
      </c>
      <c r="G173">
        <v>2</v>
      </c>
      <c r="I173" t="s">
        <v>1076</v>
      </c>
      <c r="J173" t="s">
        <v>3039</v>
      </c>
      <c r="K173" t="s">
        <v>3038</v>
      </c>
      <c r="L173">
        <v>90352</v>
      </c>
      <c r="N173" t="s">
        <v>1</v>
      </c>
    </row>
    <row r="174" spans="1:14" x14ac:dyDescent="0.4">
      <c r="A174" t="s">
        <v>1073</v>
      </c>
      <c r="B174" t="s">
        <v>1074</v>
      </c>
      <c r="C174">
        <v>2020</v>
      </c>
      <c r="D174" t="s">
        <v>482</v>
      </c>
      <c r="E174">
        <v>3</v>
      </c>
      <c r="F174">
        <v>97</v>
      </c>
      <c r="G174">
        <v>2</v>
      </c>
      <c r="H174" t="s">
        <v>517</v>
      </c>
      <c r="I174" t="s">
        <v>1076</v>
      </c>
      <c r="J174" t="s">
        <v>1077</v>
      </c>
      <c r="K174" t="s">
        <v>1075</v>
      </c>
      <c r="L174" t="s">
        <v>4691</v>
      </c>
      <c r="N174" t="s">
        <v>2</v>
      </c>
    </row>
    <row r="175" spans="1:14" x14ac:dyDescent="0.4">
      <c r="A175" t="s">
        <v>1078</v>
      </c>
      <c r="B175" t="s">
        <v>1079</v>
      </c>
      <c r="C175">
        <v>2020</v>
      </c>
      <c r="D175" t="s">
        <v>193</v>
      </c>
      <c r="E175">
        <v>1</v>
      </c>
      <c r="F175">
        <v>19</v>
      </c>
      <c r="G175">
        <v>2</v>
      </c>
      <c r="I175" t="s">
        <v>1081</v>
      </c>
      <c r="J175" t="s">
        <v>1082</v>
      </c>
      <c r="K175" t="s">
        <v>1080</v>
      </c>
      <c r="L175">
        <v>16652738</v>
      </c>
      <c r="N175" t="s">
        <v>1</v>
      </c>
    </row>
    <row r="176" spans="1:14" x14ac:dyDescent="0.4">
      <c r="A176" t="s">
        <v>2954</v>
      </c>
      <c r="B176" t="s">
        <v>1079</v>
      </c>
      <c r="C176">
        <v>2020</v>
      </c>
      <c r="D176" t="s">
        <v>581</v>
      </c>
      <c r="E176">
        <v>3</v>
      </c>
      <c r="F176">
        <v>19</v>
      </c>
      <c r="G176">
        <v>2</v>
      </c>
      <c r="H176" t="s">
        <v>517</v>
      </c>
      <c r="I176" t="s">
        <v>1081</v>
      </c>
      <c r="J176" t="s">
        <v>2956</v>
      </c>
      <c r="K176" t="s">
        <v>2955</v>
      </c>
      <c r="L176" t="s">
        <v>4743</v>
      </c>
      <c r="N176" t="s">
        <v>2</v>
      </c>
    </row>
    <row r="177" spans="1:14" x14ac:dyDescent="0.4">
      <c r="A177" t="s">
        <v>2974</v>
      </c>
      <c r="B177" t="s">
        <v>2975</v>
      </c>
      <c r="C177">
        <v>2020</v>
      </c>
      <c r="D177" t="s">
        <v>2976</v>
      </c>
      <c r="E177">
        <v>3</v>
      </c>
      <c r="F177">
        <v>11</v>
      </c>
      <c r="G177">
        <v>10</v>
      </c>
      <c r="I177" t="s">
        <v>1087</v>
      </c>
      <c r="J177" t="s">
        <v>2978</v>
      </c>
      <c r="K177" t="s">
        <v>2977</v>
      </c>
      <c r="L177">
        <v>20426496</v>
      </c>
      <c r="M177">
        <v>32955071</v>
      </c>
      <c r="N177" t="s">
        <v>1</v>
      </c>
    </row>
    <row r="178" spans="1:14" x14ac:dyDescent="0.4">
      <c r="A178" t="s">
        <v>1083</v>
      </c>
      <c r="B178" t="s">
        <v>2975</v>
      </c>
      <c r="C178">
        <v>2020</v>
      </c>
      <c r="D178" t="s">
        <v>1086</v>
      </c>
      <c r="E178">
        <v>3</v>
      </c>
      <c r="F178">
        <v>11</v>
      </c>
      <c r="G178">
        <v>10</v>
      </c>
      <c r="H178" t="s">
        <v>517</v>
      </c>
      <c r="I178" t="s">
        <v>1087</v>
      </c>
      <c r="J178" t="s">
        <v>1088</v>
      </c>
      <c r="K178" t="s">
        <v>1085</v>
      </c>
      <c r="L178" t="s">
        <v>4909</v>
      </c>
      <c r="M178">
        <v>32955071</v>
      </c>
      <c r="N178" t="s">
        <v>2</v>
      </c>
    </row>
    <row r="179" spans="1:14" x14ac:dyDescent="0.4">
      <c r="A179" t="s">
        <v>2979</v>
      </c>
      <c r="B179" t="s">
        <v>2980</v>
      </c>
      <c r="C179">
        <v>2020</v>
      </c>
      <c r="D179" t="s">
        <v>2941</v>
      </c>
      <c r="E179">
        <v>6</v>
      </c>
      <c r="F179">
        <v>12</v>
      </c>
      <c r="G179">
        <v>10</v>
      </c>
      <c r="H179">
        <v>644</v>
      </c>
      <c r="I179" t="s">
        <v>1092</v>
      </c>
      <c r="J179" t="s">
        <v>2982</v>
      </c>
      <c r="K179" t="s">
        <v>2981</v>
      </c>
      <c r="L179">
        <v>20726651</v>
      </c>
      <c r="M179">
        <v>33036310</v>
      </c>
      <c r="N179" t="s">
        <v>1</v>
      </c>
    </row>
    <row r="180" spans="1:14" x14ac:dyDescent="0.4">
      <c r="A180" t="s">
        <v>1089</v>
      </c>
      <c r="B180" t="s">
        <v>1090</v>
      </c>
      <c r="C180">
        <v>2020</v>
      </c>
      <c r="D180" t="s">
        <v>887</v>
      </c>
      <c r="E180">
        <v>6</v>
      </c>
      <c r="F180">
        <v>12</v>
      </c>
      <c r="G180">
        <v>10</v>
      </c>
      <c r="H180">
        <v>644</v>
      </c>
      <c r="I180" t="s">
        <v>1092</v>
      </c>
      <c r="J180" t="s">
        <v>1093</v>
      </c>
      <c r="K180" t="s">
        <v>1091</v>
      </c>
      <c r="L180" t="s">
        <v>517</v>
      </c>
      <c r="M180">
        <v>33036310</v>
      </c>
      <c r="N180" t="s">
        <v>2</v>
      </c>
    </row>
    <row r="181" spans="1:14" x14ac:dyDescent="0.4">
      <c r="A181" t="s">
        <v>4720</v>
      </c>
      <c r="B181" t="s">
        <v>4721</v>
      </c>
      <c r="C181">
        <v>2020</v>
      </c>
      <c r="D181" t="s">
        <v>4722</v>
      </c>
      <c r="E181">
        <v>1</v>
      </c>
      <c r="F181">
        <v>35</v>
      </c>
      <c r="G181">
        <v>1</v>
      </c>
      <c r="H181" t="s">
        <v>4723</v>
      </c>
      <c r="I181" t="s">
        <v>4724</v>
      </c>
      <c r="J181" t="s">
        <v>4725</v>
      </c>
      <c r="K181" t="s">
        <v>4726</v>
      </c>
      <c r="L181" t="s">
        <v>4727</v>
      </c>
      <c r="N181" t="s">
        <v>2</v>
      </c>
    </row>
    <row r="182" spans="1:14" x14ac:dyDescent="0.4">
      <c r="A182" t="s">
        <v>1094</v>
      </c>
      <c r="B182" t="s">
        <v>1095</v>
      </c>
      <c r="C182">
        <v>2020</v>
      </c>
      <c r="D182" t="s">
        <v>823</v>
      </c>
      <c r="E182">
        <v>0</v>
      </c>
      <c r="F182">
        <v>44</v>
      </c>
      <c r="G182">
        <v>9</v>
      </c>
      <c r="H182" t="s">
        <v>4741</v>
      </c>
      <c r="I182" t="s">
        <v>1097</v>
      </c>
      <c r="J182" t="s">
        <v>1098</v>
      </c>
      <c r="K182" t="s">
        <v>1096</v>
      </c>
      <c r="L182" t="s">
        <v>4729</v>
      </c>
      <c r="N182" t="s">
        <v>2</v>
      </c>
    </row>
    <row r="183" spans="1:14" x14ac:dyDescent="0.4">
      <c r="A183" t="s">
        <v>3053</v>
      </c>
      <c r="B183" t="s">
        <v>1100</v>
      </c>
      <c r="C183">
        <v>2020</v>
      </c>
      <c r="D183" t="s">
        <v>2841</v>
      </c>
      <c r="E183">
        <v>16</v>
      </c>
      <c r="F183">
        <v>11</v>
      </c>
      <c r="G183">
        <v>2</v>
      </c>
      <c r="I183" t="s">
        <v>1102</v>
      </c>
      <c r="J183" t="s">
        <v>3055</v>
      </c>
      <c r="K183" t="s">
        <v>3054</v>
      </c>
      <c r="L183">
        <v>18772641</v>
      </c>
      <c r="N183" t="s">
        <v>1</v>
      </c>
    </row>
    <row r="184" spans="1:14" x14ac:dyDescent="0.4">
      <c r="A184" t="s">
        <v>1099</v>
      </c>
      <c r="B184" t="s">
        <v>1100</v>
      </c>
      <c r="C184">
        <v>2020</v>
      </c>
      <c r="D184" t="s">
        <v>541</v>
      </c>
      <c r="E184">
        <v>19</v>
      </c>
      <c r="F184">
        <v>11</v>
      </c>
      <c r="G184">
        <v>2</v>
      </c>
      <c r="H184" t="s">
        <v>517</v>
      </c>
      <c r="I184" t="s">
        <v>1102</v>
      </c>
      <c r="J184" t="s">
        <v>1103</v>
      </c>
      <c r="K184" t="s">
        <v>1101</v>
      </c>
      <c r="L184" t="s">
        <v>4887</v>
      </c>
      <c r="N184" t="s">
        <v>2</v>
      </c>
    </row>
    <row r="185" spans="1:14" x14ac:dyDescent="0.4">
      <c r="A185" t="s">
        <v>1104</v>
      </c>
      <c r="B185" t="s">
        <v>1105</v>
      </c>
      <c r="C185">
        <v>2020</v>
      </c>
      <c r="D185" t="s">
        <v>1107</v>
      </c>
      <c r="E185">
        <v>3</v>
      </c>
      <c r="F185">
        <v>18</v>
      </c>
      <c r="G185">
        <v>1</v>
      </c>
      <c r="H185" t="s">
        <v>517</v>
      </c>
      <c r="I185" t="s">
        <v>1108</v>
      </c>
      <c r="J185" t="s">
        <v>1109</v>
      </c>
      <c r="K185" t="s">
        <v>1106</v>
      </c>
      <c r="L185" t="s">
        <v>4854</v>
      </c>
      <c r="N185" t="s">
        <v>2</v>
      </c>
    </row>
    <row r="186" spans="1:14" x14ac:dyDescent="0.4">
      <c r="A186" t="s">
        <v>3078</v>
      </c>
      <c r="B186" t="s">
        <v>1112</v>
      </c>
      <c r="C186">
        <v>2020</v>
      </c>
      <c r="D186" t="s">
        <v>204</v>
      </c>
      <c r="E186">
        <v>16</v>
      </c>
      <c r="F186">
        <v>113</v>
      </c>
      <c r="H186">
        <v>105056</v>
      </c>
      <c r="I186" t="s">
        <v>1115</v>
      </c>
      <c r="J186" t="s">
        <v>3080</v>
      </c>
      <c r="K186" t="s">
        <v>3079</v>
      </c>
      <c r="L186">
        <v>3054403</v>
      </c>
      <c r="N186" t="s">
        <v>1</v>
      </c>
    </row>
    <row r="187" spans="1:14" x14ac:dyDescent="0.4">
      <c r="A187" t="s">
        <v>1111</v>
      </c>
      <c r="B187" t="s">
        <v>1112</v>
      </c>
      <c r="C187">
        <v>2020</v>
      </c>
      <c r="D187" t="s">
        <v>1114</v>
      </c>
      <c r="E187">
        <v>14</v>
      </c>
      <c r="F187">
        <v>113</v>
      </c>
      <c r="G187" t="s">
        <v>517</v>
      </c>
      <c r="H187">
        <v>105056</v>
      </c>
      <c r="I187" t="s">
        <v>1115</v>
      </c>
      <c r="J187" t="s">
        <v>1116</v>
      </c>
      <c r="K187" t="s">
        <v>1113</v>
      </c>
      <c r="L187" t="s">
        <v>4910</v>
      </c>
      <c r="N187" t="s">
        <v>2</v>
      </c>
    </row>
    <row r="188" spans="1:14" x14ac:dyDescent="0.4">
      <c r="A188" t="s">
        <v>4764</v>
      </c>
      <c r="B188" t="s">
        <v>4765</v>
      </c>
      <c r="C188">
        <v>2020</v>
      </c>
      <c r="D188" t="s">
        <v>4766</v>
      </c>
      <c r="E188">
        <v>1</v>
      </c>
      <c r="F188">
        <v>245</v>
      </c>
      <c r="G188" t="s">
        <v>517</v>
      </c>
      <c r="H188">
        <v>118936</v>
      </c>
      <c r="I188" t="s">
        <v>4767</v>
      </c>
      <c r="J188" t="s">
        <v>4768</v>
      </c>
      <c r="K188" t="s">
        <v>4769</v>
      </c>
      <c r="L188" t="s">
        <v>4770</v>
      </c>
      <c r="N188" t="s">
        <v>2</v>
      </c>
    </row>
    <row r="189" spans="1:14" x14ac:dyDescent="0.4">
      <c r="A189" t="s">
        <v>1121</v>
      </c>
      <c r="B189" t="s">
        <v>1122</v>
      </c>
      <c r="C189">
        <v>2020</v>
      </c>
      <c r="D189" t="s">
        <v>1124</v>
      </c>
      <c r="E189">
        <v>19</v>
      </c>
      <c r="F189">
        <v>8</v>
      </c>
      <c r="G189">
        <v>4</v>
      </c>
      <c r="H189" t="s">
        <v>517</v>
      </c>
      <c r="I189" t="s">
        <v>1125</v>
      </c>
      <c r="J189" t="s">
        <v>1126</v>
      </c>
      <c r="K189" t="s">
        <v>1123</v>
      </c>
      <c r="L189" t="s">
        <v>4772</v>
      </c>
      <c r="M189">
        <v>32328241</v>
      </c>
      <c r="N189" t="s">
        <v>2</v>
      </c>
    </row>
    <row r="190" spans="1:14" x14ac:dyDescent="0.4">
      <c r="A190" t="s">
        <v>2986</v>
      </c>
      <c r="B190" t="s">
        <v>1134</v>
      </c>
      <c r="C190">
        <v>2020</v>
      </c>
      <c r="D190" t="s">
        <v>2987</v>
      </c>
      <c r="E190">
        <v>7</v>
      </c>
      <c r="F190">
        <v>72</v>
      </c>
      <c r="H190">
        <v>104075</v>
      </c>
      <c r="I190" t="s">
        <v>1137</v>
      </c>
      <c r="J190" t="s">
        <v>2989</v>
      </c>
      <c r="K190" t="s">
        <v>2988</v>
      </c>
      <c r="L190">
        <v>17564646</v>
      </c>
      <c r="N190" t="s">
        <v>1</v>
      </c>
    </row>
    <row r="191" spans="1:14" x14ac:dyDescent="0.4">
      <c r="A191" t="s">
        <v>1127</v>
      </c>
      <c r="B191" t="s">
        <v>1128</v>
      </c>
      <c r="C191">
        <v>2020</v>
      </c>
      <c r="D191" t="s">
        <v>1130</v>
      </c>
      <c r="E191">
        <v>7</v>
      </c>
      <c r="F191">
        <v>70</v>
      </c>
      <c r="G191">
        <v>2</v>
      </c>
      <c r="H191" t="s">
        <v>517</v>
      </c>
      <c r="I191" t="s">
        <v>1131</v>
      </c>
      <c r="J191" t="s">
        <v>1132</v>
      </c>
      <c r="K191" t="s">
        <v>1129</v>
      </c>
      <c r="L191" t="s">
        <v>4785</v>
      </c>
      <c r="N191" t="s">
        <v>2</v>
      </c>
    </row>
    <row r="192" spans="1:14" x14ac:dyDescent="0.4">
      <c r="A192" t="s">
        <v>1133</v>
      </c>
      <c r="B192" t="s">
        <v>1134</v>
      </c>
      <c r="C192">
        <v>2020</v>
      </c>
      <c r="D192" t="s">
        <v>1136</v>
      </c>
      <c r="E192">
        <v>6</v>
      </c>
      <c r="F192">
        <v>72</v>
      </c>
      <c r="G192" t="s">
        <v>517</v>
      </c>
      <c r="H192">
        <v>104075</v>
      </c>
      <c r="I192" t="s">
        <v>1137</v>
      </c>
      <c r="J192" t="s">
        <v>1138</v>
      </c>
      <c r="K192" t="s">
        <v>1135</v>
      </c>
      <c r="L192" t="s">
        <v>4911</v>
      </c>
      <c r="N192" t="s">
        <v>2</v>
      </c>
    </row>
    <row r="193" spans="1:14" x14ac:dyDescent="0.4">
      <c r="A193" t="s">
        <v>3015</v>
      </c>
      <c r="B193" t="s">
        <v>1140</v>
      </c>
      <c r="C193">
        <v>2020</v>
      </c>
      <c r="D193" t="s">
        <v>1880</v>
      </c>
      <c r="E193">
        <v>8</v>
      </c>
      <c r="F193">
        <v>14</v>
      </c>
      <c r="G193">
        <v>3</v>
      </c>
      <c r="I193" t="s">
        <v>1143</v>
      </c>
      <c r="J193" t="s">
        <v>3017</v>
      </c>
      <c r="K193" t="s">
        <v>3016</v>
      </c>
      <c r="L193">
        <v>21934126</v>
      </c>
      <c r="N193" t="s">
        <v>1</v>
      </c>
    </row>
    <row r="194" spans="1:14" x14ac:dyDescent="0.4">
      <c r="A194" t="s">
        <v>1139</v>
      </c>
      <c r="B194" t="s">
        <v>1140</v>
      </c>
      <c r="C194">
        <v>2020</v>
      </c>
      <c r="D194" t="s">
        <v>1142</v>
      </c>
      <c r="E194">
        <v>6</v>
      </c>
      <c r="F194">
        <v>14</v>
      </c>
      <c r="G194">
        <v>3</v>
      </c>
      <c r="H194" t="s">
        <v>517</v>
      </c>
      <c r="I194" t="s">
        <v>1143</v>
      </c>
      <c r="J194" t="s">
        <v>1144</v>
      </c>
      <c r="K194" t="s">
        <v>1141</v>
      </c>
      <c r="L194" t="s">
        <v>4659</v>
      </c>
      <c r="N194" t="s">
        <v>2</v>
      </c>
    </row>
    <row r="195" spans="1:14" x14ac:dyDescent="0.4">
      <c r="A195" t="s">
        <v>1145</v>
      </c>
      <c r="B195" t="s">
        <v>1146</v>
      </c>
      <c r="C195">
        <v>2020</v>
      </c>
      <c r="D195" t="s">
        <v>196</v>
      </c>
      <c r="E195">
        <v>6</v>
      </c>
      <c r="F195">
        <v>85</v>
      </c>
      <c r="G195">
        <v>7</v>
      </c>
      <c r="I195" t="s">
        <v>1148</v>
      </c>
      <c r="J195" t="s">
        <v>1149</v>
      </c>
      <c r="K195" t="s">
        <v>1147</v>
      </c>
      <c r="L195">
        <v>221147</v>
      </c>
      <c r="M195">
        <v>32567692</v>
      </c>
      <c r="N195" t="s">
        <v>1</v>
      </c>
    </row>
    <row r="196" spans="1:14" x14ac:dyDescent="0.4">
      <c r="A196" t="s">
        <v>2950</v>
      </c>
      <c r="B196" t="s">
        <v>2951</v>
      </c>
      <c r="C196">
        <v>2020</v>
      </c>
      <c r="D196" t="s">
        <v>1334</v>
      </c>
      <c r="E196">
        <v>3</v>
      </c>
      <c r="F196">
        <v>85</v>
      </c>
      <c r="G196">
        <v>7</v>
      </c>
      <c r="H196" t="s">
        <v>517</v>
      </c>
      <c r="I196" t="s">
        <v>1148</v>
      </c>
      <c r="J196" t="s">
        <v>2953</v>
      </c>
      <c r="K196" t="s">
        <v>2952</v>
      </c>
      <c r="L196" t="s">
        <v>4762</v>
      </c>
      <c r="M196">
        <v>32567692</v>
      </c>
      <c r="N196" t="s">
        <v>2</v>
      </c>
    </row>
    <row r="197" spans="1:14" x14ac:dyDescent="0.4">
      <c r="A197" t="s">
        <v>4799</v>
      </c>
      <c r="B197" t="s">
        <v>4800</v>
      </c>
      <c r="C197">
        <v>2020</v>
      </c>
      <c r="D197" t="s">
        <v>898</v>
      </c>
      <c r="E197">
        <v>11</v>
      </c>
      <c r="F197">
        <v>57</v>
      </c>
      <c r="G197">
        <v>12</v>
      </c>
      <c r="H197" t="s">
        <v>517</v>
      </c>
      <c r="I197" t="s">
        <v>4801</v>
      </c>
      <c r="J197" t="s">
        <v>4802</v>
      </c>
      <c r="K197" t="s">
        <v>4803</v>
      </c>
      <c r="L197" t="s">
        <v>4804</v>
      </c>
      <c r="M197">
        <v>33087979</v>
      </c>
      <c r="N197" t="s">
        <v>2</v>
      </c>
    </row>
    <row r="198" spans="1:14" x14ac:dyDescent="0.4">
      <c r="A198" t="s">
        <v>1151</v>
      </c>
      <c r="B198" t="s">
        <v>3064</v>
      </c>
      <c r="C198">
        <v>2020</v>
      </c>
      <c r="D198" t="s">
        <v>1002</v>
      </c>
      <c r="E198">
        <v>1</v>
      </c>
      <c r="F198">
        <v>23</v>
      </c>
      <c r="H198" t="s">
        <v>4807</v>
      </c>
      <c r="I198" t="s">
        <v>1154</v>
      </c>
      <c r="J198" t="s">
        <v>1155</v>
      </c>
      <c r="K198" t="s">
        <v>1153</v>
      </c>
      <c r="L198">
        <v>19816723</v>
      </c>
      <c r="N198" t="s">
        <v>1</v>
      </c>
    </row>
    <row r="199" spans="1:14" x14ac:dyDescent="0.4">
      <c r="A199" t="s">
        <v>1156</v>
      </c>
      <c r="B199" t="s">
        <v>1157</v>
      </c>
      <c r="C199">
        <v>2020</v>
      </c>
      <c r="D199" t="s">
        <v>203</v>
      </c>
      <c r="E199">
        <v>1</v>
      </c>
      <c r="F199">
        <v>980</v>
      </c>
      <c r="G199">
        <v>1</v>
      </c>
      <c r="H199">
        <v>12033</v>
      </c>
      <c r="I199" t="s">
        <v>1159</v>
      </c>
      <c r="J199" t="s">
        <v>1160</v>
      </c>
      <c r="K199" t="s">
        <v>1158</v>
      </c>
      <c r="L199">
        <v>17578981</v>
      </c>
      <c r="N199" t="s">
        <v>1</v>
      </c>
    </row>
    <row r="200" spans="1:14" x14ac:dyDescent="0.4">
      <c r="A200" t="s">
        <v>1161</v>
      </c>
      <c r="B200" t="s">
        <v>1162</v>
      </c>
      <c r="C200">
        <v>2020</v>
      </c>
      <c r="D200" t="s">
        <v>1164</v>
      </c>
      <c r="E200">
        <v>38</v>
      </c>
      <c r="F200">
        <v>19</v>
      </c>
      <c r="G200">
        <v>4</v>
      </c>
      <c r="H200" t="s">
        <v>517</v>
      </c>
      <c r="I200" t="s">
        <v>1165</v>
      </c>
      <c r="J200" t="s">
        <v>1166</v>
      </c>
      <c r="K200" t="s">
        <v>1163</v>
      </c>
      <c r="L200" t="s">
        <v>4811</v>
      </c>
      <c r="M200">
        <v>33337075</v>
      </c>
      <c r="N200" t="s">
        <v>2</v>
      </c>
    </row>
    <row r="201" spans="1:14" x14ac:dyDescent="0.4">
      <c r="A201" t="s">
        <v>3012</v>
      </c>
      <c r="B201" t="s">
        <v>1168</v>
      </c>
      <c r="C201">
        <v>2020</v>
      </c>
      <c r="D201" t="s">
        <v>1880</v>
      </c>
      <c r="E201">
        <v>6</v>
      </c>
      <c r="F201">
        <v>14</v>
      </c>
      <c r="G201">
        <v>3</v>
      </c>
      <c r="I201" t="s">
        <v>1170</v>
      </c>
      <c r="J201" t="s">
        <v>3014</v>
      </c>
      <c r="K201" t="s">
        <v>3013</v>
      </c>
      <c r="L201">
        <v>21934126</v>
      </c>
      <c r="N201" t="s">
        <v>1</v>
      </c>
    </row>
    <row r="202" spans="1:14" x14ac:dyDescent="0.4">
      <c r="A202" t="s">
        <v>1167</v>
      </c>
      <c r="B202" t="s">
        <v>1168</v>
      </c>
      <c r="C202">
        <v>2020</v>
      </c>
      <c r="D202" t="s">
        <v>1142</v>
      </c>
      <c r="E202">
        <v>5</v>
      </c>
      <c r="F202">
        <v>14</v>
      </c>
      <c r="G202">
        <v>3</v>
      </c>
      <c r="H202" t="s">
        <v>517</v>
      </c>
      <c r="I202" t="s">
        <v>1170</v>
      </c>
      <c r="J202" t="s">
        <v>1171</v>
      </c>
      <c r="K202" t="s">
        <v>1169</v>
      </c>
      <c r="L202" t="s">
        <v>4659</v>
      </c>
      <c r="N202" t="s">
        <v>2</v>
      </c>
    </row>
    <row r="203" spans="1:14" x14ac:dyDescent="0.4">
      <c r="A203" t="s">
        <v>2990</v>
      </c>
      <c r="B203" t="s">
        <v>2991</v>
      </c>
      <c r="C203">
        <v>2020</v>
      </c>
      <c r="D203" t="s">
        <v>2992</v>
      </c>
      <c r="E203">
        <v>6</v>
      </c>
      <c r="F203">
        <v>86</v>
      </c>
      <c r="G203">
        <v>16</v>
      </c>
      <c r="I203" t="s">
        <v>1177</v>
      </c>
      <c r="J203" t="s">
        <v>2994</v>
      </c>
      <c r="K203" t="s">
        <v>2993</v>
      </c>
      <c r="L203">
        <v>992240</v>
      </c>
      <c r="M203">
        <v>32503911</v>
      </c>
      <c r="N203" t="s">
        <v>1</v>
      </c>
    </row>
    <row r="204" spans="1:14" x14ac:dyDescent="0.4">
      <c r="A204" t="s">
        <v>1172</v>
      </c>
      <c r="B204" t="s">
        <v>1173</v>
      </c>
      <c r="C204">
        <v>2020</v>
      </c>
      <c r="D204" t="s">
        <v>1175</v>
      </c>
      <c r="E204">
        <v>6</v>
      </c>
      <c r="F204">
        <v>86</v>
      </c>
      <c r="G204">
        <v>16</v>
      </c>
      <c r="H204" t="s">
        <v>4912</v>
      </c>
      <c r="I204" t="s">
        <v>1177</v>
      </c>
      <c r="J204" t="s">
        <v>1178</v>
      </c>
      <c r="K204" t="s">
        <v>1174</v>
      </c>
      <c r="L204" t="s">
        <v>4913</v>
      </c>
      <c r="M204">
        <v>32503911</v>
      </c>
      <c r="N204" t="s">
        <v>2</v>
      </c>
    </row>
    <row r="205" spans="1:14" x14ac:dyDescent="0.4">
      <c r="A205" t="s">
        <v>3069</v>
      </c>
      <c r="B205" t="s">
        <v>1180</v>
      </c>
      <c r="C205">
        <v>2020</v>
      </c>
      <c r="D205" t="s">
        <v>2857</v>
      </c>
      <c r="E205">
        <v>6</v>
      </c>
      <c r="F205">
        <v>13</v>
      </c>
      <c r="G205">
        <v>3</v>
      </c>
      <c r="I205" t="s">
        <v>1182</v>
      </c>
      <c r="J205" t="s">
        <v>3071</v>
      </c>
      <c r="K205" t="s">
        <v>3070</v>
      </c>
      <c r="L205">
        <v>18750710</v>
      </c>
      <c r="N205" t="s">
        <v>1</v>
      </c>
    </row>
    <row r="206" spans="1:14" x14ac:dyDescent="0.4">
      <c r="A206" t="s">
        <v>1179</v>
      </c>
      <c r="B206" t="s">
        <v>1180</v>
      </c>
      <c r="C206">
        <v>2020</v>
      </c>
      <c r="D206" t="s">
        <v>563</v>
      </c>
      <c r="E206">
        <v>4</v>
      </c>
      <c r="F206">
        <v>13</v>
      </c>
      <c r="G206">
        <v>3</v>
      </c>
      <c r="H206" t="s">
        <v>517</v>
      </c>
      <c r="I206" t="s">
        <v>1182</v>
      </c>
      <c r="J206" t="s">
        <v>1183</v>
      </c>
      <c r="K206" t="s">
        <v>1181</v>
      </c>
      <c r="L206" t="s">
        <v>4761</v>
      </c>
      <c r="N206" t="s">
        <v>2</v>
      </c>
    </row>
    <row r="207" spans="1:14" x14ac:dyDescent="0.4">
      <c r="A207" t="s">
        <v>3033</v>
      </c>
      <c r="B207" t="s">
        <v>3034</v>
      </c>
      <c r="C207">
        <v>2020</v>
      </c>
      <c r="D207" t="s">
        <v>2784</v>
      </c>
      <c r="E207">
        <v>10</v>
      </c>
      <c r="F207">
        <v>9</v>
      </c>
      <c r="G207">
        <v>4</v>
      </c>
      <c r="H207">
        <v>469</v>
      </c>
      <c r="I207" t="s">
        <v>1186</v>
      </c>
      <c r="J207" t="s">
        <v>3036</v>
      </c>
      <c r="K207" t="s">
        <v>3035</v>
      </c>
      <c r="L207">
        <v>23048158</v>
      </c>
      <c r="N207" t="s">
        <v>1</v>
      </c>
    </row>
    <row r="208" spans="1:14" x14ac:dyDescent="0.4">
      <c r="A208" t="s">
        <v>1184</v>
      </c>
      <c r="B208" t="s">
        <v>235</v>
      </c>
      <c r="C208">
        <v>2020</v>
      </c>
      <c r="D208" t="s">
        <v>593</v>
      </c>
      <c r="E208">
        <v>9</v>
      </c>
      <c r="F208">
        <v>9</v>
      </c>
      <c r="G208">
        <v>4</v>
      </c>
      <c r="H208">
        <v>469</v>
      </c>
      <c r="I208" t="s">
        <v>1186</v>
      </c>
      <c r="J208" t="s">
        <v>1187</v>
      </c>
      <c r="K208" t="s">
        <v>1185</v>
      </c>
      <c r="L208" t="s">
        <v>517</v>
      </c>
      <c r="M208">
        <v>32283809</v>
      </c>
      <c r="N208" t="s">
        <v>2</v>
      </c>
    </row>
    <row r="209" spans="1:14" x14ac:dyDescent="0.4">
      <c r="A209" t="s">
        <v>2983</v>
      </c>
      <c r="B209" t="s">
        <v>237</v>
      </c>
      <c r="C209">
        <v>2020</v>
      </c>
      <c r="D209" t="s">
        <v>205</v>
      </c>
      <c r="E209">
        <v>2</v>
      </c>
      <c r="F209">
        <v>72</v>
      </c>
      <c r="G209">
        <v>45179</v>
      </c>
      <c r="H209">
        <v>1900303</v>
      </c>
      <c r="I209" t="s">
        <v>1191</v>
      </c>
      <c r="J209" t="s">
        <v>2985</v>
      </c>
      <c r="K209" t="s">
        <v>2984</v>
      </c>
      <c r="L209">
        <v>389056</v>
      </c>
      <c r="N209" t="s">
        <v>1</v>
      </c>
    </row>
    <row r="210" spans="1:14" x14ac:dyDescent="0.4">
      <c r="A210" t="s">
        <v>1188</v>
      </c>
      <c r="B210" t="s">
        <v>237</v>
      </c>
      <c r="C210">
        <v>2020</v>
      </c>
      <c r="D210" t="s">
        <v>739</v>
      </c>
      <c r="E210">
        <v>2</v>
      </c>
      <c r="F210">
        <v>72</v>
      </c>
      <c r="G210" t="s">
        <v>1190</v>
      </c>
      <c r="H210">
        <v>1900303</v>
      </c>
      <c r="I210" t="s">
        <v>1191</v>
      </c>
      <c r="J210" t="s">
        <v>1192</v>
      </c>
      <c r="K210" t="s">
        <v>1189</v>
      </c>
      <c r="L210" t="s">
        <v>4651</v>
      </c>
      <c r="N210" t="s">
        <v>2</v>
      </c>
    </row>
    <row r="211" spans="1:14" x14ac:dyDescent="0.4">
      <c r="A211" t="s">
        <v>3060</v>
      </c>
      <c r="B211" t="s">
        <v>1194</v>
      </c>
      <c r="C211">
        <v>2020</v>
      </c>
      <c r="D211" t="s">
        <v>3061</v>
      </c>
      <c r="E211">
        <v>1</v>
      </c>
      <c r="F211">
        <v>32</v>
      </c>
      <c r="G211">
        <v>10</v>
      </c>
      <c r="I211" t="s">
        <v>1197</v>
      </c>
      <c r="J211" t="s">
        <v>3063</v>
      </c>
      <c r="K211" t="s">
        <v>3062</v>
      </c>
      <c r="L211" t="s">
        <v>4830</v>
      </c>
      <c r="N211" t="s">
        <v>1</v>
      </c>
    </row>
    <row r="212" spans="1:14" x14ac:dyDescent="0.4">
      <c r="A212" t="s">
        <v>1193</v>
      </c>
      <c r="B212" t="s">
        <v>1194</v>
      </c>
      <c r="C212">
        <v>2020</v>
      </c>
      <c r="D212" t="s">
        <v>1196</v>
      </c>
      <c r="E212">
        <v>1</v>
      </c>
      <c r="F212">
        <v>32</v>
      </c>
      <c r="G212">
        <v>10</v>
      </c>
      <c r="H212" t="s">
        <v>517</v>
      </c>
      <c r="I212" t="s">
        <v>1197</v>
      </c>
      <c r="J212" t="s">
        <v>1198</v>
      </c>
      <c r="K212" t="s">
        <v>1195</v>
      </c>
      <c r="L212" t="s">
        <v>4914</v>
      </c>
      <c r="N212" t="s">
        <v>2</v>
      </c>
    </row>
    <row r="213" spans="1:14" x14ac:dyDescent="0.4">
      <c r="A213" t="s">
        <v>2961</v>
      </c>
      <c r="B213" t="s">
        <v>1200</v>
      </c>
      <c r="C213">
        <v>2020</v>
      </c>
      <c r="D213" t="s">
        <v>195</v>
      </c>
      <c r="E213">
        <v>5</v>
      </c>
      <c r="F213">
        <v>22</v>
      </c>
      <c r="H213">
        <v>100274</v>
      </c>
      <c r="I213" t="s">
        <v>1202</v>
      </c>
      <c r="J213" t="s">
        <v>2963</v>
      </c>
      <c r="K213" t="s">
        <v>2962</v>
      </c>
      <c r="L213" t="s">
        <v>4674</v>
      </c>
      <c r="N213" t="s">
        <v>1</v>
      </c>
    </row>
    <row r="214" spans="1:14" x14ac:dyDescent="0.4">
      <c r="A214" t="s">
        <v>1199</v>
      </c>
      <c r="B214" t="s">
        <v>1200</v>
      </c>
      <c r="C214">
        <v>2020</v>
      </c>
      <c r="D214" t="s">
        <v>606</v>
      </c>
      <c r="E214">
        <v>4</v>
      </c>
      <c r="F214">
        <v>22</v>
      </c>
      <c r="G214" t="s">
        <v>517</v>
      </c>
      <c r="H214">
        <v>100274</v>
      </c>
      <c r="I214" t="s">
        <v>1202</v>
      </c>
      <c r="J214" t="s">
        <v>1203</v>
      </c>
      <c r="K214" t="s">
        <v>1201</v>
      </c>
      <c r="L214" t="s">
        <v>4774</v>
      </c>
      <c r="N214" t="s">
        <v>2</v>
      </c>
    </row>
    <row r="215" spans="1:14" x14ac:dyDescent="0.4">
      <c r="A215" t="s">
        <v>3006</v>
      </c>
      <c r="B215" t="s">
        <v>1205</v>
      </c>
      <c r="C215">
        <v>2020</v>
      </c>
      <c r="D215" t="s">
        <v>839</v>
      </c>
      <c r="E215">
        <v>2</v>
      </c>
      <c r="F215">
        <v>484</v>
      </c>
      <c r="G215">
        <v>1</v>
      </c>
      <c r="H215">
        <v>12131</v>
      </c>
      <c r="I215" t="s">
        <v>1208</v>
      </c>
      <c r="J215" t="s">
        <v>3010</v>
      </c>
      <c r="K215" t="s">
        <v>3009</v>
      </c>
      <c r="L215">
        <v>17551307</v>
      </c>
      <c r="N215" t="s">
        <v>1</v>
      </c>
    </row>
    <row r="216" spans="1:14" x14ac:dyDescent="0.4">
      <c r="A216" t="s">
        <v>3006</v>
      </c>
      <c r="B216" t="s">
        <v>1210</v>
      </c>
      <c r="C216">
        <v>2020</v>
      </c>
      <c r="D216" t="s">
        <v>203</v>
      </c>
      <c r="F216">
        <v>833</v>
      </c>
      <c r="G216">
        <v>1</v>
      </c>
      <c r="H216">
        <v>12049</v>
      </c>
      <c r="I216" t="s">
        <v>1213</v>
      </c>
      <c r="J216" t="s">
        <v>3008</v>
      </c>
      <c r="K216" t="s">
        <v>3007</v>
      </c>
      <c r="L216">
        <v>17578981</v>
      </c>
      <c r="N216" t="s">
        <v>1</v>
      </c>
    </row>
    <row r="217" spans="1:14" x14ac:dyDescent="0.4">
      <c r="A217" t="s">
        <v>1204</v>
      </c>
      <c r="B217" t="s">
        <v>1205</v>
      </c>
      <c r="C217">
        <v>2020</v>
      </c>
      <c r="D217" t="s">
        <v>1207</v>
      </c>
      <c r="E217">
        <v>1</v>
      </c>
      <c r="F217">
        <v>484</v>
      </c>
      <c r="G217" t="s">
        <v>517</v>
      </c>
      <c r="H217">
        <v>12131</v>
      </c>
      <c r="I217" t="s">
        <v>1208</v>
      </c>
      <c r="J217" t="s">
        <v>1209</v>
      </c>
      <c r="K217" t="s">
        <v>1206</v>
      </c>
      <c r="L217" t="s">
        <v>4915</v>
      </c>
      <c r="N217" t="s">
        <v>2</v>
      </c>
    </row>
    <row r="218" spans="1:14" x14ac:dyDescent="0.4">
      <c r="A218" t="s">
        <v>1204</v>
      </c>
      <c r="B218" t="s">
        <v>1210</v>
      </c>
      <c r="C218">
        <v>2020</v>
      </c>
      <c r="D218" t="s">
        <v>1212</v>
      </c>
      <c r="E218">
        <v>0</v>
      </c>
      <c r="F218">
        <v>833</v>
      </c>
      <c r="G218" t="s">
        <v>517</v>
      </c>
      <c r="H218">
        <v>12049</v>
      </c>
      <c r="I218" t="s">
        <v>1213</v>
      </c>
      <c r="J218" t="s">
        <v>1214</v>
      </c>
      <c r="K218" t="s">
        <v>1211</v>
      </c>
      <c r="L218" t="s">
        <v>4916</v>
      </c>
      <c r="N218" t="s">
        <v>2</v>
      </c>
    </row>
    <row r="219" spans="1:14" x14ac:dyDescent="0.4">
      <c r="A219" t="s">
        <v>3049</v>
      </c>
      <c r="B219" t="s">
        <v>1219</v>
      </c>
      <c r="C219">
        <v>2020</v>
      </c>
      <c r="D219" t="s">
        <v>3050</v>
      </c>
      <c r="E219">
        <v>10</v>
      </c>
      <c r="F219">
        <v>33</v>
      </c>
      <c r="H219">
        <v>100500</v>
      </c>
      <c r="I219" t="s">
        <v>1222</v>
      </c>
      <c r="J219" t="s">
        <v>3052</v>
      </c>
      <c r="K219" t="s">
        <v>3051</v>
      </c>
      <c r="L219">
        <v>22124292</v>
      </c>
      <c r="N219" t="s">
        <v>1</v>
      </c>
    </row>
    <row r="220" spans="1:14" x14ac:dyDescent="0.4">
      <c r="A220" t="s">
        <v>1215</v>
      </c>
      <c r="B220" t="s">
        <v>1216</v>
      </c>
      <c r="C220">
        <v>2020</v>
      </c>
      <c r="D220" t="s">
        <v>581</v>
      </c>
      <c r="E220">
        <v>3</v>
      </c>
      <c r="F220">
        <v>19</v>
      </c>
      <c r="G220">
        <v>1</v>
      </c>
      <c r="H220" t="s">
        <v>517</v>
      </c>
      <c r="I220" t="s">
        <v>517</v>
      </c>
      <c r="J220" t="s">
        <v>517</v>
      </c>
      <c r="K220" t="s">
        <v>1217</v>
      </c>
      <c r="L220" t="s">
        <v>4743</v>
      </c>
      <c r="N220" t="s">
        <v>2</v>
      </c>
    </row>
    <row r="221" spans="1:14" x14ac:dyDescent="0.4">
      <c r="A221" t="s">
        <v>1218</v>
      </c>
      <c r="B221" t="s">
        <v>1219</v>
      </c>
      <c r="C221">
        <v>2020</v>
      </c>
      <c r="D221" t="s">
        <v>1221</v>
      </c>
      <c r="E221">
        <v>9</v>
      </c>
      <c r="F221">
        <v>33</v>
      </c>
      <c r="G221" t="s">
        <v>517</v>
      </c>
      <c r="H221">
        <v>100500</v>
      </c>
      <c r="I221" t="s">
        <v>1222</v>
      </c>
      <c r="J221" t="s">
        <v>1223</v>
      </c>
      <c r="K221" t="s">
        <v>1220</v>
      </c>
      <c r="L221" t="s">
        <v>4917</v>
      </c>
      <c r="N221" t="s">
        <v>2</v>
      </c>
    </row>
    <row r="222" spans="1:14" x14ac:dyDescent="0.4">
      <c r="A222" t="s">
        <v>2995</v>
      </c>
      <c r="B222" t="s">
        <v>1225</v>
      </c>
      <c r="C222">
        <v>2020</v>
      </c>
      <c r="D222" t="s">
        <v>2829</v>
      </c>
      <c r="E222">
        <v>22</v>
      </c>
      <c r="F222">
        <v>130</v>
      </c>
      <c r="H222">
        <v>109714</v>
      </c>
      <c r="I222" t="s">
        <v>1227</v>
      </c>
      <c r="J222" t="s">
        <v>2997</v>
      </c>
      <c r="K222" t="s">
        <v>2996</v>
      </c>
      <c r="L222">
        <v>236438</v>
      </c>
      <c r="N222" t="s">
        <v>1</v>
      </c>
    </row>
    <row r="223" spans="1:14" x14ac:dyDescent="0.4">
      <c r="A223" t="s">
        <v>1224</v>
      </c>
      <c r="B223" t="s">
        <v>1225</v>
      </c>
      <c r="C223">
        <v>2020</v>
      </c>
      <c r="D223" t="s">
        <v>677</v>
      </c>
      <c r="E223">
        <v>20</v>
      </c>
      <c r="F223">
        <v>130</v>
      </c>
      <c r="G223" t="s">
        <v>517</v>
      </c>
      <c r="H223">
        <v>109714</v>
      </c>
      <c r="I223" t="s">
        <v>1227</v>
      </c>
      <c r="J223" t="s">
        <v>1228</v>
      </c>
      <c r="K223" t="s">
        <v>1226</v>
      </c>
      <c r="L223" t="s">
        <v>4708</v>
      </c>
      <c r="N223" t="s">
        <v>2</v>
      </c>
    </row>
    <row r="224" spans="1:14" x14ac:dyDescent="0.4">
      <c r="A224" t="s">
        <v>3043</v>
      </c>
      <c r="B224" t="s">
        <v>1236</v>
      </c>
      <c r="C224">
        <v>2020</v>
      </c>
      <c r="D224" t="s">
        <v>202</v>
      </c>
      <c r="E224">
        <v>12</v>
      </c>
      <c r="F224">
        <v>109</v>
      </c>
      <c r="H224">
        <v>106907</v>
      </c>
      <c r="I224" t="s">
        <v>1238</v>
      </c>
      <c r="J224" t="s">
        <v>3045</v>
      </c>
      <c r="K224" t="s">
        <v>3044</v>
      </c>
      <c r="L224">
        <v>9567135</v>
      </c>
      <c r="N224" t="s">
        <v>1</v>
      </c>
    </row>
    <row r="225" spans="1:14" x14ac:dyDescent="0.4">
      <c r="A225" t="s">
        <v>1235</v>
      </c>
      <c r="B225" t="s">
        <v>1236</v>
      </c>
      <c r="C225">
        <v>2020</v>
      </c>
      <c r="D225" t="s">
        <v>623</v>
      </c>
      <c r="E225">
        <v>9</v>
      </c>
      <c r="F225">
        <v>109</v>
      </c>
      <c r="G225" t="s">
        <v>517</v>
      </c>
      <c r="H225">
        <v>106907</v>
      </c>
      <c r="I225" t="s">
        <v>1238</v>
      </c>
      <c r="J225" t="s">
        <v>1239</v>
      </c>
      <c r="K225" t="s">
        <v>1237</v>
      </c>
      <c r="L225" t="s">
        <v>4892</v>
      </c>
      <c r="N225" t="s">
        <v>2</v>
      </c>
    </row>
    <row r="226" spans="1:14" x14ac:dyDescent="0.4">
      <c r="A226" t="s">
        <v>3081</v>
      </c>
      <c r="B226" t="s">
        <v>1241</v>
      </c>
      <c r="C226">
        <v>2020</v>
      </c>
      <c r="D226" t="s">
        <v>187</v>
      </c>
      <c r="E226">
        <v>9</v>
      </c>
      <c r="F226">
        <v>91</v>
      </c>
      <c r="H226">
        <v>102883</v>
      </c>
      <c r="I226" t="s">
        <v>1243</v>
      </c>
      <c r="J226" t="s">
        <v>3083</v>
      </c>
      <c r="K226" t="s">
        <v>3082</v>
      </c>
      <c r="L226">
        <v>7335210</v>
      </c>
      <c r="N226" t="s">
        <v>1</v>
      </c>
    </row>
    <row r="227" spans="1:14" x14ac:dyDescent="0.4">
      <c r="A227" t="s">
        <v>3046</v>
      </c>
      <c r="B227" t="s">
        <v>1246</v>
      </c>
      <c r="C227">
        <v>2020</v>
      </c>
      <c r="D227" t="s">
        <v>457</v>
      </c>
      <c r="E227">
        <v>11</v>
      </c>
      <c r="F227">
        <v>100</v>
      </c>
      <c r="G227">
        <v>3</v>
      </c>
      <c r="I227" t="s">
        <v>1249</v>
      </c>
      <c r="J227" t="s">
        <v>3048</v>
      </c>
      <c r="K227" t="s">
        <v>3047</v>
      </c>
      <c r="L227">
        <v>225142</v>
      </c>
      <c r="M227">
        <v>31696519</v>
      </c>
      <c r="N227" t="s">
        <v>1</v>
      </c>
    </row>
    <row r="228" spans="1:14" x14ac:dyDescent="0.4">
      <c r="A228" t="s">
        <v>1240</v>
      </c>
      <c r="B228" t="s">
        <v>1241</v>
      </c>
      <c r="C228">
        <v>2020</v>
      </c>
      <c r="D228" t="s">
        <v>516</v>
      </c>
      <c r="E228">
        <v>8</v>
      </c>
      <c r="F228">
        <v>91</v>
      </c>
      <c r="G228" t="s">
        <v>517</v>
      </c>
      <c r="H228">
        <v>102883</v>
      </c>
      <c r="I228" t="s">
        <v>1243</v>
      </c>
      <c r="J228" t="s">
        <v>1244</v>
      </c>
      <c r="K228" t="s">
        <v>1242</v>
      </c>
      <c r="L228" t="s">
        <v>4695</v>
      </c>
      <c r="N228" t="s">
        <v>2</v>
      </c>
    </row>
    <row r="229" spans="1:14" x14ac:dyDescent="0.4">
      <c r="A229" t="s">
        <v>1245</v>
      </c>
      <c r="B229" t="s">
        <v>1246</v>
      </c>
      <c r="C229">
        <v>2020</v>
      </c>
      <c r="D229" t="s">
        <v>1248</v>
      </c>
      <c r="E229">
        <v>11</v>
      </c>
      <c r="F229">
        <v>100</v>
      </c>
      <c r="G229">
        <v>3</v>
      </c>
      <c r="H229" t="s">
        <v>517</v>
      </c>
      <c r="I229" t="s">
        <v>1249</v>
      </c>
      <c r="J229" t="s">
        <v>1250</v>
      </c>
      <c r="K229" t="s">
        <v>1247</v>
      </c>
      <c r="L229" t="s">
        <v>4806</v>
      </c>
      <c r="M229">
        <v>31696519</v>
      </c>
      <c r="N229" t="s">
        <v>2</v>
      </c>
    </row>
    <row r="230" spans="1:14" x14ac:dyDescent="0.4">
      <c r="A230" t="s">
        <v>3056</v>
      </c>
      <c r="B230" t="s">
        <v>1252</v>
      </c>
      <c r="C230">
        <v>2020</v>
      </c>
      <c r="D230" t="s">
        <v>3057</v>
      </c>
      <c r="F230">
        <v>8</v>
      </c>
      <c r="G230">
        <v>2</v>
      </c>
      <c r="I230" t="s">
        <v>1255</v>
      </c>
      <c r="J230" t="s">
        <v>3059</v>
      </c>
      <c r="K230" t="s">
        <v>3058</v>
      </c>
      <c r="L230">
        <v>23084057</v>
      </c>
      <c r="N230" t="s">
        <v>1</v>
      </c>
    </row>
    <row r="231" spans="1:14" x14ac:dyDescent="0.4">
      <c r="A231" t="s">
        <v>1251</v>
      </c>
      <c r="B231" t="s">
        <v>1252</v>
      </c>
      <c r="C231">
        <v>2020</v>
      </c>
      <c r="D231" t="s">
        <v>1254</v>
      </c>
      <c r="E231">
        <v>0</v>
      </c>
      <c r="F231">
        <v>8</v>
      </c>
      <c r="G231">
        <v>2</v>
      </c>
      <c r="H231" t="s">
        <v>517</v>
      </c>
      <c r="I231" t="s">
        <v>1255</v>
      </c>
      <c r="J231" t="s">
        <v>1256</v>
      </c>
      <c r="K231" t="s">
        <v>1253</v>
      </c>
      <c r="L231" t="s">
        <v>4918</v>
      </c>
      <c r="N231" t="s">
        <v>2</v>
      </c>
    </row>
    <row r="232" spans="1:14" x14ac:dyDescent="0.4">
      <c r="A232" t="s">
        <v>1257</v>
      </c>
      <c r="B232" t="s">
        <v>4881</v>
      </c>
      <c r="C232">
        <v>2020</v>
      </c>
      <c r="D232" t="s">
        <v>1260</v>
      </c>
      <c r="E232">
        <v>1</v>
      </c>
      <c r="F232">
        <v>31</v>
      </c>
      <c r="G232">
        <v>3</v>
      </c>
      <c r="I232" t="s">
        <v>1261</v>
      </c>
      <c r="J232" t="s">
        <v>1262</v>
      </c>
      <c r="K232" t="s">
        <v>1259</v>
      </c>
      <c r="L232">
        <v>7168756</v>
      </c>
      <c r="N232" t="s">
        <v>1</v>
      </c>
    </row>
    <row r="233" spans="1:14" x14ac:dyDescent="0.4">
      <c r="A233" t="s">
        <v>3018</v>
      </c>
      <c r="B233" t="s">
        <v>1264</v>
      </c>
      <c r="C233">
        <v>2020</v>
      </c>
      <c r="D233" t="s">
        <v>202</v>
      </c>
      <c r="E233">
        <v>11</v>
      </c>
      <c r="F233">
        <v>112</v>
      </c>
      <c r="H233">
        <v>107084</v>
      </c>
      <c r="I233" t="s">
        <v>1266</v>
      </c>
      <c r="J233" t="s">
        <v>3020</v>
      </c>
      <c r="K233" t="s">
        <v>3019</v>
      </c>
      <c r="L233">
        <v>9567135</v>
      </c>
      <c r="N233" t="s">
        <v>1</v>
      </c>
    </row>
    <row r="234" spans="1:14" x14ac:dyDescent="0.4">
      <c r="A234" t="s">
        <v>1263</v>
      </c>
      <c r="B234" t="s">
        <v>1264</v>
      </c>
      <c r="C234">
        <v>2020</v>
      </c>
      <c r="D234" t="s">
        <v>623</v>
      </c>
      <c r="E234">
        <v>8</v>
      </c>
      <c r="F234">
        <v>112</v>
      </c>
      <c r="G234" t="s">
        <v>517</v>
      </c>
      <c r="H234">
        <v>107084</v>
      </c>
      <c r="I234" t="s">
        <v>1266</v>
      </c>
      <c r="J234" t="s">
        <v>1267</v>
      </c>
      <c r="K234" t="s">
        <v>1265</v>
      </c>
      <c r="L234" t="s">
        <v>4892</v>
      </c>
      <c r="N234" t="s">
        <v>2</v>
      </c>
    </row>
    <row r="235" spans="1:14" x14ac:dyDescent="0.4">
      <c r="A235" t="s">
        <v>3123</v>
      </c>
      <c r="B235" t="s">
        <v>1269</v>
      </c>
      <c r="C235">
        <v>2019</v>
      </c>
      <c r="D235" t="s">
        <v>187</v>
      </c>
      <c r="E235">
        <v>8</v>
      </c>
      <c r="F235">
        <v>88</v>
      </c>
      <c r="I235" t="s">
        <v>1271</v>
      </c>
      <c r="J235" t="s">
        <v>3125</v>
      </c>
      <c r="K235" t="s">
        <v>3124</v>
      </c>
      <c r="L235">
        <v>7335210</v>
      </c>
      <c r="N235" t="s">
        <v>1</v>
      </c>
    </row>
    <row r="236" spans="1:14" x14ac:dyDescent="0.4">
      <c r="A236" t="s">
        <v>1268</v>
      </c>
      <c r="B236" t="s">
        <v>1269</v>
      </c>
      <c r="C236">
        <v>2019</v>
      </c>
      <c r="D236" t="s">
        <v>516</v>
      </c>
      <c r="E236">
        <v>9</v>
      </c>
      <c r="F236">
        <v>88</v>
      </c>
      <c r="G236" t="s">
        <v>517</v>
      </c>
      <c r="H236" t="s">
        <v>517</v>
      </c>
      <c r="I236" t="s">
        <v>1271</v>
      </c>
      <c r="J236" t="s">
        <v>1272</v>
      </c>
      <c r="K236" t="s">
        <v>1270</v>
      </c>
      <c r="L236" t="s">
        <v>4695</v>
      </c>
      <c r="N236" t="s">
        <v>2</v>
      </c>
    </row>
    <row r="237" spans="1:14" x14ac:dyDescent="0.4">
      <c r="A237" t="s">
        <v>1273</v>
      </c>
      <c r="B237" t="s">
        <v>1274</v>
      </c>
      <c r="C237">
        <v>2019</v>
      </c>
      <c r="D237" t="s">
        <v>739</v>
      </c>
      <c r="E237">
        <v>0</v>
      </c>
      <c r="F237">
        <v>71</v>
      </c>
      <c r="G237" t="s">
        <v>1276</v>
      </c>
      <c r="H237">
        <v>1800126</v>
      </c>
      <c r="I237" t="s">
        <v>1277</v>
      </c>
      <c r="J237" t="s">
        <v>1278</v>
      </c>
      <c r="K237" t="s">
        <v>1275</v>
      </c>
      <c r="L237" t="s">
        <v>4651</v>
      </c>
      <c r="N237" t="s">
        <v>2</v>
      </c>
    </row>
    <row r="238" spans="1:14" x14ac:dyDescent="0.4">
      <c r="A238" t="s">
        <v>3129</v>
      </c>
      <c r="B238" t="s">
        <v>1285</v>
      </c>
      <c r="C238">
        <v>2019</v>
      </c>
      <c r="D238" t="s">
        <v>192</v>
      </c>
      <c r="E238">
        <v>2</v>
      </c>
      <c r="F238">
        <v>74</v>
      </c>
      <c r="G238">
        <v>2</v>
      </c>
      <c r="I238" t="s">
        <v>1287</v>
      </c>
      <c r="J238" t="s">
        <v>3131</v>
      </c>
      <c r="K238" t="s">
        <v>3130</v>
      </c>
      <c r="L238">
        <v>9219668</v>
      </c>
      <c r="M238">
        <v>31001726</v>
      </c>
      <c r="N238" t="s">
        <v>1</v>
      </c>
    </row>
    <row r="239" spans="1:14" x14ac:dyDescent="0.4">
      <c r="A239" t="s">
        <v>1279</v>
      </c>
      <c r="B239" t="s">
        <v>3095</v>
      </c>
      <c r="C239">
        <v>2019</v>
      </c>
      <c r="D239" t="s">
        <v>190</v>
      </c>
      <c r="E239">
        <v>9</v>
      </c>
      <c r="F239">
        <v>278</v>
      </c>
      <c r="I239" t="s">
        <v>1282</v>
      </c>
      <c r="J239" t="s">
        <v>1283</v>
      </c>
      <c r="K239" t="s">
        <v>1281</v>
      </c>
      <c r="L239">
        <v>3088146</v>
      </c>
      <c r="M239">
        <v>30583418</v>
      </c>
      <c r="N239" t="s">
        <v>1</v>
      </c>
    </row>
    <row r="240" spans="1:14" x14ac:dyDescent="0.4">
      <c r="A240" t="s">
        <v>3132</v>
      </c>
      <c r="B240" t="s">
        <v>1290</v>
      </c>
      <c r="C240">
        <v>2019</v>
      </c>
      <c r="D240" t="s">
        <v>190</v>
      </c>
      <c r="E240">
        <v>13</v>
      </c>
      <c r="F240">
        <v>283</v>
      </c>
      <c r="I240" t="s">
        <v>1292</v>
      </c>
      <c r="J240" t="s">
        <v>3134</v>
      </c>
      <c r="K240" t="s">
        <v>3133</v>
      </c>
      <c r="L240">
        <v>3088146</v>
      </c>
      <c r="M240">
        <v>30722902</v>
      </c>
      <c r="N240" t="s">
        <v>1</v>
      </c>
    </row>
    <row r="241" spans="1:14" x14ac:dyDescent="0.4">
      <c r="A241" t="s">
        <v>1284</v>
      </c>
      <c r="B241" t="s">
        <v>1285</v>
      </c>
      <c r="C241">
        <v>2019</v>
      </c>
      <c r="D241" t="s">
        <v>570</v>
      </c>
      <c r="E241">
        <v>0</v>
      </c>
      <c r="F241">
        <v>74</v>
      </c>
      <c r="G241">
        <v>2</v>
      </c>
      <c r="H241" t="s">
        <v>517</v>
      </c>
      <c r="I241" t="s">
        <v>1287</v>
      </c>
      <c r="J241" t="s">
        <v>1288</v>
      </c>
      <c r="K241" t="s">
        <v>1286</v>
      </c>
      <c r="L241" t="s">
        <v>4650</v>
      </c>
      <c r="M241">
        <v>31001726</v>
      </c>
      <c r="N241" t="s">
        <v>2</v>
      </c>
    </row>
    <row r="242" spans="1:14" x14ac:dyDescent="0.4">
      <c r="A242" t="s">
        <v>3094</v>
      </c>
      <c r="B242" t="s">
        <v>3095</v>
      </c>
      <c r="C242">
        <v>2019</v>
      </c>
      <c r="D242" t="s">
        <v>985</v>
      </c>
      <c r="E242">
        <v>8</v>
      </c>
      <c r="F242">
        <v>278</v>
      </c>
      <c r="G242" t="s">
        <v>517</v>
      </c>
      <c r="H242" t="s">
        <v>517</v>
      </c>
      <c r="I242" t="s">
        <v>1282</v>
      </c>
      <c r="J242" t="s">
        <v>3097</v>
      </c>
      <c r="K242" t="s">
        <v>3096</v>
      </c>
      <c r="L242" t="s">
        <v>4777</v>
      </c>
      <c r="M242">
        <v>30583418</v>
      </c>
      <c r="N242" t="s">
        <v>2</v>
      </c>
    </row>
    <row r="243" spans="1:14" x14ac:dyDescent="0.4">
      <c r="A243" t="s">
        <v>1289</v>
      </c>
      <c r="B243" t="s">
        <v>1290</v>
      </c>
      <c r="C243">
        <v>2019</v>
      </c>
      <c r="D243" t="s">
        <v>985</v>
      </c>
      <c r="E243">
        <v>12</v>
      </c>
      <c r="F243">
        <v>283</v>
      </c>
      <c r="G243" t="s">
        <v>517</v>
      </c>
      <c r="H243" t="s">
        <v>517</v>
      </c>
      <c r="I243" t="s">
        <v>1292</v>
      </c>
      <c r="J243" t="s">
        <v>1293</v>
      </c>
      <c r="K243" t="s">
        <v>1291</v>
      </c>
      <c r="L243" t="s">
        <v>4777</v>
      </c>
      <c r="M243">
        <v>30722902</v>
      </c>
      <c r="N243" t="s">
        <v>2</v>
      </c>
    </row>
    <row r="244" spans="1:14" x14ac:dyDescent="0.4">
      <c r="A244" t="s">
        <v>1294</v>
      </c>
      <c r="B244" t="s">
        <v>3089</v>
      </c>
      <c r="C244">
        <v>2019</v>
      </c>
      <c r="D244" t="s">
        <v>1297</v>
      </c>
      <c r="E244">
        <v>8</v>
      </c>
      <c r="F244">
        <v>16</v>
      </c>
      <c r="G244">
        <v>17</v>
      </c>
      <c r="H244">
        <v>3211</v>
      </c>
      <c r="I244" t="s">
        <v>1298</v>
      </c>
      <c r="J244" t="s">
        <v>1299</v>
      </c>
      <c r="K244" t="s">
        <v>1296</v>
      </c>
      <c r="L244">
        <v>16617827</v>
      </c>
      <c r="M244">
        <v>31484302</v>
      </c>
      <c r="N244" t="s">
        <v>1</v>
      </c>
    </row>
    <row r="245" spans="1:14" x14ac:dyDescent="0.4">
      <c r="A245" t="s">
        <v>3088</v>
      </c>
      <c r="B245" t="s">
        <v>3089</v>
      </c>
      <c r="C245">
        <v>2019</v>
      </c>
      <c r="D245" t="s">
        <v>3090</v>
      </c>
      <c r="E245">
        <v>6</v>
      </c>
      <c r="F245">
        <v>16</v>
      </c>
      <c r="G245">
        <v>17</v>
      </c>
      <c r="H245">
        <v>3211</v>
      </c>
      <c r="I245" t="s">
        <v>1298</v>
      </c>
      <c r="J245" t="s">
        <v>3093</v>
      </c>
      <c r="K245" t="s">
        <v>3091</v>
      </c>
      <c r="L245" t="s">
        <v>4919</v>
      </c>
      <c r="M245">
        <v>31484302</v>
      </c>
      <c r="N245" t="s">
        <v>2</v>
      </c>
    </row>
    <row r="246" spans="1:14" x14ac:dyDescent="0.4">
      <c r="A246" t="s">
        <v>1300</v>
      </c>
      <c r="B246" t="s">
        <v>1301</v>
      </c>
      <c r="C246">
        <v>2019</v>
      </c>
      <c r="D246" t="s">
        <v>944</v>
      </c>
      <c r="F246">
        <v>1338</v>
      </c>
      <c r="G246">
        <v>1</v>
      </c>
      <c r="H246">
        <v>12001</v>
      </c>
      <c r="I246" t="s">
        <v>1303</v>
      </c>
      <c r="J246" t="s">
        <v>1304</v>
      </c>
      <c r="K246" t="s">
        <v>1302</v>
      </c>
      <c r="L246">
        <v>17426588</v>
      </c>
      <c r="N246" t="s">
        <v>1</v>
      </c>
    </row>
    <row r="247" spans="1:14" x14ac:dyDescent="0.4">
      <c r="A247" t="s">
        <v>1305</v>
      </c>
      <c r="B247" t="s">
        <v>1306</v>
      </c>
      <c r="C247">
        <v>2019</v>
      </c>
      <c r="D247" t="s">
        <v>496</v>
      </c>
      <c r="E247">
        <v>2</v>
      </c>
      <c r="F247">
        <v>54</v>
      </c>
      <c r="G247">
        <v>3</v>
      </c>
      <c r="H247" t="s">
        <v>517</v>
      </c>
      <c r="I247" t="s">
        <v>1308</v>
      </c>
      <c r="J247" t="s">
        <v>1309</v>
      </c>
      <c r="K247" t="s">
        <v>1307</v>
      </c>
      <c r="L247" t="s">
        <v>4661</v>
      </c>
      <c r="N247" t="s">
        <v>2</v>
      </c>
    </row>
    <row r="248" spans="1:14" x14ac:dyDescent="0.4">
      <c r="A248" t="s">
        <v>3111</v>
      </c>
      <c r="B248" t="s">
        <v>1311</v>
      </c>
      <c r="C248">
        <v>2019</v>
      </c>
      <c r="D248" t="s">
        <v>3112</v>
      </c>
      <c r="E248">
        <v>10</v>
      </c>
      <c r="F248">
        <v>76</v>
      </c>
      <c r="G248">
        <v>10</v>
      </c>
      <c r="I248" t="s">
        <v>1314</v>
      </c>
      <c r="J248" t="s">
        <v>3114</v>
      </c>
      <c r="K248" t="s">
        <v>3113</v>
      </c>
      <c r="L248">
        <v>3438651</v>
      </c>
      <c r="M248">
        <v>31254008</v>
      </c>
      <c r="N248" t="s">
        <v>1</v>
      </c>
    </row>
    <row r="249" spans="1:14" x14ac:dyDescent="0.4">
      <c r="A249" t="s">
        <v>1310</v>
      </c>
      <c r="B249" t="s">
        <v>1311</v>
      </c>
      <c r="C249">
        <v>2019</v>
      </c>
      <c r="D249" t="s">
        <v>1313</v>
      </c>
      <c r="E249">
        <v>8</v>
      </c>
      <c r="F249">
        <v>76</v>
      </c>
      <c r="G249">
        <v>10</v>
      </c>
      <c r="H249" t="s">
        <v>517</v>
      </c>
      <c r="I249" t="s">
        <v>1314</v>
      </c>
      <c r="J249" t="s">
        <v>1315</v>
      </c>
      <c r="K249" t="s">
        <v>1312</v>
      </c>
      <c r="L249" t="s">
        <v>4920</v>
      </c>
      <c r="M249">
        <v>31254008</v>
      </c>
      <c r="N249" t="s">
        <v>2</v>
      </c>
    </row>
    <row r="250" spans="1:14" x14ac:dyDescent="0.4">
      <c r="A250" t="s">
        <v>1316</v>
      </c>
      <c r="B250" t="s">
        <v>1317</v>
      </c>
      <c r="C250">
        <v>2019</v>
      </c>
      <c r="D250" t="s">
        <v>1031</v>
      </c>
      <c r="E250">
        <v>8</v>
      </c>
      <c r="F250">
        <v>118</v>
      </c>
      <c r="G250" t="s">
        <v>517</v>
      </c>
      <c r="H250" t="s">
        <v>517</v>
      </c>
      <c r="I250" t="s">
        <v>1319</v>
      </c>
      <c r="J250" t="s">
        <v>1320</v>
      </c>
      <c r="K250" t="s">
        <v>1318</v>
      </c>
      <c r="L250" t="s">
        <v>4667</v>
      </c>
      <c r="M250">
        <v>30898356</v>
      </c>
      <c r="N250" t="s">
        <v>2</v>
      </c>
    </row>
    <row r="251" spans="1:14" x14ac:dyDescent="0.4">
      <c r="A251" t="s">
        <v>3156</v>
      </c>
      <c r="B251" t="s">
        <v>1322</v>
      </c>
      <c r="C251">
        <v>2019</v>
      </c>
      <c r="D251" t="s">
        <v>2841</v>
      </c>
      <c r="E251">
        <v>22</v>
      </c>
      <c r="F251">
        <v>10</v>
      </c>
      <c r="G251">
        <v>1</v>
      </c>
      <c r="I251" t="s">
        <v>1324</v>
      </c>
      <c r="J251" t="s">
        <v>3158</v>
      </c>
      <c r="K251" t="s">
        <v>3157</v>
      </c>
      <c r="L251">
        <v>18772641</v>
      </c>
      <c r="N251" t="s">
        <v>1</v>
      </c>
    </row>
    <row r="252" spans="1:14" x14ac:dyDescent="0.4">
      <c r="A252" t="s">
        <v>1321</v>
      </c>
      <c r="B252" t="s">
        <v>1322</v>
      </c>
      <c r="C252">
        <v>2019</v>
      </c>
      <c r="D252" t="s">
        <v>541</v>
      </c>
      <c r="E252">
        <v>17</v>
      </c>
      <c r="F252">
        <v>10</v>
      </c>
      <c r="G252">
        <v>1</v>
      </c>
      <c r="H252" t="s">
        <v>517</v>
      </c>
      <c r="I252" t="s">
        <v>1324</v>
      </c>
      <c r="J252" t="s">
        <v>1325</v>
      </c>
      <c r="K252" t="s">
        <v>1323</v>
      </c>
      <c r="L252" t="s">
        <v>4887</v>
      </c>
      <c r="N252" t="s">
        <v>2</v>
      </c>
    </row>
    <row r="253" spans="1:14" x14ac:dyDescent="0.4">
      <c r="A253" t="s">
        <v>1326</v>
      </c>
      <c r="B253" t="s">
        <v>1327</v>
      </c>
      <c r="C253">
        <v>2019</v>
      </c>
      <c r="D253" t="s">
        <v>570</v>
      </c>
      <c r="E253">
        <v>8</v>
      </c>
      <c r="F253">
        <v>74</v>
      </c>
      <c r="G253">
        <v>2</v>
      </c>
      <c r="H253" t="s">
        <v>517</v>
      </c>
      <c r="I253" t="s">
        <v>1329</v>
      </c>
      <c r="J253" t="s">
        <v>1330</v>
      </c>
      <c r="K253" t="s">
        <v>1328</v>
      </c>
      <c r="L253" t="s">
        <v>4650</v>
      </c>
      <c r="M253">
        <v>30737612</v>
      </c>
      <c r="N253" t="s">
        <v>2</v>
      </c>
    </row>
    <row r="254" spans="1:14" x14ac:dyDescent="0.4">
      <c r="A254" t="s">
        <v>3153</v>
      </c>
      <c r="B254" t="s">
        <v>1332</v>
      </c>
      <c r="C254">
        <v>2019</v>
      </c>
      <c r="D254" t="s">
        <v>196</v>
      </c>
      <c r="E254">
        <v>6</v>
      </c>
      <c r="F254">
        <v>84</v>
      </c>
      <c r="G254">
        <v>2</v>
      </c>
      <c r="I254" t="s">
        <v>1335</v>
      </c>
      <c r="J254" t="s">
        <v>3155</v>
      </c>
      <c r="K254" t="s">
        <v>3154</v>
      </c>
      <c r="L254">
        <v>221147</v>
      </c>
      <c r="M254">
        <v>30726578</v>
      </c>
      <c r="N254" t="s">
        <v>1</v>
      </c>
    </row>
    <row r="255" spans="1:14" x14ac:dyDescent="0.4">
      <c r="A255" t="s">
        <v>1331</v>
      </c>
      <c r="B255" t="s">
        <v>1332</v>
      </c>
      <c r="C255">
        <v>2019</v>
      </c>
      <c r="D255" t="s">
        <v>1334</v>
      </c>
      <c r="E255">
        <v>6</v>
      </c>
      <c r="F255">
        <v>84</v>
      </c>
      <c r="G255">
        <v>2</v>
      </c>
      <c r="H255" t="s">
        <v>517</v>
      </c>
      <c r="I255" t="s">
        <v>1335</v>
      </c>
      <c r="J255" t="s">
        <v>1336</v>
      </c>
      <c r="K255" t="s">
        <v>1333</v>
      </c>
      <c r="L255" t="s">
        <v>4762</v>
      </c>
      <c r="M255">
        <v>30726578</v>
      </c>
      <c r="N255" t="s">
        <v>2</v>
      </c>
    </row>
    <row r="256" spans="1:14" x14ac:dyDescent="0.4">
      <c r="A256" t="s">
        <v>1337</v>
      </c>
      <c r="B256" t="s">
        <v>1338</v>
      </c>
      <c r="C256">
        <v>2019</v>
      </c>
      <c r="D256" t="s">
        <v>1340</v>
      </c>
      <c r="E256">
        <v>2</v>
      </c>
      <c r="I256" t="s">
        <v>1341</v>
      </c>
      <c r="J256" t="s">
        <v>1342</v>
      </c>
      <c r="K256" t="s">
        <v>1339</v>
      </c>
      <c r="N256" t="s">
        <v>1</v>
      </c>
    </row>
    <row r="257" spans="1:14" x14ac:dyDescent="0.4">
      <c r="A257" t="s">
        <v>1343</v>
      </c>
      <c r="B257" t="s">
        <v>3085</v>
      </c>
      <c r="C257">
        <v>2019</v>
      </c>
      <c r="D257" t="s">
        <v>1346</v>
      </c>
      <c r="F257">
        <v>27</v>
      </c>
      <c r="H257">
        <v>101935</v>
      </c>
      <c r="I257" t="s">
        <v>1347</v>
      </c>
      <c r="J257" t="s">
        <v>1348</v>
      </c>
      <c r="K257" t="s">
        <v>1345</v>
      </c>
      <c r="L257" t="s">
        <v>4692</v>
      </c>
      <c r="N257" t="s">
        <v>1</v>
      </c>
    </row>
    <row r="258" spans="1:14" x14ac:dyDescent="0.4">
      <c r="A258" t="s">
        <v>3084</v>
      </c>
      <c r="B258" t="s">
        <v>3085</v>
      </c>
      <c r="C258">
        <v>2019</v>
      </c>
      <c r="D258" t="s">
        <v>1433</v>
      </c>
      <c r="E258">
        <v>0</v>
      </c>
      <c r="F258">
        <v>27</v>
      </c>
      <c r="G258" t="s">
        <v>517</v>
      </c>
      <c r="H258">
        <v>101935</v>
      </c>
      <c r="I258" t="s">
        <v>1347</v>
      </c>
      <c r="J258" t="s">
        <v>3087</v>
      </c>
      <c r="K258" t="s">
        <v>3086</v>
      </c>
      <c r="L258" t="s">
        <v>4921</v>
      </c>
      <c r="N258" t="s">
        <v>2</v>
      </c>
    </row>
    <row r="259" spans="1:14" x14ac:dyDescent="0.4">
      <c r="A259" t="s">
        <v>1349</v>
      </c>
      <c r="B259" t="s">
        <v>1350</v>
      </c>
      <c r="C259">
        <v>2019</v>
      </c>
      <c r="D259" t="s">
        <v>1352</v>
      </c>
      <c r="E259">
        <v>6</v>
      </c>
      <c r="F259">
        <v>2</v>
      </c>
      <c r="I259" t="s">
        <v>1353</v>
      </c>
      <c r="J259" t="s">
        <v>1354</v>
      </c>
      <c r="K259" t="s">
        <v>1351</v>
      </c>
    </row>
    <row r="260" spans="1:14" x14ac:dyDescent="0.4">
      <c r="A260" t="s">
        <v>3126</v>
      </c>
      <c r="B260" t="s">
        <v>1356</v>
      </c>
      <c r="C260">
        <v>2019</v>
      </c>
      <c r="D260" t="s">
        <v>195</v>
      </c>
      <c r="E260">
        <v>4</v>
      </c>
      <c r="F260">
        <v>16</v>
      </c>
      <c r="H260">
        <v>100153</v>
      </c>
      <c r="I260" t="s">
        <v>1358</v>
      </c>
      <c r="J260" t="s">
        <v>3128</v>
      </c>
      <c r="K260" t="s">
        <v>3127</v>
      </c>
      <c r="L260" t="s">
        <v>4674</v>
      </c>
      <c r="N260" t="s">
        <v>1</v>
      </c>
    </row>
    <row r="261" spans="1:14" x14ac:dyDescent="0.4">
      <c r="A261" t="s">
        <v>1355</v>
      </c>
      <c r="B261" t="s">
        <v>1356</v>
      </c>
      <c r="C261">
        <v>2019</v>
      </c>
      <c r="D261" t="s">
        <v>606</v>
      </c>
      <c r="E261">
        <v>2</v>
      </c>
      <c r="F261">
        <v>16</v>
      </c>
      <c r="G261" t="s">
        <v>517</v>
      </c>
      <c r="H261">
        <v>100153</v>
      </c>
      <c r="I261" t="s">
        <v>1358</v>
      </c>
      <c r="J261" t="s">
        <v>1359</v>
      </c>
      <c r="K261" t="s">
        <v>1357</v>
      </c>
      <c r="L261" t="s">
        <v>4774</v>
      </c>
      <c r="N261" t="s">
        <v>2</v>
      </c>
    </row>
    <row r="262" spans="1:14" x14ac:dyDescent="0.4">
      <c r="A262" t="s">
        <v>1360</v>
      </c>
      <c r="B262" t="s">
        <v>3159</v>
      </c>
      <c r="C262">
        <v>2019</v>
      </c>
      <c r="D262" t="s">
        <v>1363</v>
      </c>
      <c r="E262">
        <v>2</v>
      </c>
      <c r="G262">
        <v>29</v>
      </c>
      <c r="I262" t="s">
        <v>1364</v>
      </c>
      <c r="J262" t="s">
        <v>1365</v>
      </c>
      <c r="K262" t="s">
        <v>1362</v>
      </c>
      <c r="L262">
        <v>15077241</v>
      </c>
      <c r="N262" t="s">
        <v>1</v>
      </c>
    </row>
    <row r="263" spans="1:14" x14ac:dyDescent="0.4">
      <c r="A263" t="s">
        <v>3160</v>
      </c>
      <c r="B263" t="s">
        <v>1437</v>
      </c>
      <c r="C263">
        <v>2019</v>
      </c>
      <c r="D263" t="s">
        <v>3161</v>
      </c>
      <c r="E263">
        <v>15</v>
      </c>
      <c r="F263">
        <v>6</v>
      </c>
      <c r="I263" t="s">
        <v>1440</v>
      </c>
      <c r="J263" t="s">
        <v>3163</v>
      </c>
      <c r="K263" t="s">
        <v>3162</v>
      </c>
      <c r="L263">
        <v>22147500</v>
      </c>
      <c r="N263" t="s">
        <v>1</v>
      </c>
    </row>
    <row r="264" spans="1:14" x14ac:dyDescent="0.4">
      <c r="A264" t="s">
        <v>3108</v>
      </c>
      <c r="B264" t="s">
        <v>1367</v>
      </c>
      <c r="C264">
        <v>2019</v>
      </c>
      <c r="D264" t="s">
        <v>190</v>
      </c>
      <c r="E264">
        <v>3</v>
      </c>
      <c r="F264">
        <v>297</v>
      </c>
      <c r="H264">
        <v>124995</v>
      </c>
      <c r="I264" t="s">
        <v>1369</v>
      </c>
      <c r="J264" t="s">
        <v>3110</v>
      </c>
      <c r="K264" t="s">
        <v>3109</v>
      </c>
      <c r="L264">
        <v>3088146</v>
      </c>
      <c r="M264">
        <v>31253267</v>
      </c>
      <c r="N264" t="s">
        <v>1</v>
      </c>
    </row>
    <row r="265" spans="1:14" x14ac:dyDescent="0.4">
      <c r="A265" t="s">
        <v>1366</v>
      </c>
      <c r="B265" t="s">
        <v>1367</v>
      </c>
      <c r="C265">
        <v>2019</v>
      </c>
      <c r="D265" t="s">
        <v>985</v>
      </c>
      <c r="E265">
        <v>3</v>
      </c>
      <c r="F265">
        <v>297</v>
      </c>
      <c r="G265" t="s">
        <v>517</v>
      </c>
      <c r="H265">
        <v>124995</v>
      </c>
      <c r="I265" t="s">
        <v>1369</v>
      </c>
      <c r="J265" t="s">
        <v>1370</v>
      </c>
      <c r="K265" t="s">
        <v>1368</v>
      </c>
      <c r="L265" t="s">
        <v>4777</v>
      </c>
      <c r="M265">
        <v>31253267</v>
      </c>
      <c r="N265" t="s">
        <v>2</v>
      </c>
    </row>
    <row r="266" spans="1:14" x14ac:dyDescent="0.4">
      <c r="A266" t="s">
        <v>1371</v>
      </c>
      <c r="B266" t="s">
        <v>1372</v>
      </c>
      <c r="C266">
        <v>2019</v>
      </c>
      <c r="D266" t="s">
        <v>823</v>
      </c>
      <c r="E266">
        <v>3</v>
      </c>
      <c r="F266">
        <v>43</v>
      </c>
      <c r="G266">
        <v>9</v>
      </c>
      <c r="H266" t="s">
        <v>4728</v>
      </c>
      <c r="I266" t="s">
        <v>1374</v>
      </c>
      <c r="J266" t="s">
        <v>1375</v>
      </c>
      <c r="K266" t="s">
        <v>1373</v>
      </c>
      <c r="L266" t="s">
        <v>4729</v>
      </c>
      <c r="N266" t="s">
        <v>2</v>
      </c>
    </row>
    <row r="267" spans="1:14" x14ac:dyDescent="0.4">
      <c r="A267" t="s">
        <v>4744</v>
      </c>
      <c r="B267" t="s">
        <v>4745</v>
      </c>
      <c r="C267">
        <v>2019</v>
      </c>
      <c r="D267" t="s">
        <v>683</v>
      </c>
      <c r="E267">
        <v>2</v>
      </c>
      <c r="F267">
        <v>9</v>
      </c>
      <c r="G267">
        <v>22</v>
      </c>
      <c r="H267">
        <v>4852</v>
      </c>
      <c r="I267" t="s">
        <v>4746</v>
      </c>
      <c r="J267" t="s">
        <v>4747</v>
      </c>
      <c r="K267" t="s">
        <v>4748</v>
      </c>
      <c r="L267" t="s">
        <v>517</v>
      </c>
      <c r="N267" t="s">
        <v>2</v>
      </c>
    </row>
    <row r="268" spans="1:14" x14ac:dyDescent="0.4">
      <c r="A268" t="s">
        <v>3150</v>
      </c>
      <c r="B268" t="s">
        <v>1377</v>
      </c>
      <c r="C268">
        <v>2019</v>
      </c>
      <c r="D268" t="s">
        <v>188</v>
      </c>
      <c r="E268">
        <v>1</v>
      </c>
      <c r="F268">
        <v>96</v>
      </c>
      <c r="G268">
        <v>2</v>
      </c>
      <c r="I268" t="s">
        <v>1379</v>
      </c>
      <c r="J268" t="s">
        <v>3152</v>
      </c>
      <c r="K268" t="s">
        <v>3151</v>
      </c>
      <c r="L268">
        <v>90352</v>
      </c>
      <c r="N268" t="s">
        <v>1</v>
      </c>
    </row>
    <row r="269" spans="1:14" x14ac:dyDescent="0.4">
      <c r="A269" t="s">
        <v>1376</v>
      </c>
      <c r="B269" t="s">
        <v>1377</v>
      </c>
      <c r="C269">
        <v>2019</v>
      </c>
      <c r="D269" t="s">
        <v>482</v>
      </c>
      <c r="E269">
        <v>1</v>
      </c>
      <c r="F269">
        <v>96</v>
      </c>
      <c r="G269">
        <v>2</v>
      </c>
      <c r="H269" t="s">
        <v>517</v>
      </c>
      <c r="I269" t="s">
        <v>1379</v>
      </c>
      <c r="J269" t="s">
        <v>1380</v>
      </c>
      <c r="K269" t="s">
        <v>1378</v>
      </c>
      <c r="L269" t="s">
        <v>4691</v>
      </c>
      <c r="N269" t="s">
        <v>2</v>
      </c>
    </row>
    <row r="270" spans="1:14" x14ac:dyDescent="0.4">
      <c r="A270" t="s">
        <v>3164</v>
      </c>
      <c r="B270" t="s">
        <v>3165</v>
      </c>
      <c r="C270">
        <v>2019</v>
      </c>
      <c r="D270" t="s">
        <v>214</v>
      </c>
      <c r="E270">
        <v>5</v>
      </c>
      <c r="F270">
        <v>24</v>
      </c>
      <c r="G270">
        <v>11</v>
      </c>
      <c r="H270">
        <v>2056</v>
      </c>
      <c r="I270" t="s">
        <v>1384</v>
      </c>
      <c r="J270" t="s">
        <v>3167</v>
      </c>
      <c r="K270" t="s">
        <v>3166</v>
      </c>
      <c r="L270">
        <v>14203049</v>
      </c>
      <c r="M270">
        <v>31151138</v>
      </c>
      <c r="N270" t="s">
        <v>1</v>
      </c>
    </row>
    <row r="271" spans="1:14" x14ac:dyDescent="0.4">
      <c r="A271" t="s">
        <v>1381</v>
      </c>
      <c r="B271" t="s">
        <v>1382</v>
      </c>
      <c r="C271">
        <v>2019</v>
      </c>
      <c r="D271" t="s">
        <v>746</v>
      </c>
      <c r="E271">
        <v>5</v>
      </c>
      <c r="F271">
        <v>24</v>
      </c>
      <c r="G271">
        <v>11</v>
      </c>
      <c r="H271">
        <v>2056</v>
      </c>
      <c r="I271" t="s">
        <v>1384</v>
      </c>
      <c r="J271" t="s">
        <v>1385</v>
      </c>
      <c r="K271" t="s">
        <v>1383</v>
      </c>
      <c r="L271" t="s">
        <v>517</v>
      </c>
      <c r="M271">
        <v>31151138</v>
      </c>
      <c r="N271" t="s">
        <v>2</v>
      </c>
    </row>
    <row r="272" spans="1:14" x14ac:dyDescent="0.4">
      <c r="A272" t="s">
        <v>1386</v>
      </c>
      <c r="B272" t="s">
        <v>1387</v>
      </c>
      <c r="C272">
        <v>2019</v>
      </c>
      <c r="D272" t="s">
        <v>1389</v>
      </c>
      <c r="E272">
        <v>0</v>
      </c>
      <c r="F272">
        <v>11</v>
      </c>
      <c r="G272">
        <v>1</v>
      </c>
      <c r="H272" t="s">
        <v>517</v>
      </c>
      <c r="I272" t="s">
        <v>1390</v>
      </c>
      <c r="J272" t="s">
        <v>1391</v>
      </c>
      <c r="K272" t="s">
        <v>1388</v>
      </c>
      <c r="L272" t="s">
        <v>4771</v>
      </c>
      <c r="N272" t="s">
        <v>2</v>
      </c>
    </row>
    <row r="273" spans="1:14" x14ac:dyDescent="0.4">
      <c r="A273" t="s">
        <v>1392</v>
      </c>
      <c r="B273" t="s">
        <v>1393</v>
      </c>
      <c r="C273">
        <v>2019</v>
      </c>
      <c r="D273" t="s">
        <v>797</v>
      </c>
      <c r="E273">
        <v>4</v>
      </c>
      <c r="F273">
        <v>21</v>
      </c>
      <c r="G273">
        <v>3</v>
      </c>
      <c r="H273" t="s">
        <v>517</v>
      </c>
      <c r="I273" t="s">
        <v>517</v>
      </c>
      <c r="J273" t="s">
        <v>517</v>
      </c>
      <c r="K273" t="s">
        <v>1394</v>
      </c>
      <c r="L273" t="s">
        <v>4685</v>
      </c>
      <c r="N273" t="s">
        <v>2</v>
      </c>
    </row>
    <row r="274" spans="1:14" x14ac:dyDescent="0.4">
      <c r="A274" t="s">
        <v>1395</v>
      </c>
      <c r="B274" t="s">
        <v>1396</v>
      </c>
      <c r="C274">
        <v>2019</v>
      </c>
      <c r="D274" t="s">
        <v>746</v>
      </c>
      <c r="E274">
        <v>5</v>
      </c>
      <c r="F274">
        <v>24</v>
      </c>
      <c r="G274">
        <v>11</v>
      </c>
      <c r="H274">
        <v>2137</v>
      </c>
      <c r="I274" t="s">
        <v>1398</v>
      </c>
      <c r="J274" t="s">
        <v>1399</v>
      </c>
      <c r="K274" t="s">
        <v>1397</v>
      </c>
      <c r="L274" t="s">
        <v>517</v>
      </c>
      <c r="M274">
        <v>31174262</v>
      </c>
      <c r="N274" t="s">
        <v>2</v>
      </c>
    </row>
    <row r="275" spans="1:14" x14ac:dyDescent="0.4">
      <c r="A275" t="s">
        <v>1400</v>
      </c>
      <c r="B275" t="s">
        <v>1401</v>
      </c>
      <c r="C275">
        <v>2019</v>
      </c>
      <c r="D275" t="s">
        <v>496</v>
      </c>
      <c r="E275">
        <v>19</v>
      </c>
      <c r="F275">
        <v>54</v>
      </c>
      <c r="G275">
        <v>5</v>
      </c>
      <c r="H275" t="s">
        <v>517</v>
      </c>
      <c r="I275" t="s">
        <v>1403</v>
      </c>
      <c r="J275" t="s">
        <v>1404</v>
      </c>
      <c r="K275" t="s">
        <v>1402</v>
      </c>
      <c r="L275" t="s">
        <v>4661</v>
      </c>
      <c r="N275" t="s">
        <v>2</v>
      </c>
    </row>
    <row r="276" spans="1:14" x14ac:dyDescent="0.4">
      <c r="A276" t="s">
        <v>3139</v>
      </c>
      <c r="B276" t="s">
        <v>3140</v>
      </c>
      <c r="C276">
        <v>2019</v>
      </c>
      <c r="D276" t="s">
        <v>201</v>
      </c>
      <c r="E276">
        <v>1</v>
      </c>
      <c r="F276">
        <v>2085</v>
      </c>
      <c r="H276">
        <v>20037</v>
      </c>
      <c r="I276" t="s">
        <v>1407</v>
      </c>
      <c r="J276" t="s">
        <v>3142</v>
      </c>
      <c r="K276" t="s">
        <v>3141</v>
      </c>
      <c r="L276" t="s">
        <v>4810</v>
      </c>
      <c r="N276" t="s">
        <v>1</v>
      </c>
    </row>
    <row r="277" spans="1:14" x14ac:dyDescent="0.4">
      <c r="A277" t="s">
        <v>238</v>
      </c>
      <c r="B277" t="s">
        <v>239</v>
      </c>
      <c r="C277">
        <v>2019</v>
      </c>
      <c r="D277" t="s">
        <v>1406</v>
      </c>
      <c r="E277">
        <v>0</v>
      </c>
      <c r="F277">
        <v>2085</v>
      </c>
      <c r="G277" t="s">
        <v>517</v>
      </c>
      <c r="H277">
        <v>20037</v>
      </c>
      <c r="I277" t="s">
        <v>1407</v>
      </c>
      <c r="J277" t="s">
        <v>1408</v>
      </c>
      <c r="K277" t="s">
        <v>1405</v>
      </c>
      <c r="L277" t="s">
        <v>4792</v>
      </c>
      <c r="N277" t="s">
        <v>2</v>
      </c>
    </row>
    <row r="278" spans="1:14" x14ac:dyDescent="0.4">
      <c r="A278" t="s">
        <v>1409</v>
      </c>
      <c r="B278" t="s">
        <v>1410</v>
      </c>
      <c r="C278">
        <v>2019</v>
      </c>
      <c r="D278" t="s">
        <v>1340</v>
      </c>
      <c r="E278">
        <v>2</v>
      </c>
      <c r="I278" t="s">
        <v>1412</v>
      </c>
      <c r="J278" t="s">
        <v>1413</v>
      </c>
      <c r="K278" t="s">
        <v>1411</v>
      </c>
      <c r="N278" t="s">
        <v>1</v>
      </c>
    </row>
    <row r="279" spans="1:14" x14ac:dyDescent="0.4">
      <c r="A279" t="s">
        <v>3098</v>
      </c>
      <c r="B279" t="s">
        <v>1415</v>
      </c>
      <c r="C279">
        <v>2019</v>
      </c>
      <c r="D279" t="s">
        <v>196</v>
      </c>
      <c r="F279">
        <v>84</v>
      </c>
      <c r="G279">
        <v>12</v>
      </c>
      <c r="I279" t="s">
        <v>1417</v>
      </c>
      <c r="J279" t="s">
        <v>3100</v>
      </c>
      <c r="K279" t="s">
        <v>3099</v>
      </c>
      <c r="L279">
        <v>221147</v>
      </c>
      <c r="M279">
        <v>31750939</v>
      </c>
      <c r="N279" t="s">
        <v>1</v>
      </c>
    </row>
    <row r="280" spans="1:14" x14ac:dyDescent="0.4">
      <c r="A280" t="s">
        <v>1414</v>
      </c>
      <c r="B280" t="s">
        <v>1415</v>
      </c>
      <c r="C280">
        <v>2019</v>
      </c>
      <c r="D280" t="s">
        <v>1334</v>
      </c>
      <c r="E280">
        <v>0</v>
      </c>
      <c r="F280">
        <v>84</v>
      </c>
      <c r="G280">
        <v>12</v>
      </c>
      <c r="H280" t="s">
        <v>517</v>
      </c>
      <c r="I280" t="s">
        <v>1417</v>
      </c>
      <c r="J280" t="s">
        <v>1418</v>
      </c>
      <c r="K280" t="s">
        <v>1416</v>
      </c>
      <c r="L280" t="s">
        <v>4762</v>
      </c>
      <c r="M280">
        <v>31750939</v>
      </c>
      <c r="N280" t="s">
        <v>2</v>
      </c>
    </row>
    <row r="281" spans="1:14" x14ac:dyDescent="0.4">
      <c r="A281" t="s">
        <v>3146</v>
      </c>
      <c r="B281" t="s">
        <v>1420</v>
      </c>
      <c r="C281">
        <v>2019</v>
      </c>
      <c r="D281" t="s">
        <v>3147</v>
      </c>
      <c r="E281">
        <v>15</v>
      </c>
      <c r="F281">
        <v>85</v>
      </c>
      <c r="I281" t="s">
        <v>1423</v>
      </c>
      <c r="J281" t="s">
        <v>3149</v>
      </c>
      <c r="K281" t="s">
        <v>3148</v>
      </c>
      <c r="L281">
        <v>9242244</v>
      </c>
      <c r="N281" t="s">
        <v>1</v>
      </c>
    </row>
    <row r="282" spans="1:14" x14ac:dyDescent="0.4">
      <c r="A282" t="s">
        <v>1419</v>
      </c>
      <c r="B282" t="s">
        <v>1420</v>
      </c>
      <c r="C282">
        <v>2019</v>
      </c>
      <c r="D282" t="s">
        <v>1422</v>
      </c>
      <c r="E282">
        <v>13</v>
      </c>
      <c r="F282">
        <v>85</v>
      </c>
      <c r="G282" t="s">
        <v>517</v>
      </c>
      <c r="H282" t="s">
        <v>517</v>
      </c>
      <c r="I282" t="s">
        <v>1423</v>
      </c>
      <c r="J282" t="s">
        <v>1424</v>
      </c>
      <c r="K282" t="s">
        <v>1421</v>
      </c>
      <c r="L282" t="s">
        <v>4922</v>
      </c>
      <c r="N282" t="s">
        <v>2</v>
      </c>
    </row>
    <row r="283" spans="1:14" x14ac:dyDescent="0.4">
      <c r="A283" t="s">
        <v>3143</v>
      </c>
      <c r="B283" t="s">
        <v>1426</v>
      </c>
      <c r="C283">
        <v>2019</v>
      </c>
      <c r="D283" t="s">
        <v>190</v>
      </c>
      <c r="E283">
        <v>24</v>
      </c>
      <c r="F283">
        <v>276</v>
      </c>
      <c r="I283" t="s">
        <v>1428</v>
      </c>
      <c r="J283" t="s">
        <v>3145</v>
      </c>
      <c r="K283" t="s">
        <v>3144</v>
      </c>
      <c r="L283">
        <v>3088146</v>
      </c>
      <c r="M283">
        <v>30409634</v>
      </c>
      <c r="N283" t="s">
        <v>1</v>
      </c>
    </row>
    <row r="284" spans="1:14" x14ac:dyDescent="0.4">
      <c r="A284" t="s">
        <v>1425</v>
      </c>
      <c r="B284" t="s">
        <v>1426</v>
      </c>
      <c r="C284">
        <v>2019</v>
      </c>
      <c r="D284" t="s">
        <v>985</v>
      </c>
      <c r="E284">
        <v>19</v>
      </c>
      <c r="F284">
        <v>276</v>
      </c>
      <c r="G284" t="s">
        <v>517</v>
      </c>
      <c r="H284" t="s">
        <v>517</v>
      </c>
      <c r="I284" t="s">
        <v>1428</v>
      </c>
      <c r="J284" t="s">
        <v>1429</v>
      </c>
      <c r="K284" t="s">
        <v>1427</v>
      </c>
      <c r="L284" t="s">
        <v>4777</v>
      </c>
      <c r="M284">
        <v>30409634</v>
      </c>
      <c r="N284" t="s">
        <v>2</v>
      </c>
    </row>
    <row r="285" spans="1:14" x14ac:dyDescent="0.4">
      <c r="A285" t="s">
        <v>3115</v>
      </c>
      <c r="B285" t="s">
        <v>1431</v>
      </c>
      <c r="C285">
        <v>2019</v>
      </c>
      <c r="D285" t="s">
        <v>1346</v>
      </c>
      <c r="E285">
        <v>7</v>
      </c>
      <c r="F285">
        <v>27</v>
      </c>
      <c r="H285">
        <v>101981</v>
      </c>
      <c r="I285" t="s">
        <v>1434</v>
      </c>
      <c r="J285" t="s">
        <v>3117</v>
      </c>
      <c r="K285" t="s">
        <v>3116</v>
      </c>
      <c r="L285" t="s">
        <v>4692</v>
      </c>
      <c r="N285" t="s">
        <v>1</v>
      </c>
    </row>
    <row r="286" spans="1:14" x14ac:dyDescent="0.4">
      <c r="A286" t="s">
        <v>1430</v>
      </c>
      <c r="B286" t="s">
        <v>1431</v>
      </c>
      <c r="C286">
        <v>2019</v>
      </c>
      <c r="D286" t="s">
        <v>1433</v>
      </c>
      <c r="E286">
        <v>6</v>
      </c>
      <c r="F286">
        <v>27</v>
      </c>
      <c r="G286" t="s">
        <v>517</v>
      </c>
      <c r="H286">
        <v>101981</v>
      </c>
      <c r="I286" t="s">
        <v>1434</v>
      </c>
      <c r="J286" t="s">
        <v>1435</v>
      </c>
      <c r="K286" t="s">
        <v>1432</v>
      </c>
      <c r="L286" t="s">
        <v>4921</v>
      </c>
      <c r="N286" t="s">
        <v>2</v>
      </c>
    </row>
    <row r="287" spans="1:14" x14ac:dyDescent="0.4">
      <c r="A287" t="s">
        <v>1436</v>
      </c>
      <c r="B287" t="s">
        <v>1437</v>
      </c>
      <c r="C287">
        <v>2019</v>
      </c>
      <c r="D287" t="s">
        <v>1439</v>
      </c>
      <c r="E287">
        <v>14</v>
      </c>
      <c r="F287">
        <v>6</v>
      </c>
      <c r="G287" t="s">
        <v>517</v>
      </c>
      <c r="H287" t="s">
        <v>517</v>
      </c>
      <c r="I287" t="s">
        <v>1440</v>
      </c>
      <c r="J287" t="s">
        <v>1441</v>
      </c>
      <c r="K287" t="s">
        <v>1438</v>
      </c>
      <c r="L287" t="s">
        <v>517</v>
      </c>
      <c r="M287">
        <v>31993327</v>
      </c>
      <c r="N287" t="s">
        <v>2</v>
      </c>
    </row>
    <row r="288" spans="1:14" x14ac:dyDescent="0.4">
      <c r="A288" t="s">
        <v>3135</v>
      </c>
      <c r="B288" t="s">
        <v>3136</v>
      </c>
      <c r="C288">
        <v>2019</v>
      </c>
      <c r="D288" t="s">
        <v>2941</v>
      </c>
      <c r="E288">
        <v>31</v>
      </c>
      <c r="F288">
        <v>11</v>
      </c>
      <c r="G288">
        <v>4</v>
      </c>
      <c r="H288">
        <v>227</v>
      </c>
      <c r="I288" t="s">
        <v>1445</v>
      </c>
      <c r="J288" t="s">
        <v>3138</v>
      </c>
      <c r="K288" t="s">
        <v>3137</v>
      </c>
      <c r="L288">
        <v>20726651</v>
      </c>
      <c r="M288">
        <v>30995755</v>
      </c>
      <c r="N288" t="s">
        <v>1</v>
      </c>
    </row>
    <row r="289" spans="1:14" x14ac:dyDescent="0.4">
      <c r="A289" t="s">
        <v>1442</v>
      </c>
      <c r="B289" t="s">
        <v>1443</v>
      </c>
      <c r="C289">
        <v>2019</v>
      </c>
      <c r="D289" t="s">
        <v>887</v>
      </c>
      <c r="E289">
        <v>28</v>
      </c>
      <c r="F289">
        <v>11</v>
      </c>
      <c r="G289">
        <v>4</v>
      </c>
      <c r="H289">
        <v>227</v>
      </c>
      <c r="I289" t="s">
        <v>1445</v>
      </c>
      <c r="J289" t="s">
        <v>1446</v>
      </c>
      <c r="K289" t="s">
        <v>1444</v>
      </c>
      <c r="L289" t="s">
        <v>517</v>
      </c>
      <c r="M289">
        <v>30995755</v>
      </c>
      <c r="N289" t="s">
        <v>2</v>
      </c>
    </row>
    <row r="290" spans="1:14" x14ac:dyDescent="0.4">
      <c r="A290" t="s">
        <v>1447</v>
      </c>
      <c r="B290" t="s">
        <v>1448</v>
      </c>
      <c r="C290">
        <v>2019</v>
      </c>
      <c r="D290" t="s">
        <v>1449</v>
      </c>
      <c r="E290">
        <v>12</v>
      </c>
      <c r="G290" t="s">
        <v>517</v>
      </c>
      <c r="H290" t="s">
        <v>517</v>
      </c>
      <c r="I290" t="s">
        <v>1450</v>
      </c>
      <c r="J290" t="s">
        <v>1451</v>
      </c>
      <c r="K290" t="s">
        <v>517</v>
      </c>
      <c r="L290" t="s">
        <v>517</v>
      </c>
      <c r="N290" t="s">
        <v>2</v>
      </c>
    </row>
    <row r="291" spans="1:14" x14ac:dyDescent="0.4">
      <c r="A291" t="s">
        <v>3101</v>
      </c>
      <c r="B291" t="s">
        <v>1453</v>
      </c>
      <c r="C291">
        <v>2019</v>
      </c>
      <c r="D291" t="s">
        <v>3102</v>
      </c>
      <c r="E291">
        <v>4</v>
      </c>
      <c r="F291">
        <v>9</v>
      </c>
      <c r="G291">
        <v>1</v>
      </c>
      <c r="H291">
        <v>85</v>
      </c>
      <c r="I291" t="s">
        <v>1456</v>
      </c>
      <c r="J291" t="s">
        <v>3104</v>
      </c>
      <c r="K291" t="s">
        <v>3103</v>
      </c>
      <c r="L291">
        <v>21910855</v>
      </c>
      <c r="N291" t="s">
        <v>1</v>
      </c>
    </row>
    <row r="292" spans="1:14" x14ac:dyDescent="0.4">
      <c r="A292" t="s">
        <v>1452</v>
      </c>
      <c r="B292" t="s">
        <v>1453</v>
      </c>
      <c r="C292">
        <v>2019</v>
      </c>
      <c r="D292" t="s">
        <v>1455</v>
      </c>
      <c r="E292">
        <v>4</v>
      </c>
      <c r="F292">
        <v>9</v>
      </c>
      <c r="G292" t="s">
        <v>517</v>
      </c>
      <c r="H292">
        <v>85</v>
      </c>
      <c r="I292" t="s">
        <v>1456</v>
      </c>
      <c r="J292" t="s">
        <v>1457</v>
      </c>
      <c r="K292" t="s">
        <v>1454</v>
      </c>
      <c r="L292" t="s">
        <v>4923</v>
      </c>
      <c r="M292">
        <v>31197616</v>
      </c>
      <c r="N292" t="s">
        <v>2</v>
      </c>
    </row>
    <row r="293" spans="1:14" x14ac:dyDescent="0.4">
      <c r="A293" t="s">
        <v>1458</v>
      </c>
      <c r="B293" t="s">
        <v>1459</v>
      </c>
      <c r="C293">
        <v>2019</v>
      </c>
      <c r="D293" t="s">
        <v>203</v>
      </c>
      <c r="F293">
        <v>536</v>
      </c>
      <c r="G293">
        <v>1</v>
      </c>
      <c r="H293">
        <v>12123</v>
      </c>
      <c r="I293" t="s">
        <v>1461</v>
      </c>
      <c r="J293" t="s">
        <v>1462</v>
      </c>
      <c r="K293" t="s">
        <v>1460</v>
      </c>
      <c r="L293">
        <v>17578981</v>
      </c>
      <c r="N293" t="s">
        <v>1</v>
      </c>
    </row>
    <row r="294" spans="1:14" x14ac:dyDescent="0.4">
      <c r="A294" t="s">
        <v>3006</v>
      </c>
      <c r="B294" t="s">
        <v>3105</v>
      </c>
      <c r="C294">
        <v>2019</v>
      </c>
      <c r="D294" t="s">
        <v>201</v>
      </c>
      <c r="F294">
        <v>2175</v>
      </c>
      <c r="H294">
        <v>20014</v>
      </c>
      <c r="I294" t="s">
        <v>1471</v>
      </c>
      <c r="J294" t="s">
        <v>3107</v>
      </c>
      <c r="K294" t="s">
        <v>3106</v>
      </c>
      <c r="L294" t="s">
        <v>4810</v>
      </c>
      <c r="N294" t="s">
        <v>1</v>
      </c>
    </row>
    <row r="295" spans="1:14" x14ac:dyDescent="0.4">
      <c r="A295" t="s">
        <v>1463</v>
      </c>
      <c r="B295" t="s">
        <v>1464</v>
      </c>
      <c r="C295">
        <v>2019</v>
      </c>
      <c r="D295" t="s">
        <v>944</v>
      </c>
      <c r="F295">
        <v>1338</v>
      </c>
      <c r="G295">
        <v>1</v>
      </c>
      <c r="H295">
        <v>12002</v>
      </c>
      <c r="I295" t="s">
        <v>1466</v>
      </c>
      <c r="J295" t="s">
        <v>1467</v>
      </c>
      <c r="K295" t="s">
        <v>1465</v>
      </c>
      <c r="L295">
        <v>17426588</v>
      </c>
      <c r="N295" t="s">
        <v>1</v>
      </c>
    </row>
    <row r="296" spans="1:14" x14ac:dyDescent="0.4">
      <c r="A296" t="s">
        <v>1204</v>
      </c>
      <c r="B296" t="s">
        <v>1468</v>
      </c>
      <c r="C296">
        <v>2019</v>
      </c>
      <c r="D296" t="s">
        <v>1470</v>
      </c>
      <c r="E296">
        <v>0</v>
      </c>
      <c r="F296">
        <v>2175</v>
      </c>
      <c r="G296" t="s">
        <v>517</v>
      </c>
      <c r="H296">
        <v>20014</v>
      </c>
      <c r="I296" t="s">
        <v>1471</v>
      </c>
      <c r="J296" t="s">
        <v>1472</v>
      </c>
      <c r="K296" t="s">
        <v>1469</v>
      </c>
      <c r="L296" t="s">
        <v>4792</v>
      </c>
      <c r="N296" t="s">
        <v>2</v>
      </c>
    </row>
    <row r="297" spans="1:14" x14ac:dyDescent="0.4">
      <c r="A297" t="s">
        <v>1473</v>
      </c>
      <c r="B297" t="s">
        <v>1474</v>
      </c>
      <c r="C297">
        <v>2019</v>
      </c>
      <c r="D297" t="s">
        <v>1476</v>
      </c>
      <c r="F297">
        <v>19</v>
      </c>
      <c r="I297" t="s">
        <v>1477</v>
      </c>
      <c r="J297" t="s">
        <v>1478</v>
      </c>
      <c r="K297" t="s">
        <v>1475</v>
      </c>
      <c r="L297">
        <v>9725075</v>
      </c>
      <c r="N297" t="s">
        <v>1</v>
      </c>
    </row>
    <row r="298" spans="1:14" x14ac:dyDescent="0.4">
      <c r="A298" t="s">
        <v>1479</v>
      </c>
      <c r="B298" t="s">
        <v>1480</v>
      </c>
      <c r="C298">
        <v>2019</v>
      </c>
      <c r="D298" t="s">
        <v>516</v>
      </c>
      <c r="E298">
        <v>1</v>
      </c>
      <c r="F298">
        <v>86</v>
      </c>
      <c r="G298" t="s">
        <v>517</v>
      </c>
      <c r="H298" t="s">
        <v>517</v>
      </c>
      <c r="I298" t="s">
        <v>1481</v>
      </c>
      <c r="J298" t="s">
        <v>1482</v>
      </c>
      <c r="K298" t="s">
        <v>517</v>
      </c>
      <c r="L298" t="s">
        <v>4695</v>
      </c>
      <c r="N298" t="s">
        <v>2</v>
      </c>
    </row>
    <row r="299" spans="1:14" x14ac:dyDescent="0.4">
      <c r="A299" t="s">
        <v>1483</v>
      </c>
      <c r="B299" t="s">
        <v>1484</v>
      </c>
      <c r="C299">
        <v>2019</v>
      </c>
      <c r="D299" t="s">
        <v>516</v>
      </c>
      <c r="E299">
        <v>9</v>
      </c>
      <c r="F299">
        <v>86</v>
      </c>
      <c r="G299" t="s">
        <v>517</v>
      </c>
      <c r="H299" t="s">
        <v>517</v>
      </c>
      <c r="I299" t="s">
        <v>1486</v>
      </c>
      <c r="J299" t="s">
        <v>1487</v>
      </c>
      <c r="K299" t="s">
        <v>1485</v>
      </c>
      <c r="L299" t="s">
        <v>4695</v>
      </c>
      <c r="N299" t="s">
        <v>2</v>
      </c>
    </row>
    <row r="300" spans="1:14" x14ac:dyDescent="0.4">
      <c r="A300" t="s">
        <v>3118</v>
      </c>
      <c r="B300" t="s">
        <v>3119</v>
      </c>
      <c r="C300">
        <v>2019</v>
      </c>
      <c r="D300" t="s">
        <v>3120</v>
      </c>
      <c r="E300">
        <v>14</v>
      </c>
      <c r="F300">
        <v>11</v>
      </c>
      <c r="G300">
        <v>7</v>
      </c>
      <c r="H300">
        <v>1673</v>
      </c>
      <c r="I300" t="s">
        <v>1492</v>
      </c>
      <c r="J300" t="s">
        <v>3122</v>
      </c>
      <c r="K300" t="s">
        <v>3121</v>
      </c>
      <c r="L300">
        <v>20726643</v>
      </c>
      <c r="M300">
        <v>31330891</v>
      </c>
      <c r="N300" t="s">
        <v>1</v>
      </c>
    </row>
    <row r="301" spans="1:14" x14ac:dyDescent="0.4">
      <c r="A301" t="s">
        <v>1488</v>
      </c>
      <c r="B301" t="s">
        <v>1489</v>
      </c>
      <c r="C301">
        <v>2019</v>
      </c>
      <c r="D301" t="s">
        <v>1491</v>
      </c>
      <c r="E301">
        <v>13</v>
      </c>
      <c r="F301">
        <v>11</v>
      </c>
      <c r="G301">
        <v>7</v>
      </c>
      <c r="H301">
        <v>1673</v>
      </c>
      <c r="I301" t="s">
        <v>1492</v>
      </c>
      <c r="J301" t="s">
        <v>1493</v>
      </c>
      <c r="K301" t="s">
        <v>1490</v>
      </c>
      <c r="L301" t="s">
        <v>517</v>
      </c>
      <c r="M301">
        <v>31330891</v>
      </c>
      <c r="N301" t="s">
        <v>2</v>
      </c>
    </row>
    <row r="302" spans="1:14" x14ac:dyDescent="0.4">
      <c r="A302" t="s">
        <v>1494</v>
      </c>
      <c r="B302" t="s">
        <v>1495</v>
      </c>
      <c r="C302">
        <v>2019</v>
      </c>
      <c r="D302" t="s">
        <v>1497</v>
      </c>
      <c r="E302">
        <v>14</v>
      </c>
      <c r="F302">
        <v>36</v>
      </c>
      <c r="G302">
        <v>6</v>
      </c>
      <c r="H302" t="s">
        <v>517</v>
      </c>
      <c r="I302" t="s">
        <v>1498</v>
      </c>
      <c r="J302" t="s">
        <v>1499</v>
      </c>
      <c r="K302" t="s">
        <v>1496</v>
      </c>
      <c r="L302" t="s">
        <v>4872</v>
      </c>
      <c r="M302">
        <v>30977716</v>
      </c>
      <c r="N302" t="s">
        <v>2</v>
      </c>
    </row>
    <row r="303" spans="1:14" x14ac:dyDescent="0.4">
      <c r="A303" t="s">
        <v>1500</v>
      </c>
      <c r="B303" t="s">
        <v>1501</v>
      </c>
      <c r="C303">
        <v>2018</v>
      </c>
      <c r="D303" t="s">
        <v>1503</v>
      </c>
      <c r="E303">
        <v>12</v>
      </c>
      <c r="I303" t="s">
        <v>1504</v>
      </c>
      <c r="J303" t="s">
        <v>1505</v>
      </c>
      <c r="K303" t="s">
        <v>1502</v>
      </c>
      <c r="N303" t="s">
        <v>1</v>
      </c>
    </row>
    <row r="304" spans="1:14" x14ac:dyDescent="0.4">
      <c r="A304" t="s">
        <v>3225</v>
      </c>
      <c r="B304" t="s">
        <v>1507</v>
      </c>
      <c r="C304">
        <v>2018</v>
      </c>
      <c r="D304" t="s">
        <v>3226</v>
      </c>
      <c r="E304">
        <v>3</v>
      </c>
      <c r="F304">
        <v>48</v>
      </c>
      <c r="G304">
        <v>3</v>
      </c>
      <c r="I304" t="s">
        <v>1510</v>
      </c>
      <c r="J304" t="s">
        <v>3228</v>
      </c>
      <c r="K304" t="s">
        <v>3227</v>
      </c>
      <c r="L304">
        <v>346659</v>
      </c>
      <c r="N304" t="s">
        <v>1</v>
      </c>
    </row>
    <row r="305" spans="1:14" x14ac:dyDescent="0.4">
      <c r="A305" t="s">
        <v>1506</v>
      </c>
      <c r="B305" t="s">
        <v>1507</v>
      </c>
      <c r="C305">
        <v>2018</v>
      </c>
      <c r="D305" t="s">
        <v>1509</v>
      </c>
      <c r="E305">
        <v>4</v>
      </c>
      <c r="F305">
        <v>48</v>
      </c>
      <c r="G305">
        <v>3</v>
      </c>
      <c r="H305" t="s">
        <v>517</v>
      </c>
      <c r="I305" t="s">
        <v>1510</v>
      </c>
      <c r="J305" t="s">
        <v>1511</v>
      </c>
      <c r="K305" t="s">
        <v>1508</v>
      </c>
      <c r="L305" t="s">
        <v>4924</v>
      </c>
      <c r="N305" t="s">
        <v>2</v>
      </c>
    </row>
    <row r="306" spans="1:14" x14ac:dyDescent="0.4">
      <c r="A306" t="s">
        <v>3204</v>
      </c>
      <c r="B306" t="s">
        <v>1513</v>
      </c>
      <c r="C306">
        <v>2018</v>
      </c>
      <c r="D306" t="s">
        <v>457</v>
      </c>
      <c r="E306">
        <v>12</v>
      </c>
      <c r="F306">
        <v>98</v>
      </c>
      <c r="G306">
        <v>12</v>
      </c>
      <c r="I306" t="s">
        <v>1515</v>
      </c>
      <c r="J306" t="s">
        <v>3206</v>
      </c>
      <c r="K306" t="s">
        <v>3205</v>
      </c>
      <c r="L306">
        <v>225142</v>
      </c>
      <c r="M306">
        <v>29435988</v>
      </c>
      <c r="N306" t="s">
        <v>1</v>
      </c>
    </row>
    <row r="307" spans="1:14" x14ac:dyDescent="0.4">
      <c r="A307" t="s">
        <v>1512</v>
      </c>
      <c r="B307" t="s">
        <v>1513</v>
      </c>
      <c r="C307">
        <v>2018</v>
      </c>
      <c r="D307" t="s">
        <v>1248</v>
      </c>
      <c r="E307">
        <v>13</v>
      </c>
      <c r="F307">
        <v>98</v>
      </c>
      <c r="G307">
        <v>12</v>
      </c>
      <c r="H307" t="s">
        <v>517</v>
      </c>
      <c r="I307" t="s">
        <v>1515</v>
      </c>
      <c r="J307" t="s">
        <v>1516</v>
      </c>
      <c r="K307" t="s">
        <v>1514</v>
      </c>
      <c r="L307" t="s">
        <v>4806</v>
      </c>
      <c r="M307">
        <v>29435988</v>
      </c>
      <c r="N307" t="s">
        <v>2</v>
      </c>
    </row>
    <row r="308" spans="1:14" x14ac:dyDescent="0.4">
      <c r="A308" t="s">
        <v>3243</v>
      </c>
      <c r="B308" t="s">
        <v>1518</v>
      </c>
      <c r="C308">
        <v>2018</v>
      </c>
      <c r="D308" t="s">
        <v>2902</v>
      </c>
      <c r="E308">
        <v>2</v>
      </c>
      <c r="F308">
        <v>55</v>
      </c>
      <c r="G308">
        <v>3</v>
      </c>
      <c r="I308" t="s">
        <v>1520</v>
      </c>
      <c r="J308" t="s">
        <v>3245</v>
      </c>
      <c r="K308" t="s">
        <v>3244</v>
      </c>
      <c r="L308">
        <v>221155</v>
      </c>
      <c r="N308" t="s">
        <v>1</v>
      </c>
    </row>
    <row r="309" spans="1:14" x14ac:dyDescent="0.4">
      <c r="A309" t="s">
        <v>1517</v>
      </c>
      <c r="B309" t="s">
        <v>1518</v>
      </c>
      <c r="C309">
        <v>2018</v>
      </c>
      <c r="D309" t="s">
        <v>898</v>
      </c>
      <c r="E309">
        <v>1</v>
      </c>
      <c r="F309">
        <v>55</v>
      </c>
      <c r="G309">
        <v>3</v>
      </c>
      <c r="H309" t="s">
        <v>517</v>
      </c>
      <c r="I309" t="s">
        <v>1520</v>
      </c>
      <c r="J309" t="s">
        <v>1521</v>
      </c>
      <c r="K309" t="s">
        <v>1519</v>
      </c>
      <c r="L309" t="s">
        <v>4804</v>
      </c>
      <c r="M309">
        <v>29487449</v>
      </c>
      <c r="N309" t="s">
        <v>2</v>
      </c>
    </row>
    <row r="310" spans="1:14" x14ac:dyDescent="0.4">
      <c r="A310" t="s">
        <v>3246</v>
      </c>
      <c r="B310" t="s">
        <v>1523</v>
      </c>
      <c r="C310">
        <v>2018</v>
      </c>
      <c r="D310" t="s">
        <v>199</v>
      </c>
      <c r="E310">
        <v>11</v>
      </c>
      <c r="F310">
        <v>41</v>
      </c>
      <c r="G310">
        <v>1</v>
      </c>
      <c r="H310" t="s">
        <v>4652</v>
      </c>
      <c r="I310" t="s">
        <v>1526</v>
      </c>
      <c r="J310" t="s">
        <v>3248</v>
      </c>
      <c r="K310" t="s">
        <v>3247</v>
      </c>
      <c r="L310">
        <v>1458876</v>
      </c>
      <c r="N310" t="s">
        <v>1</v>
      </c>
    </row>
    <row r="311" spans="1:14" x14ac:dyDescent="0.4">
      <c r="A311" t="s">
        <v>1522</v>
      </c>
      <c r="B311" t="s">
        <v>1523</v>
      </c>
      <c r="C311">
        <v>2018</v>
      </c>
      <c r="D311" t="s">
        <v>1525</v>
      </c>
      <c r="E311">
        <v>11</v>
      </c>
      <c r="F311">
        <v>41</v>
      </c>
      <c r="G311">
        <v>1</v>
      </c>
      <c r="H311" t="s">
        <v>4652</v>
      </c>
      <c r="I311" t="s">
        <v>1526</v>
      </c>
      <c r="J311" t="s">
        <v>1527</v>
      </c>
      <c r="K311" t="s">
        <v>1524</v>
      </c>
      <c r="L311" t="s">
        <v>4925</v>
      </c>
      <c r="N311" t="s">
        <v>2</v>
      </c>
    </row>
    <row r="312" spans="1:14" x14ac:dyDescent="0.4">
      <c r="A312" t="s">
        <v>3188</v>
      </c>
      <c r="B312" t="s">
        <v>1529</v>
      </c>
      <c r="C312">
        <v>2018</v>
      </c>
      <c r="D312" t="s">
        <v>188</v>
      </c>
      <c r="E312">
        <v>4</v>
      </c>
      <c r="F312">
        <v>95</v>
      </c>
      <c r="G312">
        <v>6</v>
      </c>
      <c r="I312" t="s">
        <v>1531</v>
      </c>
      <c r="J312" t="s">
        <v>3191</v>
      </c>
      <c r="K312" t="s">
        <v>3190</v>
      </c>
      <c r="L312">
        <v>90352</v>
      </c>
      <c r="N312" t="s">
        <v>1</v>
      </c>
    </row>
    <row r="313" spans="1:14" x14ac:dyDescent="0.4">
      <c r="A313" t="s">
        <v>1528</v>
      </c>
      <c r="B313" t="s">
        <v>1529</v>
      </c>
      <c r="C313">
        <v>2018</v>
      </c>
      <c r="D313" t="s">
        <v>482</v>
      </c>
      <c r="E313">
        <v>4</v>
      </c>
      <c r="F313">
        <v>95</v>
      </c>
      <c r="G313">
        <v>6</v>
      </c>
      <c r="H313" t="s">
        <v>517</v>
      </c>
      <c r="I313" t="s">
        <v>1531</v>
      </c>
      <c r="J313" t="s">
        <v>1532</v>
      </c>
      <c r="K313" t="s">
        <v>1530</v>
      </c>
      <c r="L313" t="s">
        <v>4691</v>
      </c>
      <c r="N313" t="s">
        <v>2</v>
      </c>
    </row>
    <row r="314" spans="1:14" x14ac:dyDescent="0.4">
      <c r="A314" t="s">
        <v>3240</v>
      </c>
      <c r="B314" t="s">
        <v>1534</v>
      </c>
      <c r="C314">
        <v>2018</v>
      </c>
      <c r="D314" t="s">
        <v>2925</v>
      </c>
      <c r="E314">
        <v>13</v>
      </c>
      <c r="F314">
        <v>9</v>
      </c>
      <c r="H314">
        <v>3061</v>
      </c>
      <c r="I314" t="s">
        <v>1536</v>
      </c>
      <c r="J314" t="s">
        <v>3242</v>
      </c>
      <c r="K314" t="s">
        <v>3241</v>
      </c>
      <c r="L314" t="s">
        <v>4694</v>
      </c>
      <c r="N314" t="s">
        <v>1</v>
      </c>
    </row>
    <row r="315" spans="1:14" x14ac:dyDescent="0.4">
      <c r="A315" t="s">
        <v>1533</v>
      </c>
      <c r="B315" t="s">
        <v>1534</v>
      </c>
      <c r="C315">
        <v>2018</v>
      </c>
      <c r="D315" t="s">
        <v>845</v>
      </c>
      <c r="E315">
        <v>11</v>
      </c>
      <c r="F315">
        <v>9</v>
      </c>
      <c r="G315" t="s">
        <v>517</v>
      </c>
      <c r="H315">
        <v>3061</v>
      </c>
      <c r="I315" t="s">
        <v>1536</v>
      </c>
      <c r="J315" t="s">
        <v>1537</v>
      </c>
      <c r="K315" t="s">
        <v>1535</v>
      </c>
      <c r="L315" t="s">
        <v>4926</v>
      </c>
      <c r="M315">
        <v>30619147</v>
      </c>
      <c r="N315" t="s">
        <v>2</v>
      </c>
    </row>
    <row r="316" spans="1:14" x14ac:dyDescent="0.4">
      <c r="A316" t="s">
        <v>1538</v>
      </c>
      <c r="B316" t="s">
        <v>241</v>
      </c>
      <c r="C316">
        <v>2018</v>
      </c>
      <c r="D316" t="s">
        <v>516</v>
      </c>
      <c r="E316">
        <v>22</v>
      </c>
      <c r="F316">
        <v>79</v>
      </c>
      <c r="G316" t="s">
        <v>517</v>
      </c>
      <c r="H316" t="s">
        <v>517</v>
      </c>
      <c r="I316" t="s">
        <v>1540</v>
      </c>
      <c r="J316" t="s">
        <v>1541</v>
      </c>
      <c r="K316" t="s">
        <v>1539</v>
      </c>
      <c r="L316" t="s">
        <v>4695</v>
      </c>
      <c r="N316" t="s">
        <v>2</v>
      </c>
    </row>
    <row r="317" spans="1:14" x14ac:dyDescent="0.4">
      <c r="A317" t="s">
        <v>3212</v>
      </c>
      <c r="B317" t="s">
        <v>1543</v>
      </c>
      <c r="C317">
        <v>2018</v>
      </c>
      <c r="D317" t="s">
        <v>210</v>
      </c>
      <c r="E317">
        <v>20</v>
      </c>
      <c r="F317">
        <v>53</v>
      </c>
      <c r="G317">
        <v>8</v>
      </c>
      <c r="I317" t="s">
        <v>1545</v>
      </c>
      <c r="J317" t="s">
        <v>3214</v>
      </c>
      <c r="K317" t="s">
        <v>3213</v>
      </c>
      <c r="L317">
        <v>9505423</v>
      </c>
      <c r="N317" t="s">
        <v>1</v>
      </c>
    </row>
    <row r="318" spans="1:14" x14ac:dyDescent="0.4">
      <c r="A318" t="s">
        <v>1542</v>
      </c>
      <c r="B318" t="s">
        <v>1543</v>
      </c>
      <c r="C318">
        <v>2018</v>
      </c>
      <c r="D318" t="s">
        <v>496</v>
      </c>
      <c r="E318">
        <v>18</v>
      </c>
      <c r="F318">
        <v>53</v>
      </c>
      <c r="G318">
        <v>8</v>
      </c>
      <c r="H318" t="s">
        <v>517</v>
      </c>
      <c r="I318" t="s">
        <v>1545</v>
      </c>
      <c r="J318" t="s">
        <v>1546</v>
      </c>
      <c r="K318" t="s">
        <v>1544</v>
      </c>
      <c r="L318" t="s">
        <v>4661</v>
      </c>
      <c r="N318" t="s">
        <v>2</v>
      </c>
    </row>
    <row r="319" spans="1:14" x14ac:dyDescent="0.4">
      <c r="A319" t="s">
        <v>3177</v>
      </c>
      <c r="B319" t="s">
        <v>1548</v>
      </c>
      <c r="C319">
        <v>2018</v>
      </c>
      <c r="D319" t="s">
        <v>3178</v>
      </c>
      <c r="E319">
        <v>4</v>
      </c>
      <c r="F319">
        <v>38</v>
      </c>
      <c r="G319">
        <v>6</v>
      </c>
      <c r="H319" t="s">
        <v>4773</v>
      </c>
      <c r="I319" t="s">
        <v>1551</v>
      </c>
      <c r="J319" t="s">
        <v>3180</v>
      </c>
      <c r="K319" t="s">
        <v>3179</v>
      </c>
      <c r="L319">
        <v>1496085</v>
      </c>
      <c r="N319" t="s">
        <v>1</v>
      </c>
    </row>
    <row r="320" spans="1:14" x14ac:dyDescent="0.4">
      <c r="A320" t="s">
        <v>1547</v>
      </c>
      <c r="B320" t="s">
        <v>1548</v>
      </c>
      <c r="C320">
        <v>2018</v>
      </c>
      <c r="D320" t="s">
        <v>1550</v>
      </c>
      <c r="E320">
        <v>4</v>
      </c>
      <c r="F320">
        <v>38</v>
      </c>
      <c r="G320">
        <v>6</v>
      </c>
      <c r="H320" t="s">
        <v>4773</v>
      </c>
      <c r="I320" t="s">
        <v>1551</v>
      </c>
      <c r="J320" t="s">
        <v>1552</v>
      </c>
      <c r="K320" t="s">
        <v>1549</v>
      </c>
      <c r="L320" t="s">
        <v>4927</v>
      </c>
      <c r="N320" t="s">
        <v>2</v>
      </c>
    </row>
    <row r="321" spans="1:14" x14ac:dyDescent="0.4">
      <c r="A321" t="s">
        <v>3229</v>
      </c>
      <c r="B321" t="s">
        <v>3230</v>
      </c>
      <c r="C321">
        <v>2018</v>
      </c>
      <c r="D321" t="s">
        <v>3231</v>
      </c>
      <c r="E321">
        <v>2</v>
      </c>
      <c r="F321">
        <v>154</v>
      </c>
      <c r="G321">
        <v>3</v>
      </c>
      <c r="I321" t="s">
        <v>1557</v>
      </c>
      <c r="J321" t="s">
        <v>3233</v>
      </c>
      <c r="K321" t="s">
        <v>3232</v>
      </c>
      <c r="L321">
        <v>163813</v>
      </c>
      <c r="M321">
        <v>30047947</v>
      </c>
      <c r="N321" t="s">
        <v>1</v>
      </c>
    </row>
    <row r="322" spans="1:14" x14ac:dyDescent="0.4">
      <c r="A322" t="s">
        <v>3201</v>
      </c>
      <c r="B322" t="s">
        <v>1560</v>
      </c>
      <c r="C322">
        <v>2018</v>
      </c>
      <c r="D322" t="s">
        <v>190</v>
      </c>
      <c r="E322">
        <v>20</v>
      </c>
      <c r="F322">
        <v>259</v>
      </c>
      <c r="I322" t="s">
        <v>1562</v>
      </c>
      <c r="J322" t="s">
        <v>3203</v>
      </c>
      <c r="K322" t="s">
        <v>3202</v>
      </c>
      <c r="L322">
        <v>3088146</v>
      </c>
      <c r="N322" t="s">
        <v>1</v>
      </c>
    </row>
    <row r="323" spans="1:14" x14ac:dyDescent="0.4">
      <c r="A323" t="s">
        <v>1559</v>
      </c>
      <c r="B323" t="s">
        <v>1560</v>
      </c>
      <c r="C323">
        <v>2018</v>
      </c>
      <c r="D323" t="s">
        <v>985</v>
      </c>
      <c r="E323">
        <v>16</v>
      </c>
      <c r="F323">
        <v>259</v>
      </c>
      <c r="G323" t="s">
        <v>517</v>
      </c>
      <c r="H323" t="s">
        <v>517</v>
      </c>
      <c r="I323" t="s">
        <v>1562</v>
      </c>
      <c r="J323" t="s">
        <v>1563</v>
      </c>
      <c r="K323" t="s">
        <v>1561</v>
      </c>
      <c r="L323" t="s">
        <v>4777</v>
      </c>
      <c r="M323">
        <v>29680064</v>
      </c>
      <c r="N323" t="s">
        <v>2</v>
      </c>
    </row>
    <row r="324" spans="1:14" x14ac:dyDescent="0.4">
      <c r="A324" t="s">
        <v>3198</v>
      </c>
      <c r="B324" t="s">
        <v>1565</v>
      </c>
      <c r="C324">
        <v>2018</v>
      </c>
      <c r="D324" t="s">
        <v>188</v>
      </c>
      <c r="E324">
        <v>1</v>
      </c>
      <c r="F324">
        <v>95</v>
      </c>
      <c r="G324">
        <v>5</v>
      </c>
      <c r="I324" t="s">
        <v>1567</v>
      </c>
      <c r="J324" t="s">
        <v>3200</v>
      </c>
      <c r="K324" t="s">
        <v>3199</v>
      </c>
      <c r="L324">
        <v>90352</v>
      </c>
      <c r="N324" t="s">
        <v>1</v>
      </c>
    </row>
    <row r="325" spans="1:14" x14ac:dyDescent="0.4">
      <c r="A325" t="s">
        <v>1564</v>
      </c>
      <c r="B325" t="s">
        <v>1565</v>
      </c>
      <c r="C325">
        <v>2018</v>
      </c>
      <c r="D325" t="s">
        <v>482</v>
      </c>
      <c r="E325">
        <v>0</v>
      </c>
      <c r="F325">
        <v>95</v>
      </c>
      <c r="G325">
        <v>5</v>
      </c>
      <c r="H325" t="s">
        <v>517</v>
      </c>
      <c r="I325" t="s">
        <v>1567</v>
      </c>
      <c r="J325" t="s">
        <v>1568</v>
      </c>
      <c r="K325" t="s">
        <v>1566</v>
      </c>
      <c r="L325" t="s">
        <v>4691</v>
      </c>
      <c r="N325" t="s">
        <v>2</v>
      </c>
    </row>
    <row r="326" spans="1:14" x14ac:dyDescent="0.4">
      <c r="A326" t="s">
        <v>3185</v>
      </c>
      <c r="B326" t="s">
        <v>1570</v>
      </c>
      <c r="C326">
        <v>2018</v>
      </c>
      <c r="D326" t="s">
        <v>187</v>
      </c>
      <c r="E326">
        <v>13</v>
      </c>
      <c r="F326">
        <v>84</v>
      </c>
      <c r="I326" t="s">
        <v>1572</v>
      </c>
      <c r="J326" t="s">
        <v>3187</v>
      </c>
      <c r="K326" t="s">
        <v>3186</v>
      </c>
      <c r="L326">
        <v>7335210</v>
      </c>
      <c r="N326" t="s">
        <v>1</v>
      </c>
    </row>
    <row r="327" spans="1:14" x14ac:dyDescent="0.4">
      <c r="A327" t="s">
        <v>1569</v>
      </c>
      <c r="B327" t="s">
        <v>1570</v>
      </c>
      <c r="C327">
        <v>2018</v>
      </c>
      <c r="D327" t="s">
        <v>516</v>
      </c>
      <c r="E327">
        <v>9</v>
      </c>
      <c r="F327">
        <v>84</v>
      </c>
      <c r="G327" t="s">
        <v>517</v>
      </c>
      <c r="H327" t="s">
        <v>517</v>
      </c>
      <c r="I327" t="s">
        <v>1572</v>
      </c>
      <c r="J327" t="s">
        <v>1573</v>
      </c>
      <c r="K327" t="s">
        <v>1571</v>
      </c>
      <c r="L327" t="s">
        <v>4695</v>
      </c>
      <c r="N327" t="s">
        <v>2</v>
      </c>
    </row>
    <row r="328" spans="1:14" x14ac:dyDescent="0.4">
      <c r="A328" t="s">
        <v>4787</v>
      </c>
      <c r="B328" t="s">
        <v>4788</v>
      </c>
      <c r="C328">
        <v>2018</v>
      </c>
      <c r="D328" t="s">
        <v>1623</v>
      </c>
      <c r="E328">
        <v>0</v>
      </c>
      <c r="F328">
        <v>2024</v>
      </c>
      <c r="G328" t="s">
        <v>517</v>
      </c>
      <c r="H328">
        <v>20046</v>
      </c>
      <c r="I328" t="s">
        <v>4789</v>
      </c>
      <c r="J328" t="s">
        <v>4790</v>
      </c>
      <c r="K328" t="s">
        <v>4791</v>
      </c>
      <c r="L328" t="s">
        <v>4792</v>
      </c>
      <c r="N328" t="s">
        <v>2</v>
      </c>
    </row>
    <row r="329" spans="1:14" x14ac:dyDescent="0.4">
      <c r="A329" t="s">
        <v>1574</v>
      </c>
      <c r="B329" t="s">
        <v>1575</v>
      </c>
      <c r="C329">
        <v>2018</v>
      </c>
      <c r="D329" t="s">
        <v>1334</v>
      </c>
      <c r="E329">
        <v>13</v>
      </c>
      <c r="F329">
        <v>83</v>
      </c>
      <c r="G329">
        <v>1</v>
      </c>
      <c r="H329" t="s">
        <v>517</v>
      </c>
      <c r="I329" t="s">
        <v>1577</v>
      </c>
      <c r="J329" t="s">
        <v>1578</v>
      </c>
      <c r="K329" t="s">
        <v>1576</v>
      </c>
      <c r="L329" t="s">
        <v>4762</v>
      </c>
      <c r="M329">
        <v>29278653</v>
      </c>
      <c r="N329" t="s">
        <v>2</v>
      </c>
    </row>
    <row r="330" spans="1:14" x14ac:dyDescent="0.4">
      <c r="A330" t="s">
        <v>3192</v>
      </c>
      <c r="B330" t="s">
        <v>243</v>
      </c>
      <c r="C330">
        <v>2018</v>
      </c>
      <c r="D330" t="s">
        <v>187</v>
      </c>
      <c r="E330">
        <v>13</v>
      </c>
      <c r="F330">
        <v>83</v>
      </c>
      <c r="I330" t="s">
        <v>1581</v>
      </c>
      <c r="J330" t="s">
        <v>3194</v>
      </c>
      <c r="K330" t="s">
        <v>3193</v>
      </c>
      <c r="L330">
        <v>7335210</v>
      </c>
      <c r="N330" t="s">
        <v>1</v>
      </c>
    </row>
    <row r="331" spans="1:14" x14ac:dyDescent="0.4">
      <c r="A331" t="s">
        <v>1579</v>
      </c>
      <c r="B331" t="s">
        <v>243</v>
      </c>
      <c r="C331">
        <v>2018</v>
      </c>
      <c r="D331" t="s">
        <v>516</v>
      </c>
      <c r="E331">
        <v>13</v>
      </c>
      <c r="F331">
        <v>83</v>
      </c>
      <c r="G331" t="s">
        <v>517</v>
      </c>
      <c r="H331" t="s">
        <v>517</v>
      </c>
      <c r="I331" t="s">
        <v>1581</v>
      </c>
      <c r="J331" t="s">
        <v>1582</v>
      </c>
      <c r="K331" t="s">
        <v>1580</v>
      </c>
      <c r="L331" t="s">
        <v>4695</v>
      </c>
      <c r="N331" t="s">
        <v>2</v>
      </c>
    </row>
    <row r="332" spans="1:14" x14ac:dyDescent="0.4">
      <c r="A332" t="s">
        <v>3195</v>
      </c>
      <c r="B332" t="s">
        <v>1584</v>
      </c>
      <c r="C332">
        <v>2018</v>
      </c>
      <c r="D332" t="s">
        <v>198</v>
      </c>
      <c r="E332">
        <v>2</v>
      </c>
      <c r="F332">
        <v>42</v>
      </c>
      <c r="G332">
        <v>9</v>
      </c>
      <c r="H332" t="s">
        <v>4819</v>
      </c>
      <c r="I332" t="s">
        <v>1586</v>
      </c>
      <c r="J332" t="s">
        <v>3197</v>
      </c>
      <c r="K332" t="s">
        <v>3196</v>
      </c>
      <c r="L332">
        <v>1458892</v>
      </c>
      <c r="N332" t="s">
        <v>1</v>
      </c>
    </row>
    <row r="333" spans="1:14" x14ac:dyDescent="0.4">
      <c r="A333" t="s">
        <v>1583</v>
      </c>
      <c r="B333" t="s">
        <v>1584</v>
      </c>
      <c r="C333">
        <v>2018</v>
      </c>
      <c r="D333" t="s">
        <v>823</v>
      </c>
      <c r="E333">
        <v>2</v>
      </c>
      <c r="F333">
        <v>42</v>
      </c>
      <c r="G333">
        <v>9</v>
      </c>
      <c r="H333" t="s">
        <v>4819</v>
      </c>
      <c r="I333" t="s">
        <v>1586</v>
      </c>
      <c r="J333" t="s">
        <v>1587</v>
      </c>
      <c r="K333" t="s">
        <v>1585</v>
      </c>
      <c r="L333" t="s">
        <v>4729</v>
      </c>
      <c r="N333" t="s">
        <v>2</v>
      </c>
    </row>
    <row r="334" spans="1:14" x14ac:dyDescent="0.4">
      <c r="A334" t="s">
        <v>3237</v>
      </c>
      <c r="B334" t="s">
        <v>1589</v>
      </c>
      <c r="C334">
        <v>2018</v>
      </c>
      <c r="D334" t="s">
        <v>205</v>
      </c>
      <c r="E334">
        <v>4</v>
      </c>
      <c r="F334">
        <v>70</v>
      </c>
      <c r="G334">
        <v>45052</v>
      </c>
      <c r="H334">
        <v>1700286</v>
      </c>
      <c r="I334" t="s">
        <v>1592</v>
      </c>
      <c r="J334" t="s">
        <v>3239</v>
      </c>
      <c r="K334" t="s">
        <v>3238</v>
      </c>
      <c r="L334">
        <v>389056</v>
      </c>
      <c r="N334" t="s">
        <v>1</v>
      </c>
    </row>
    <row r="335" spans="1:14" x14ac:dyDescent="0.4">
      <c r="A335" t="s">
        <v>1588</v>
      </c>
      <c r="B335" t="s">
        <v>1589</v>
      </c>
      <c r="C335">
        <v>2018</v>
      </c>
      <c r="D335" t="s">
        <v>739</v>
      </c>
      <c r="E335">
        <v>4</v>
      </c>
      <c r="F335">
        <v>70</v>
      </c>
      <c r="G335" t="s">
        <v>1591</v>
      </c>
      <c r="H335">
        <v>1700286</v>
      </c>
      <c r="I335" t="s">
        <v>1592</v>
      </c>
      <c r="J335" t="s">
        <v>1593</v>
      </c>
      <c r="K335" t="s">
        <v>1590</v>
      </c>
      <c r="L335" t="s">
        <v>4651</v>
      </c>
      <c r="N335" t="s">
        <v>2</v>
      </c>
    </row>
    <row r="336" spans="1:14" x14ac:dyDescent="0.4">
      <c r="A336" t="s">
        <v>3234</v>
      </c>
      <c r="B336" t="s">
        <v>1595</v>
      </c>
      <c r="C336">
        <v>2018</v>
      </c>
      <c r="D336" t="s">
        <v>187</v>
      </c>
      <c r="E336">
        <v>44</v>
      </c>
      <c r="F336">
        <v>81</v>
      </c>
      <c r="I336" t="s">
        <v>1597</v>
      </c>
      <c r="J336" t="s">
        <v>3236</v>
      </c>
      <c r="K336" t="s">
        <v>3235</v>
      </c>
      <c r="L336">
        <v>7335210</v>
      </c>
      <c r="N336" t="s">
        <v>1</v>
      </c>
    </row>
    <row r="337" spans="1:14" x14ac:dyDescent="0.4">
      <c r="A337" t="s">
        <v>3222</v>
      </c>
      <c r="B337" t="s">
        <v>1600</v>
      </c>
      <c r="C337">
        <v>2018</v>
      </c>
      <c r="D337" t="s">
        <v>190</v>
      </c>
      <c r="E337">
        <v>14</v>
      </c>
      <c r="F337">
        <v>248</v>
      </c>
      <c r="I337" t="s">
        <v>1602</v>
      </c>
      <c r="J337" t="s">
        <v>3224</v>
      </c>
      <c r="K337" t="s">
        <v>3223</v>
      </c>
      <c r="L337">
        <v>3088146</v>
      </c>
      <c r="M337">
        <v>29329845</v>
      </c>
      <c r="N337" t="s">
        <v>1</v>
      </c>
    </row>
    <row r="338" spans="1:14" x14ac:dyDescent="0.4">
      <c r="A338" t="s">
        <v>1594</v>
      </c>
      <c r="B338" t="s">
        <v>1595</v>
      </c>
      <c r="C338">
        <v>2018</v>
      </c>
      <c r="D338" t="s">
        <v>516</v>
      </c>
      <c r="E338">
        <v>34</v>
      </c>
      <c r="F338">
        <v>81</v>
      </c>
      <c r="G338" t="s">
        <v>517</v>
      </c>
      <c r="H338" t="s">
        <v>517</v>
      </c>
      <c r="I338" t="s">
        <v>1597</v>
      </c>
      <c r="J338" t="s">
        <v>1598</v>
      </c>
      <c r="K338" t="s">
        <v>1596</v>
      </c>
      <c r="L338" t="s">
        <v>4695</v>
      </c>
      <c r="N338" t="s">
        <v>2</v>
      </c>
    </row>
    <row r="339" spans="1:14" x14ac:dyDescent="0.4">
      <c r="A339" t="s">
        <v>1599</v>
      </c>
      <c r="B339" t="s">
        <v>1600</v>
      </c>
      <c r="C339">
        <v>2018</v>
      </c>
      <c r="D339" t="s">
        <v>985</v>
      </c>
      <c r="E339">
        <v>14</v>
      </c>
      <c r="F339">
        <v>248</v>
      </c>
      <c r="G339" t="s">
        <v>517</v>
      </c>
      <c r="H339" t="s">
        <v>517</v>
      </c>
      <c r="I339" t="s">
        <v>1602</v>
      </c>
      <c r="J339" t="s">
        <v>1603</v>
      </c>
      <c r="K339" t="s">
        <v>1601</v>
      </c>
      <c r="L339" t="s">
        <v>4777</v>
      </c>
      <c r="M339">
        <v>29329845</v>
      </c>
      <c r="N339" t="s">
        <v>2</v>
      </c>
    </row>
    <row r="340" spans="1:14" x14ac:dyDescent="0.4">
      <c r="A340" t="s">
        <v>1604</v>
      </c>
      <c r="B340" t="s">
        <v>1605</v>
      </c>
      <c r="C340">
        <v>2018</v>
      </c>
      <c r="D340" t="s">
        <v>1503</v>
      </c>
      <c r="E340">
        <v>25</v>
      </c>
      <c r="I340" t="s">
        <v>1607</v>
      </c>
      <c r="J340" t="s">
        <v>1608</v>
      </c>
      <c r="K340" t="s">
        <v>1606</v>
      </c>
      <c r="N340" t="s">
        <v>1</v>
      </c>
    </row>
    <row r="341" spans="1:14" x14ac:dyDescent="0.4">
      <c r="A341" t="s">
        <v>3249</v>
      </c>
      <c r="B341" t="s">
        <v>3250</v>
      </c>
      <c r="C341">
        <v>2018</v>
      </c>
      <c r="D341" t="s">
        <v>1503</v>
      </c>
      <c r="E341">
        <v>13</v>
      </c>
      <c r="I341" t="s">
        <v>1450</v>
      </c>
      <c r="J341" t="s">
        <v>3252</v>
      </c>
      <c r="K341" t="s">
        <v>3251</v>
      </c>
      <c r="N341" t="s">
        <v>1</v>
      </c>
    </row>
    <row r="342" spans="1:14" x14ac:dyDescent="0.4">
      <c r="A342" t="s">
        <v>1458</v>
      </c>
      <c r="B342" t="s">
        <v>1609</v>
      </c>
      <c r="C342">
        <v>2018</v>
      </c>
      <c r="D342" t="s">
        <v>1611</v>
      </c>
      <c r="E342">
        <v>13</v>
      </c>
      <c r="F342">
        <v>154</v>
      </c>
      <c r="H342">
        <v>1017</v>
      </c>
      <c r="I342" t="s">
        <v>1612</v>
      </c>
      <c r="J342" t="s">
        <v>1613</v>
      </c>
      <c r="K342" t="s">
        <v>1610</v>
      </c>
      <c r="L342" t="s">
        <v>4847</v>
      </c>
      <c r="N342" t="s">
        <v>1</v>
      </c>
    </row>
    <row r="343" spans="1:14" x14ac:dyDescent="0.4">
      <c r="A343" t="s">
        <v>3172</v>
      </c>
      <c r="B343" t="s">
        <v>3173</v>
      </c>
      <c r="C343">
        <v>2018</v>
      </c>
      <c r="D343" t="s">
        <v>201</v>
      </c>
      <c r="E343">
        <v>1</v>
      </c>
      <c r="F343">
        <v>2049</v>
      </c>
      <c r="H343">
        <v>30007</v>
      </c>
      <c r="I343" t="s">
        <v>3175</v>
      </c>
      <c r="J343" t="s">
        <v>3176</v>
      </c>
      <c r="K343" t="s">
        <v>3174</v>
      </c>
      <c r="L343" t="s">
        <v>4810</v>
      </c>
      <c r="N343" t="s">
        <v>1</v>
      </c>
    </row>
    <row r="344" spans="1:14" x14ac:dyDescent="0.4">
      <c r="A344" t="s">
        <v>3181</v>
      </c>
      <c r="B344" t="s">
        <v>3182</v>
      </c>
      <c r="C344">
        <v>2018</v>
      </c>
      <c r="D344" t="s">
        <v>201</v>
      </c>
      <c r="E344">
        <v>1</v>
      </c>
      <c r="F344">
        <v>2024</v>
      </c>
      <c r="H344">
        <v>20008</v>
      </c>
      <c r="I344" t="s">
        <v>1624</v>
      </c>
      <c r="J344" t="s">
        <v>3184</v>
      </c>
      <c r="K344" t="s">
        <v>3183</v>
      </c>
      <c r="L344" t="s">
        <v>4810</v>
      </c>
      <c r="N344" t="s">
        <v>1</v>
      </c>
    </row>
    <row r="345" spans="1:14" x14ac:dyDescent="0.4">
      <c r="A345" t="s">
        <v>1614</v>
      </c>
      <c r="B345" t="s">
        <v>1615</v>
      </c>
      <c r="C345">
        <v>2018</v>
      </c>
      <c r="D345" t="s">
        <v>1617</v>
      </c>
      <c r="E345">
        <v>1</v>
      </c>
      <c r="F345">
        <v>2049</v>
      </c>
      <c r="G345" t="s">
        <v>517</v>
      </c>
      <c r="H345">
        <v>30007</v>
      </c>
      <c r="I345" t="s">
        <v>1618</v>
      </c>
      <c r="J345" t="s">
        <v>1619</v>
      </c>
      <c r="K345" t="s">
        <v>1616</v>
      </c>
      <c r="L345" t="s">
        <v>4792</v>
      </c>
      <c r="N345" t="s">
        <v>2</v>
      </c>
    </row>
    <row r="346" spans="1:14" x14ac:dyDescent="0.4">
      <c r="A346" t="s">
        <v>1620</v>
      </c>
      <c r="B346" t="s">
        <v>1621</v>
      </c>
      <c r="C346">
        <v>2018</v>
      </c>
      <c r="D346" t="s">
        <v>1623</v>
      </c>
      <c r="E346">
        <v>1</v>
      </c>
      <c r="F346">
        <v>2024</v>
      </c>
      <c r="G346" t="s">
        <v>517</v>
      </c>
      <c r="H346">
        <v>20008</v>
      </c>
      <c r="I346" t="s">
        <v>1624</v>
      </c>
      <c r="J346" t="s">
        <v>1625</v>
      </c>
      <c r="K346" t="s">
        <v>1622</v>
      </c>
      <c r="L346" t="s">
        <v>4792</v>
      </c>
      <c r="N346" t="s">
        <v>2</v>
      </c>
    </row>
    <row r="347" spans="1:14" x14ac:dyDescent="0.4">
      <c r="A347" t="s">
        <v>1626</v>
      </c>
      <c r="B347" t="s">
        <v>3253</v>
      </c>
      <c r="C347">
        <v>2018</v>
      </c>
      <c r="D347" t="s">
        <v>1629</v>
      </c>
      <c r="F347">
        <v>34</v>
      </c>
      <c r="G347">
        <v>3</v>
      </c>
      <c r="I347" t="s">
        <v>1630</v>
      </c>
      <c r="J347" t="s">
        <v>1631</v>
      </c>
      <c r="K347" t="s">
        <v>1628</v>
      </c>
      <c r="L347">
        <v>1884999</v>
      </c>
      <c r="N347" t="s">
        <v>1</v>
      </c>
    </row>
    <row r="348" spans="1:14" x14ac:dyDescent="0.4">
      <c r="A348" t="s">
        <v>3218</v>
      </c>
      <c r="B348" t="s">
        <v>1637</v>
      </c>
      <c r="C348">
        <v>2018</v>
      </c>
      <c r="D348" t="s">
        <v>3219</v>
      </c>
      <c r="E348">
        <v>1</v>
      </c>
      <c r="F348">
        <v>32</v>
      </c>
      <c r="G348">
        <v>3</v>
      </c>
      <c r="I348" t="s">
        <v>1639</v>
      </c>
      <c r="J348" t="s">
        <v>3221</v>
      </c>
      <c r="K348" t="s">
        <v>3220</v>
      </c>
      <c r="L348">
        <v>2368722</v>
      </c>
      <c r="N348" t="s">
        <v>1</v>
      </c>
    </row>
    <row r="349" spans="1:14" x14ac:dyDescent="0.4">
      <c r="A349" t="s">
        <v>1636</v>
      </c>
      <c r="B349" t="s">
        <v>1637</v>
      </c>
      <c r="C349">
        <v>2018</v>
      </c>
      <c r="D349" t="s">
        <v>1015</v>
      </c>
      <c r="E349">
        <v>1</v>
      </c>
      <c r="F349">
        <v>32</v>
      </c>
      <c r="G349">
        <v>3</v>
      </c>
      <c r="H349" t="s">
        <v>517</v>
      </c>
      <c r="I349" t="s">
        <v>1639</v>
      </c>
      <c r="J349" t="s">
        <v>1640</v>
      </c>
      <c r="K349" t="s">
        <v>1638</v>
      </c>
      <c r="L349" t="s">
        <v>4665</v>
      </c>
      <c r="N349" t="s">
        <v>2</v>
      </c>
    </row>
    <row r="350" spans="1:14" x14ac:dyDescent="0.4">
      <c r="A350" t="s">
        <v>3207</v>
      </c>
      <c r="B350" t="s">
        <v>3208</v>
      </c>
      <c r="C350">
        <v>2018</v>
      </c>
      <c r="D350" t="s">
        <v>3209</v>
      </c>
      <c r="E350">
        <v>18</v>
      </c>
      <c r="F350">
        <v>11</v>
      </c>
      <c r="G350">
        <v>8</v>
      </c>
      <c r="H350">
        <v>2101</v>
      </c>
      <c r="I350" t="s">
        <v>1645</v>
      </c>
      <c r="J350" t="s">
        <v>3211</v>
      </c>
      <c r="K350" t="s">
        <v>3210</v>
      </c>
      <c r="L350">
        <v>19961073</v>
      </c>
      <c r="N350" t="s">
        <v>1</v>
      </c>
    </row>
    <row r="351" spans="1:14" x14ac:dyDescent="0.4">
      <c r="A351" t="s">
        <v>1641</v>
      </c>
      <c r="B351" t="s">
        <v>1642</v>
      </c>
      <c r="C351">
        <v>2018</v>
      </c>
      <c r="D351" t="s">
        <v>1644</v>
      </c>
      <c r="E351">
        <v>16</v>
      </c>
      <c r="F351">
        <v>11</v>
      </c>
      <c r="G351">
        <v>8</v>
      </c>
      <c r="H351">
        <v>2101</v>
      </c>
      <c r="I351" t="s">
        <v>1645</v>
      </c>
      <c r="J351" t="s">
        <v>1646</v>
      </c>
      <c r="K351" t="s">
        <v>1643</v>
      </c>
      <c r="L351" t="s">
        <v>4928</v>
      </c>
      <c r="N351" t="s">
        <v>2</v>
      </c>
    </row>
    <row r="352" spans="1:14" x14ac:dyDescent="0.4">
      <c r="A352" t="s">
        <v>3215</v>
      </c>
      <c r="B352" t="s">
        <v>1656</v>
      </c>
      <c r="C352">
        <v>2018</v>
      </c>
      <c r="D352" t="s">
        <v>187</v>
      </c>
      <c r="E352">
        <v>6</v>
      </c>
      <c r="F352">
        <v>82</v>
      </c>
      <c r="I352" t="s">
        <v>1658</v>
      </c>
      <c r="J352" t="s">
        <v>3217</v>
      </c>
      <c r="K352" t="s">
        <v>3216</v>
      </c>
      <c r="L352">
        <v>7335210</v>
      </c>
      <c r="N352" t="s">
        <v>1</v>
      </c>
    </row>
    <row r="353" spans="1:14" x14ac:dyDescent="0.4">
      <c r="A353" t="s">
        <v>1655</v>
      </c>
      <c r="B353" t="s">
        <v>1656</v>
      </c>
      <c r="C353">
        <v>2018</v>
      </c>
      <c r="D353" t="s">
        <v>516</v>
      </c>
      <c r="E353">
        <v>6</v>
      </c>
      <c r="F353">
        <v>82</v>
      </c>
      <c r="G353" t="s">
        <v>517</v>
      </c>
      <c r="H353" t="s">
        <v>517</v>
      </c>
      <c r="I353" t="s">
        <v>1658</v>
      </c>
      <c r="J353" t="s">
        <v>1659</v>
      </c>
      <c r="K353" t="s">
        <v>1657</v>
      </c>
      <c r="L353" t="s">
        <v>4695</v>
      </c>
      <c r="N353" t="s">
        <v>2</v>
      </c>
    </row>
    <row r="354" spans="1:14" x14ac:dyDescent="0.4">
      <c r="A354" t="s">
        <v>4858</v>
      </c>
      <c r="B354" t="s">
        <v>4859</v>
      </c>
      <c r="C354">
        <v>2018</v>
      </c>
      <c r="D354" t="s">
        <v>4860</v>
      </c>
      <c r="E354">
        <v>2</v>
      </c>
      <c r="F354">
        <v>114</v>
      </c>
      <c r="G354" t="s">
        <v>1190</v>
      </c>
      <c r="H354">
        <v>4597</v>
      </c>
      <c r="I354" t="s">
        <v>4861</v>
      </c>
      <c r="J354" t="s">
        <v>4862</v>
      </c>
      <c r="K354" t="s">
        <v>4863</v>
      </c>
      <c r="L354" t="s">
        <v>4864</v>
      </c>
      <c r="N354" t="s">
        <v>2</v>
      </c>
    </row>
    <row r="355" spans="1:14" x14ac:dyDescent="0.4">
      <c r="A355" t="s">
        <v>1660</v>
      </c>
      <c r="B355" t="s">
        <v>3169</v>
      </c>
      <c r="C355">
        <v>2018</v>
      </c>
      <c r="D355" t="s">
        <v>188</v>
      </c>
      <c r="E355">
        <v>8</v>
      </c>
      <c r="F355">
        <v>95</v>
      </c>
      <c r="G355">
        <v>3</v>
      </c>
      <c r="I355" t="s">
        <v>1663</v>
      </c>
      <c r="J355" t="s">
        <v>1664</v>
      </c>
      <c r="K355" t="s">
        <v>1662</v>
      </c>
      <c r="L355">
        <v>90352</v>
      </c>
      <c r="N355" t="s">
        <v>1</v>
      </c>
    </row>
    <row r="356" spans="1:14" x14ac:dyDescent="0.4">
      <c r="A356" t="s">
        <v>3168</v>
      </c>
      <c r="B356" t="s">
        <v>3169</v>
      </c>
      <c r="C356">
        <v>2018</v>
      </c>
      <c r="D356" t="s">
        <v>482</v>
      </c>
      <c r="E356">
        <v>8</v>
      </c>
      <c r="F356">
        <v>95</v>
      </c>
      <c r="G356">
        <v>3</v>
      </c>
      <c r="H356" t="s">
        <v>517</v>
      </c>
      <c r="I356" t="s">
        <v>1663</v>
      </c>
      <c r="J356" t="s">
        <v>3171</v>
      </c>
      <c r="K356" t="s">
        <v>3170</v>
      </c>
      <c r="L356" t="s">
        <v>4691</v>
      </c>
      <c r="N356" t="s">
        <v>2</v>
      </c>
    </row>
    <row r="357" spans="1:14" x14ac:dyDescent="0.4">
      <c r="A357" t="s">
        <v>3288</v>
      </c>
      <c r="B357" t="s">
        <v>1666</v>
      </c>
      <c r="C357">
        <v>2017</v>
      </c>
      <c r="D357" t="s">
        <v>199</v>
      </c>
      <c r="E357">
        <v>8</v>
      </c>
      <c r="F357">
        <v>40</v>
      </c>
      <c r="G357">
        <v>3</v>
      </c>
      <c r="H357" t="s">
        <v>4653</v>
      </c>
      <c r="I357" t="s">
        <v>1668</v>
      </c>
      <c r="J357" t="s">
        <v>3290</v>
      </c>
      <c r="K357" t="s">
        <v>3289</v>
      </c>
      <c r="L357">
        <v>1458876</v>
      </c>
      <c r="N357" t="s">
        <v>1</v>
      </c>
    </row>
    <row r="358" spans="1:14" x14ac:dyDescent="0.4">
      <c r="A358" t="s">
        <v>1665</v>
      </c>
      <c r="B358" t="s">
        <v>1666</v>
      </c>
      <c r="C358">
        <v>2017</v>
      </c>
      <c r="D358" t="s">
        <v>1525</v>
      </c>
      <c r="E358">
        <v>6</v>
      </c>
      <c r="F358">
        <v>40</v>
      </c>
      <c r="G358">
        <v>3</v>
      </c>
      <c r="H358" t="s">
        <v>4653</v>
      </c>
      <c r="I358" t="s">
        <v>1668</v>
      </c>
      <c r="J358" t="s">
        <v>1669</v>
      </c>
      <c r="K358" t="s">
        <v>1667</v>
      </c>
      <c r="L358" t="s">
        <v>4925</v>
      </c>
      <c r="N358" t="s">
        <v>2</v>
      </c>
    </row>
    <row r="359" spans="1:14" x14ac:dyDescent="0.4">
      <c r="A359" t="s">
        <v>3301</v>
      </c>
      <c r="B359" t="s">
        <v>3302</v>
      </c>
      <c r="C359">
        <v>2017</v>
      </c>
      <c r="D359" t="s">
        <v>188</v>
      </c>
      <c r="E359">
        <v>9</v>
      </c>
      <c r="F359">
        <v>94</v>
      </c>
      <c r="G359">
        <v>2</v>
      </c>
      <c r="I359" t="s">
        <v>1673</v>
      </c>
      <c r="J359" t="s">
        <v>3304</v>
      </c>
      <c r="K359" t="s">
        <v>3303</v>
      </c>
      <c r="L359">
        <v>90352</v>
      </c>
      <c r="N359" t="s">
        <v>1</v>
      </c>
    </row>
    <row r="360" spans="1:14" x14ac:dyDescent="0.4">
      <c r="A360" t="s">
        <v>1670</v>
      </c>
      <c r="B360" t="s">
        <v>1671</v>
      </c>
      <c r="C360">
        <v>2017</v>
      </c>
      <c r="D360" t="s">
        <v>482</v>
      </c>
      <c r="E360">
        <v>10</v>
      </c>
      <c r="F360">
        <v>94</v>
      </c>
      <c r="G360">
        <v>2</v>
      </c>
      <c r="H360" t="s">
        <v>517</v>
      </c>
      <c r="I360" t="s">
        <v>1673</v>
      </c>
      <c r="J360" t="s">
        <v>1674</v>
      </c>
      <c r="K360" t="s">
        <v>1672</v>
      </c>
      <c r="L360" t="s">
        <v>4691</v>
      </c>
      <c r="N360" t="s">
        <v>2</v>
      </c>
    </row>
    <row r="361" spans="1:14" x14ac:dyDescent="0.4">
      <c r="A361" t="s">
        <v>3272</v>
      </c>
      <c r="B361" t="s">
        <v>1676</v>
      </c>
      <c r="C361">
        <v>2017</v>
      </c>
      <c r="D361" t="s">
        <v>199</v>
      </c>
      <c r="E361">
        <v>10</v>
      </c>
      <c r="F361">
        <v>40</v>
      </c>
      <c r="G361">
        <v>5</v>
      </c>
      <c r="H361" t="s">
        <v>4672</v>
      </c>
      <c r="I361" t="s">
        <v>1678</v>
      </c>
      <c r="J361" t="s">
        <v>3274</v>
      </c>
      <c r="K361" t="s">
        <v>3273</v>
      </c>
      <c r="L361">
        <v>1458876</v>
      </c>
      <c r="N361" t="s">
        <v>1</v>
      </c>
    </row>
    <row r="362" spans="1:14" x14ac:dyDescent="0.4">
      <c r="A362" t="s">
        <v>1675</v>
      </c>
      <c r="B362" t="s">
        <v>1676</v>
      </c>
      <c r="C362">
        <v>2017</v>
      </c>
      <c r="D362" t="s">
        <v>1525</v>
      </c>
      <c r="E362">
        <v>10</v>
      </c>
      <c r="F362">
        <v>40</v>
      </c>
      <c r="G362">
        <v>5</v>
      </c>
      <c r="H362" t="s">
        <v>4672</v>
      </c>
      <c r="I362" t="s">
        <v>1678</v>
      </c>
      <c r="J362" t="s">
        <v>1679</v>
      </c>
      <c r="K362" t="s">
        <v>1677</v>
      </c>
      <c r="L362" t="s">
        <v>4925</v>
      </c>
      <c r="N362" t="s">
        <v>2</v>
      </c>
    </row>
    <row r="363" spans="1:14" x14ac:dyDescent="0.4">
      <c r="A363" t="s">
        <v>4686</v>
      </c>
      <c r="B363" t="s">
        <v>4687</v>
      </c>
      <c r="C363">
        <v>2017</v>
      </c>
      <c r="D363" t="s">
        <v>482</v>
      </c>
      <c r="E363">
        <v>0</v>
      </c>
      <c r="F363">
        <v>94</v>
      </c>
      <c r="G363">
        <v>6</v>
      </c>
      <c r="H363" t="s">
        <v>517</v>
      </c>
      <c r="I363" t="s">
        <v>4688</v>
      </c>
      <c r="J363" t="s">
        <v>4689</v>
      </c>
      <c r="K363" t="s">
        <v>4690</v>
      </c>
      <c r="L363" t="s">
        <v>4691</v>
      </c>
      <c r="N363" t="s">
        <v>2</v>
      </c>
    </row>
    <row r="364" spans="1:14" x14ac:dyDescent="0.4">
      <c r="A364" t="s">
        <v>3311</v>
      </c>
      <c r="B364" t="s">
        <v>1681</v>
      </c>
      <c r="C364">
        <v>2017</v>
      </c>
      <c r="D364" t="s">
        <v>190</v>
      </c>
      <c r="E364">
        <v>7</v>
      </c>
      <c r="F364">
        <v>217</v>
      </c>
      <c r="I364" t="s">
        <v>1683</v>
      </c>
      <c r="J364" t="s">
        <v>3313</v>
      </c>
      <c r="K364" t="s">
        <v>3312</v>
      </c>
      <c r="L364">
        <v>3088146</v>
      </c>
      <c r="M364">
        <v>27664617</v>
      </c>
      <c r="N364" t="s">
        <v>1</v>
      </c>
    </row>
    <row r="365" spans="1:14" x14ac:dyDescent="0.4">
      <c r="A365" t="s">
        <v>1680</v>
      </c>
      <c r="B365" t="s">
        <v>1681</v>
      </c>
      <c r="C365">
        <v>2017</v>
      </c>
      <c r="D365" t="s">
        <v>985</v>
      </c>
      <c r="E365">
        <v>4</v>
      </c>
      <c r="F365">
        <v>217</v>
      </c>
      <c r="G365" t="s">
        <v>517</v>
      </c>
      <c r="H365" t="s">
        <v>517</v>
      </c>
      <c r="I365" t="s">
        <v>1683</v>
      </c>
      <c r="J365" t="s">
        <v>1684</v>
      </c>
      <c r="K365" t="s">
        <v>1682</v>
      </c>
      <c r="L365" t="s">
        <v>4777</v>
      </c>
      <c r="M365">
        <v>27664617</v>
      </c>
      <c r="N365" t="s">
        <v>2</v>
      </c>
    </row>
    <row r="366" spans="1:14" x14ac:dyDescent="0.4">
      <c r="A366" t="s">
        <v>3308</v>
      </c>
      <c r="B366" t="s">
        <v>1686</v>
      </c>
      <c r="C366">
        <v>2017</v>
      </c>
      <c r="D366" t="s">
        <v>205</v>
      </c>
      <c r="E366">
        <v>8</v>
      </c>
      <c r="F366">
        <v>69</v>
      </c>
      <c r="G366">
        <v>44989</v>
      </c>
      <c r="H366">
        <v>1600085</v>
      </c>
      <c r="I366" t="s">
        <v>1688</v>
      </c>
      <c r="J366" t="s">
        <v>3310</v>
      </c>
      <c r="K366" t="s">
        <v>3309</v>
      </c>
      <c r="L366">
        <v>389056</v>
      </c>
      <c r="N366" t="s">
        <v>1</v>
      </c>
    </row>
    <row r="367" spans="1:14" x14ac:dyDescent="0.4">
      <c r="A367" t="s">
        <v>1685</v>
      </c>
      <c r="B367" t="s">
        <v>1686</v>
      </c>
      <c r="C367">
        <v>2017</v>
      </c>
      <c r="D367" t="s">
        <v>739</v>
      </c>
      <c r="E367">
        <v>4</v>
      </c>
      <c r="F367">
        <v>69</v>
      </c>
      <c r="G367" t="s">
        <v>1276</v>
      </c>
      <c r="H367">
        <v>1600085</v>
      </c>
      <c r="I367" t="s">
        <v>1688</v>
      </c>
      <c r="J367" t="s">
        <v>1689</v>
      </c>
      <c r="K367" t="s">
        <v>1687</v>
      </c>
      <c r="L367" t="s">
        <v>4651</v>
      </c>
      <c r="N367" t="s">
        <v>2</v>
      </c>
    </row>
    <row r="368" spans="1:14" x14ac:dyDescent="0.4">
      <c r="A368" t="s">
        <v>3278</v>
      </c>
      <c r="B368" t="s">
        <v>1691</v>
      </c>
      <c r="C368">
        <v>2017</v>
      </c>
      <c r="D368" t="s">
        <v>192</v>
      </c>
      <c r="E368">
        <v>14</v>
      </c>
      <c r="F368">
        <v>72</v>
      </c>
      <c r="G368">
        <v>3</v>
      </c>
      <c r="I368" t="s">
        <v>1693</v>
      </c>
      <c r="J368" t="s">
        <v>3280</v>
      </c>
      <c r="K368" t="s">
        <v>3279</v>
      </c>
      <c r="L368">
        <v>9219668</v>
      </c>
      <c r="M368">
        <v>28852927</v>
      </c>
      <c r="N368" t="s">
        <v>1</v>
      </c>
    </row>
    <row r="369" spans="1:14" x14ac:dyDescent="0.4">
      <c r="A369" t="s">
        <v>1690</v>
      </c>
      <c r="B369" t="s">
        <v>1691</v>
      </c>
      <c r="C369">
        <v>2017</v>
      </c>
      <c r="D369" t="s">
        <v>570</v>
      </c>
      <c r="E369">
        <v>15</v>
      </c>
      <c r="F369">
        <v>72</v>
      </c>
      <c r="G369">
        <v>3</v>
      </c>
      <c r="H369" t="s">
        <v>517</v>
      </c>
      <c r="I369" t="s">
        <v>1693</v>
      </c>
      <c r="J369" t="s">
        <v>1694</v>
      </c>
      <c r="K369" t="s">
        <v>1692</v>
      </c>
      <c r="L369" t="s">
        <v>4650</v>
      </c>
      <c r="M369">
        <v>28852927</v>
      </c>
      <c r="N369" t="s">
        <v>2</v>
      </c>
    </row>
    <row r="370" spans="1:14" x14ac:dyDescent="0.4">
      <c r="A370" t="s">
        <v>4730</v>
      </c>
      <c r="B370" t="s">
        <v>4731</v>
      </c>
      <c r="C370">
        <v>2017</v>
      </c>
      <c r="D370" t="s">
        <v>482</v>
      </c>
      <c r="E370">
        <v>6</v>
      </c>
      <c r="F370">
        <v>94</v>
      </c>
      <c r="G370">
        <v>3</v>
      </c>
      <c r="H370" t="s">
        <v>517</v>
      </c>
      <c r="I370" t="s">
        <v>4732</v>
      </c>
      <c r="J370" t="s">
        <v>4733</v>
      </c>
      <c r="K370" t="s">
        <v>4734</v>
      </c>
      <c r="L370" t="s">
        <v>4691</v>
      </c>
      <c r="N370" t="s">
        <v>2</v>
      </c>
    </row>
    <row r="371" spans="1:14" x14ac:dyDescent="0.4">
      <c r="A371" t="s">
        <v>1695</v>
      </c>
      <c r="B371" t="s">
        <v>1696</v>
      </c>
      <c r="C371">
        <v>2017</v>
      </c>
      <c r="D371" t="s">
        <v>1698</v>
      </c>
      <c r="E371">
        <v>6</v>
      </c>
      <c r="F371">
        <v>310</v>
      </c>
      <c r="I371" t="s">
        <v>1699</v>
      </c>
      <c r="J371" t="s">
        <v>1700</v>
      </c>
      <c r="K371" t="s">
        <v>1697</v>
      </c>
      <c r="L371">
        <v>325910</v>
      </c>
      <c r="N371" t="s">
        <v>1</v>
      </c>
    </row>
    <row r="372" spans="1:14" x14ac:dyDescent="0.4">
      <c r="A372" t="s">
        <v>3257</v>
      </c>
      <c r="B372" t="s">
        <v>1702</v>
      </c>
      <c r="C372">
        <v>2017</v>
      </c>
      <c r="D372" t="s">
        <v>1346</v>
      </c>
      <c r="E372">
        <v>9</v>
      </c>
      <c r="F372">
        <v>16</v>
      </c>
      <c r="I372" t="s">
        <v>1704</v>
      </c>
      <c r="J372" t="s">
        <v>3259</v>
      </c>
      <c r="K372" t="s">
        <v>3258</v>
      </c>
      <c r="L372" t="s">
        <v>4692</v>
      </c>
      <c r="N372" t="s">
        <v>1</v>
      </c>
    </row>
    <row r="373" spans="1:14" x14ac:dyDescent="0.4">
      <c r="A373" t="s">
        <v>1701</v>
      </c>
      <c r="B373" t="s">
        <v>1702</v>
      </c>
      <c r="C373">
        <v>2017</v>
      </c>
      <c r="D373" t="s">
        <v>1433</v>
      </c>
      <c r="E373">
        <v>6</v>
      </c>
      <c r="F373">
        <v>16</v>
      </c>
      <c r="G373" t="s">
        <v>517</v>
      </c>
      <c r="H373" t="s">
        <v>517</v>
      </c>
      <c r="I373" t="s">
        <v>1704</v>
      </c>
      <c r="J373" t="s">
        <v>1705</v>
      </c>
      <c r="K373" t="s">
        <v>1703</v>
      </c>
      <c r="L373" t="s">
        <v>4921</v>
      </c>
      <c r="N373" t="s">
        <v>2</v>
      </c>
    </row>
    <row r="374" spans="1:14" x14ac:dyDescent="0.4">
      <c r="A374" t="s">
        <v>3268</v>
      </c>
      <c r="B374" t="s">
        <v>1707</v>
      </c>
      <c r="C374">
        <v>2017</v>
      </c>
      <c r="D374" t="s">
        <v>3269</v>
      </c>
      <c r="E374">
        <v>38</v>
      </c>
      <c r="F374">
        <v>100</v>
      </c>
      <c r="I374" t="s">
        <v>1709</v>
      </c>
      <c r="J374" t="s">
        <v>3271</v>
      </c>
      <c r="K374" t="s">
        <v>3270</v>
      </c>
      <c r="L374">
        <v>9639969</v>
      </c>
      <c r="M374">
        <v>28873692</v>
      </c>
      <c r="N374" t="s">
        <v>1</v>
      </c>
    </row>
    <row r="375" spans="1:14" x14ac:dyDescent="0.4">
      <c r="A375" t="s">
        <v>1706</v>
      </c>
      <c r="B375" t="s">
        <v>1707</v>
      </c>
      <c r="C375">
        <v>2017</v>
      </c>
      <c r="D375" t="s">
        <v>1031</v>
      </c>
      <c r="E375">
        <v>30</v>
      </c>
      <c r="F375">
        <v>100</v>
      </c>
      <c r="G375" t="s">
        <v>517</v>
      </c>
      <c r="H375" t="s">
        <v>517</v>
      </c>
      <c r="I375" t="s">
        <v>1709</v>
      </c>
      <c r="J375" t="s">
        <v>1710</v>
      </c>
      <c r="K375" t="s">
        <v>1708</v>
      </c>
      <c r="L375" t="s">
        <v>4667</v>
      </c>
      <c r="M375">
        <v>28873692</v>
      </c>
      <c r="N375" t="s">
        <v>2</v>
      </c>
    </row>
    <row r="376" spans="1:14" x14ac:dyDescent="0.4">
      <c r="A376" t="s">
        <v>3291</v>
      </c>
      <c r="B376" t="s">
        <v>245</v>
      </c>
      <c r="C376">
        <v>2017</v>
      </c>
      <c r="D376" t="s">
        <v>196</v>
      </c>
      <c r="E376">
        <v>16</v>
      </c>
      <c r="F376">
        <v>82</v>
      </c>
      <c r="G376">
        <v>5</v>
      </c>
      <c r="I376" t="s">
        <v>1713</v>
      </c>
      <c r="J376" t="s">
        <v>3293</v>
      </c>
      <c r="K376" t="s">
        <v>3292</v>
      </c>
      <c r="L376">
        <v>221147</v>
      </c>
      <c r="M376">
        <v>28398614</v>
      </c>
      <c r="N376" t="s">
        <v>1</v>
      </c>
    </row>
    <row r="377" spans="1:14" x14ac:dyDescent="0.4">
      <c r="A377" t="s">
        <v>1711</v>
      </c>
      <c r="B377" t="s">
        <v>245</v>
      </c>
      <c r="C377">
        <v>2017</v>
      </c>
      <c r="D377" t="s">
        <v>1334</v>
      </c>
      <c r="E377">
        <v>12</v>
      </c>
      <c r="F377">
        <v>82</v>
      </c>
      <c r="G377">
        <v>5</v>
      </c>
      <c r="H377" t="s">
        <v>517</v>
      </c>
      <c r="I377" t="s">
        <v>1713</v>
      </c>
      <c r="J377" t="s">
        <v>1714</v>
      </c>
      <c r="K377" t="s">
        <v>1712</v>
      </c>
      <c r="L377" t="s">
        <v>4762</v>
      </c>
      <c r="M377">
        <v>28398614</v>
      </c>
      <c r="N377" t="s">
        <v>2</v>
      </c>
    </row>
    <row r="378" spans="1:14" x14ac:dyDescent="0.4">
      <c r="A378" t="s">
        <v>4793</v>
      </c>
      <c r="B378" t="s">
        <v>4794</v>
      </c>
      <c r="C378">
        <v>2017</v>
      </c>
      <c r="D378" t="s">
        <v>4795</v>
      </c>
      <c r="E378">
        <v>0</v>
      </c>
      <c r="F378">
        <v>1904</v>
      </c>
      <c r="G378" t="s">
        <v>517</v>
      </c>
      <c r="H378">
        <v>20035</v>
      </c>
      <c r="I378" t="s">
        <v>4796</v>
      </c>
      <c r="J378" t="s">
        <v>4797</v>
      </c>
      <c r="K378" t="s">
        <v>4798</v>
      </c>
      <c r="L378" t="s">
        <v>4792</v>
      </c>
      <c r="N378" t="s">
        <v>2</v>
      </c>
    </row>
    <row r="379" spans="1:14" x14ac:dyDescent="0.4">
      <c r="A379" t="s">
        <v>1715</v>
      </c>
      <c r="B379" t="s">
        <v>1716</v>
      </c>
      <c r="C379">
        <v>2017</v>
      </c>
      <c r="D379" t="s">
        <v>898</v>
      </c>
      <c r="E379">
        <v>4</v>
      </c>
      <c r="F379">
        <v>54</v>
      </c>
      <c r="G379">
        <v>13</v>
      </c>
      <c r="H379" t="s">
        <v>517</v>
      </c>
      <c r="I379" t="s">
        <v>1718</v>
      </c>
      <c r="J379" t="s">
        <v>1719</v>
      </c>
      <c r="K379" t="s">
        <v>1717</v>
      </c>
      <c r="L379" t="s">
        <v>4804</v>
      </c>
      <c r="M379">
        <v>29184256</v>
      </c>
      <c r="N379" t="s">
        <v>2</v>
      </c>
    </row>
    <row r="380" spans="1:14" x14ac:dyDescent="0.4">
      <c r="A380" t="s">
        <v>3285</v>
      </c>
      <c r="B380" t="s">
        <v>1721</v>
      </c>
      <c r="C380">
        <v>2017</v>
      </c>
      <c r="D380" t="s">
        <v>202</v>
      </c>
      <c r="E380">
        <v>169</v>
      </c>
      <c r="F380">
        <v>78</v>
      </c>
      <c r="I380" t="s">
        <v>1723</v>
      </c>
      <c r="J380" t="s">
        <v>3287</v>
      </c>
      <c r="K380" t="s">
        <v>3286</v>
      </c>
      <c r="L380">
        <v>9567135</v>
      </c>
      <c r="N380" t="s">
        <v>1</v>
      </c>
    </row>
    <row r="381" spans="1:14" x14ac:dyDescent="0.4">
      <c r="A381" t="s">
        <v>1720</v>
      </c>
      <c r="B381" t="s">
        <v>1721</v>
      </c>
      <c r="C381">
        <v>2017</v>
      </c>
      <c r="D381" t="s">
        <v>623</v>
      </c>
      <c r="E381">
        <v>149</v>
      </c>
      <c r="F381">
        <v>78</v>
      </c>
      <c r="G381" t="s">
        <v>517</v>
      </c>
      <c r="H381" t="s">
        <v>517</v>
      </c>
      <c r="I381" t="s">
        <v>1723</v>
      </c>
      <c r="J381" t="s">
        <v>1724</v>
      </c>
      <c r="K381" t="s">
        <v>1722</v>
      </c>
      <c r="L381" t="s">
        <v>4892</v>
      </c>
      <c r="N381" t="s">
        <v>2</v>
      </c>
    </row>
    <row r="382" spans="1:14" x14ac:dyDescent="0.4">
      <c r="A382" t="s">
        <v>3275</v>
      </c>
      <c r="B382" t="s">
        <v>1726</v>
      </c>
      <c r="C382">
        <v>2017</v>
      </c>
      <c r="D382" t="s">
        <v>198</v>
      </c>
      <c r="E382">
        <v>6</v>
      </c>
      <c r="F382">
        <v>41</v>
      </c>
      <c r="G382">
        <v>5</v>
      </c>
      <c r="H382" t="s">
        <v>4818</v>
      </c>
      <c r="I382" t="s">
        <v>1728</v>
      </c>
      <c r="J382" t="s">
        <v>3277</v>
      </c>
      <c r="K382" t="s">
        <v>3276</v>
      </c>
      <c r="L382">
        <v>1458892</v>
      </c>
      <c r="N382" t="s">
        <v>1</v>
      </c>
    </row>
    <row r="383" spans="1:14" x14ac:dyDescent="0.4">
      <c r="A383" t="s">
        <v>1725</v>
      </c>
      <c r="B383" t="s">
        <v>1726</v>
      </c>
      <c r="C383">
        <v>2017</v>
      </c>
      <c r="D383" t="s">
        <v>823</v>
      </c>
      <c r="E383">
        <v>5</v>
      </c>
      <c r="F383">
        <v>41</v>
      </c>
      <c r="G383">
        <v>5</v>
      </c>
      <c r="H383" t="s">
        <v>4818</v>
      </c>
      <c r="I383" t="s">
        <v>1728</v>
      </c>
      <c r="J383" t="s">
        <v>1729</v>
      </c>
      <c r="K383" t="s">
        <v>1727</v>
      </c>
      <c r="L383" t="s">
        <v>4729</v>
      </c>
      <c r="N383" t="s">
        <v>2</v>
      </c>
    </row>
    <row r="384" spans="1:14" x14ac:dyDescent="0.4">
      <c r="A384" t="s">
        <v>1736</v>
      </c>
      <c r="B384" t="s">
        <v>1737</v>
      </c>
      <c r="C384">
        <v>2017</v>
      </c>
      <c r="D384" t="s">
        <v>985</v>
      </c>
      <c r="E384">
        <v>8</v>
      </c>
      <c r="F384">
        <v>220</v>
      </c>
      <c r="G384" t="s">
        <v>517</v>
      </c>
      <c r="H384" t="s">
        <v>517</v>
      </c>
      <c r="I384" t="s">
        <v>1739</v>
      </c>
      <c r="J384" t="s">
        <v>1740</v>
      </c>
      <c r="K384" t="s">
        <v>1738</v>
      </c>
      <c r="L384" t="s">
        <v>4777</v>
      </c>
      <c r="M384">
        <v>27855929</v>
      </c>
      <c r="N384" t="s">
        <v>2</v>
      </c>
    </row>
    <row r="385" spans="1:14" x14ac:dyDescent="0.4">
      <c r="A385" t="s">
        <v>3297</v>
      </c>
      <c r="B385" t="s">
        <v>3298</v>
      </c>
      <c r="C385">
        <v>2017</v>
      </c>
      <c r="D385" t="s">
        <v>188</v>
      </c>
      <c r="E385">
        <v>1</v>
      </c>
      <c r="F385">
        <v>94</v>
      </c>
      <c r="G385">
        <v>2</v>
      </c>
      <c r="I385" t="s">
        <v>1744</v>
      </c>
      <c r="J385" t="s">
        <v>3300</v>
      </c>
      <c r="K385" t="s">
        <v>3299</v>
      </c>
      <c r="L385">
        <v>90352</v>
      </c>
      <c r="N385" t="s">
        <v>1</v>
      </c>
    </row>
    <row r="386" spans="1:14" x14ac:dyDescent="0.4">
      <c r="A386" t="s">
        <v>1741</v>
      </c>
      <c r="B386" t="s">
        <v>1742</v>
      </c>
      <c r="C386">
        <v>2017</v>
      </c>
      <c r="D386" t="s">
        <v>482</v>
      </c>
      <c r="E386">
        <v>2</v>
      </c>
      <c r="F386">
        <v>94</v>
      </c>
      <c r="G386">
        <v>2</v>
      </c>
      <c r="H386" t="s">
        <v>517</v>
      </c>
      <c r="I386" t="s">
        <v>1744</v>
      </c>
      <c r="J386" t="s">
        <v>1745</v>
      </c>
      <c r="K386" t="s">
        <v>1743</v>
      </c>
      <c r="L386" t="s">
        <v>4691</v>
      </c>
      <c r="N386" t="s">
        <v>2</v>
      </c>
    </row>
    <row r="387" spans="1:14" x14ac:dyDescent="0.4">
      <c r="A387" t="s">
        <v>3254</v>
      </c>
      <c r="B387" t="s">
        <v>1716</v>
      </c>
      <c r="C387">
        <v>2017</v>
      </c>
      <c r="D387" t="s">
        <v>2902</v>
      </c>
      <c r="E387">
        <v>4</v>
      </c>
      <c r="F387">
        <v>54</v>
      </c>
      <c r="G387">
        <v>13</v>
      </c>
      <c r="I387" t="s">
        <v>1718</v>
      </c>
      <c r="J387" t="s">
        <v>3256</v>
      </c>
      <c r="K387" t="s">
        <v>3255</v>
      </c>
      <c r="L387">
        <v>221155</v>
      </c>
      <c r="N387" t="s">
        <v>1</v>
      </c>
    </row>
    <row r="388" spans="1:14" x14ac:dyDescent="0.4">
      <c r="A388" t="s">
        <v>3305</v>
      </c>
      <c r="B388" t="s">
        <v>247</v>
      </c>
      <c r="C388">
        <v>2017</v>
      </c>
      <c r="D388" t="s">
        <v>187</v>
      </c>
      <c r="E388">
        <v>33</v>
      </c>
      <c r="F388">
        <v>74</v>
      </c>
      <c r="I388" t="s">
        <v>1748</v>
      </c>
      <c r="J388" t="s">
        <v>3307</v>
      </c>
      <c r="K388" t="s">
        <v>3306</v>
      </c>
      <c r="L388">
        <v>7335210</v>
      </c>
      <c r="N388" t="s">
        <v>1</v>
      </c>
    </row>
    <row r="389" spans="1:14" x14ac:dyDescent="0.4">
      <c r="A389" t="s">
        <v>1746</v>
      </c>
      <c r="B389" t="s">
        <v>247</v>
      </c>
      <c r="C389">
        <v>2017</v>
      </c>
      <c r="D389" t="s">
        <v>516</v>
      </c>
      <c r="E389">
        <v>26</v>
      </c>
      <c r="F389">
        <v>74</v>
      </c>
      <c r="G389" t="s">
        <v>517</v>
      </c>
      <c r="H389" t="s">
        <v>517</v>
      </c>
      <c r="I389" t="s">
        <v>1748</v>
      </c>
      <c r="J389" t="s">
        <v>1749</v>
      </c>
      <c r="K389" t="s">
        <v>1747</v>
      </c>
      <c r="L389" t="s">
        <v>4695</v>
      </c>
      <c r="N389" t="s">
        <v>2</v>
      </c>
    </row>
    <row r="390" spans="1:14" x14ac:dyDescent="0.4">
      <c r="A390" t="s">
        <v>3263</v>
      </c>
      <c r="B390" t="s">
        <v>1751</v>
      </c>
      <c r="C390">
        <v>2017</v>
      </c>
      <c r="D390" t="s">
        <v>3265</v>
      </c>
      <c r="E390">
        <v>23</v>
      </c>
      <c r="F390">
        <v>2</v>
      </c>
      <c r="G390">
        <v>10</v>
      </c>
      <c r="I390" t="s">
        <v>1754</v>
      </c>
      <c r="J390" t="s">
        <v>3267</v>
      </c>
      <c r="K390" t="s">
        <v>3266</v>
      </c>
      <c r="L390">
        <v>24701343</v>
      </c>
      <c r="N390" t="s">
        <v>1</v>
      </c>
    </row>
    <row r="391" spans="1:14" x14ac:dyDescent="0.4">
      <c r="A391" t="s">
        <v>1750</v>
      </c>
      <c r="B391" t="s">
        <v>1751</v>
      </c>
      <c r="C391">
        <v>2017</v>
      </c>
      <c r="D391" t="s">
        <v>1753</v>
      </c>
      <c r="E391">
        <v>23</v>
      </c>
      <c r="F391">
        <v>2</v>
      </c>
      <c r="G391">
        <v>10</v>
      </c>
      <c r="H391" t="s">
        <v>517</v>
      </c>
      <c r="I391" t="s">
        <v>1754</v>
      </c>
      <c r="J391" t="s">
        <v>1755</v>
      </c>
      <c r="K391" t="s">
        <v>1752</v>
      </c>
      <c r="L391" t="s">
        <v>4929</v>
      </c>
      <c r="M391">
        <v>31457305</v>
      </c>
      <c r="N391" t="s">
        <v>2</v>
      </c>
    </row>
    <row r="392" spans="1:14" x14ac:dyDescent="0.4">
      <c r="A392" t="s">
        <v>3314</v>
      </c>
      <c r="B392" t="s">
        <v>1762</v>
      </c>
      <c r="C392">
        <v>2017</v>
      </c>
      <c r="D392" t="s">
        <v>198</v>
      </c>
      <c r="E392">
        <v>4</v>
      </c>
      <c r="F392">
        <v>41</v>
      </c>
      <c r="G392">
        <v>1</v>
      </c>
      <c r="H392" t="s">
        <v>4853</v>
      </c>
      <c r="I392" t="s">
        <v>1764</v>
      </c>
      <c r="J392" t="s">
        <v>3316</v>
      </c>
      <c r="K392" t="s">
        <v>3315</v>
      </c>
      <c r="L392">
        <v>1458892</v>
      </c>
      <c r="N392" t="s">
        <v>1</v>
      </c>
    </row>
    <row r="393" spans="1:14" x14ac:dyDescent="0.4">
      <c r="A393" t="s">
        <v>1756</v>
      </c>
      <c r="B393" t="s">
        <v>1757</v>
      </c>
      <c r="C393">
        <v>2017</v>
      </c>
      <c r="D393" t="s">
        <v>1015</v>
      </c>
      <c r="E393">
        <v>5</v>
      </c>
      <c r="F393">
        <v>31</v>
      </c>
      <c r="G393">
        <v>1</v>
      </c>
      <c r="H393" t="s">
        <v>517</v>
      </c>
      <c r="I393" t="s">
        <v>1759</v>
      </c>
      <c r="J393" t="s">
        <v>1760</v>
      </c>
      <c r="K393" t="s">
        <v>1758</v>
      </c>
      <c r="L393" t="s">
        <v>4665</v>
      </c>
      <c r="N393" t="s">
        <v>2</v>
      </c>
    </row>
    <row r="394" spans="1:14" x14ac:dyDescent="0.4">
      <c r="A394" t="s">
        <v>1761</v>
      </c>
      <c r="B394" t="s">
        <v>1762</v>
      </c>
      <c r="C394">
        <v>2017</v>
      </c>
      <c r="D394" t="s">
        <v>823</v>
      </c>
      <c r="E394">
        <v>4</v>
      </c>
      <c r="F394">
        <v>41</v>
      </c>
      <c r="G394">
        <v>1</v>
      </c>
      <c r="H394" t="s">
        <v>4853</v>
      </c>
      <c r="I394" t="s">
        <v>1764</v>
      </c>
      <c r="J394" t="s">
        <v>1765</v>
      </c>
      <c r="K394" t="s">
        <v>1763</v>
      </c>
      <c r="L394" t="s">
        <v>4729</v>
      </c>
      <c r="N394" t="s">
        <v>2</v>
      </c>
    </row>
    <row r="395" spans="1:14" x14ac:dyDescent="0.4">
      <c r="A395" t="s">
        <v>3317</v>
      </c>
      <c r="B395" t="s">
        <v>3318</v>
      </c>
      <c r="C395">
        <v>2017</v>
      </c>
      <c r="D395" t="s">
        <v>3319</v>
      </c>
      <c r="E395">
        <v>8</v>
      </c>
      <c r="F395">
        <v>2017</v>
      </c>
      <c r="H395">
        <v>8627363</v>
      </c>
      <c r="I395" t="s">
        <v>1770</v>
      </c>
      <c r="J395" t="s">
        <v>3321</v>
      </c>
      <c r="K395" t="s">
        <v>3320</v>
      </c>
      <c r="L395">
        <v>1469428</v>
      </c>
      <c r="N395" t="s">
        <v>1</v>
      </c>
    </row>
    <row r="396" spans="1:14" x14ac:dyDescent="0.4">
      <c r="A396" t="s">
        <v>1766</v>
      </c>
      <c r="B396" t="s">
        <v>1767</v>
      </c>
      <c r="C396">
        <v>2017</v>
      </c>
      <c r="D396" t="s">
        <v>1769</v>
      </c>
      <c r="E396">
        <v>6</v>
      </c>
      <c r="G396" t="s">
        <v>517</v>
      </c>
      <c r="H396">
        <v>8627363</v>
      </c>
      <c r="I396" t="s">
        <v>1770</v>
      </c>
      <c r="J396" t="s">
        <v>1771</v>
      </c>
      <c r="K396" t="s">
        <v>1768</v>
      </c>
      <c r="L396" t="s">
        <v>4930</v>
      </c>
      <c r="N396" t="s">
        <v>2</v>
      </c>
    </row>
    <row r="397" spans="1:14" x14ac:dyDescent="0.4">
      <c r="A397" t="s">
        <v>3294</v>
      </c>
      <c r="B397" t="s">
        <v>1737</v>
      </c>
      <c r="C397">
        <v>2017</v>
      </c>
      <c r="D397" t="s">
        <v>190</v>
      </c>
      <c r="E397">
        <v>9</v>
      </c>
      <c r="F397">
        <v>220</v>
      </c>
      <c r="I397" t="s">
        <v>1739</v>
      </c>
      <c r="J397" t="s">
        <v>3296</v>
      </c>
      <c r="K397" t="s">
        <v>3295</v>
      </c>
      <c r="L397">
        <v>3088146</v>
      </c>
      <c r="M397">
        <v>27855929</v>
      </c>
      <c r="N397" t="s">
        <v>1</v>
      </c>
    </row>
    <row r="398" spans="1:14" x14ac:dyDescent="0.4">
      <c r="A398" t="s">
        <v>1772</v>
      </c>
      <c r="B398" t="s">
        <v>1773</v>
      </c>
      <c r="C398">
        <v>2017</v>
      </c>
      <c r="D398" t="s">
        <v>1775</v>
      </c>
      <c r="E398">
        <v>2</v>
      </c>
      <c r="F398">
        <v>23</v>
      </c>
      <c r="G398">
        <v>4</v>
      </c>
      <c r="J398" t="s">
        <v>1776</v>
      </c>
      <c r="K398" t="s">
        <v>1774</v>
      </c>
      <c r="L398">
        <v>13100351</v>
      </c>
      <c r="N398" t="s">
        <v>1</v>
      </c>
    </row>
    <row r="399" spans="1:14" x14ac:dyDescent="0.4">
      <c r="A399" t="s">
        <v>3260</v>
      </c>
      <c r="B399" t="s">
        <v>1778</v>
      </c>
      <c r="C399">
        <v>2017</v>
      </c>
      <c r="D399" t="s">
        <v>197</v>
      </c>
      <c r="E399">
        <v>32</v>
      </c>
      <c r="F399">
        <v>212</v>
      </c>
      <c r="I399" t="s">
        <v>1780</v>
      </c>
      <c r="J399" t="s">
        <v>3262</v>
      </c>
      <c r="K399" t="s">
        <v>3261</v>
      </c>
      <c r="L399">
        <v>2608774</v>
      </c>
      <c r="N399" t="s">
        <v>1</v>
      </c>
    </row>
    <row r="400" spans="1:14" x14ac:dyDescent="0.4">
      <c r="A400" t="s">
        <v>1777</v>
      </c>
      <c r="B400" t="s">
        <v>1778</v>
      </c>
      <c r="C400">
        <v>2017</v>
      </c>
      <c r="D400" t="s">
        <v>733</v>
      </c>
      <c r="E400">
        <v>28</v>
      </c>
      <c r="F400">
        <v>212</v>
      </c>
      <c r="G400" t="s">
        <v>517</v>
      </c>
      <c r="H400" t="s">
        <v>517</v>
      </c>
      <c r="I400" t="s">
        <v>1780</v>
      </c>
      <c r="J400" t="s">
        <v>1781</v>
      </c>
      <c r="K400" t="s">
        <v>1779</v>
      </c>
      <c r="L400" t="s">
        <v>4693</v>
      </c>
      <c r="N400" t="s">
        <v>2</v>
      </c>
    </row>
    <row r="401" spans="1:14" x14ac:dyDescent="0.4">
      <c r="A401" t="s">
        <v>1782</v>
      </c>
      <c r="B401" t="s">
        <v>1783</v>
      </c>
      <c r="C401">
        <v>2017</v>
      </c>
      <c r="D401" t="s">
        <v>1334</v>
      </c>
      <c r="E401">
        <v>10</v>
      </c>
      <c r="F401">
        <v>82</v>
      </c>
      <c r="G401">
        <v>7</v>
      </c>
      <c r="H401" t="s">
        <v>517</v>
      </c>
      <c r="I401" t="s">
        <v>1785</v>
      </c>
      <c r="J401" t="s">
        <v>1786</v>
      </c>
      <c r="K401" t="s">
        <v>1784</v>
      </c>
      <c r="L401" t="s">
        <v>4762</v>
      </c>
      <c r="M401">
        <v>28598504</v>
      </c>
      <c r="N401" t="s">
        <v>2</v>
      </c>
    </row>
    <row r="402" spans="1:14" x14ac:dyDescent="0.4">
      <c r="A402" t="s">
        <v>3281</v>
      </c>
      <c r="B402" t="s">
        <v>1788</v>
      </c>
      <c r="C402">
        <v>2017</v>
      </c>
      <c r="D402" t="s">
        <v>3282</v>
      </c>
      <c r="E402">
        <v>25</v>
      </c>
      <c r="F402">
        <v>65</v>
      </c>
      <c r="G402">
        <v>33</v>
      </c>
      <c r="I402" t="s">
        <v>1792</v>
      </c>
      <c r="J402" t="s">
        <v>3284</v>
      </c>
      <c r="K402" t="s">
        <v>3283</v>
      </c>
      <c r="L402">
        <v>218561</v>
      </c>
      <c r="M402">
        <v>28170235</v>
      </c>
      <c r="N402" t="s">
        <v>1</v>
      </c>
    </row>
    <row r="403" spans="1:14" x14ac:dyDescent="0.4">
      <c r="A403" t="s">
        <v>1787</v>
      </c>
      <c r="B403" t="s">
        <v>1788</v>
      </c>
      <c r="C403">
        <v>2017</v>
      </c>
      <c r="D403" t="s">
        <v>1790</v>
      </c>
      <c r="E403">
        <v>23</v>
      </c>
      <c r="F403">
        <v>65</v>
      </c>
      <c r="G403">
        <v>33</v>
      </c>
      <c r="H403" t="s">
        <v>517</v>
      </c>
      <c r="I403" t="s">
        <v>1792</v>
      </c>
      <c r="J403" t="s">
        <v>1793</v>
      </c>
      <c r="K403" t="s">
        <v>1789</v>
      </c>
      <c r="L403" t="s">
        <v>4931</v>
      </c>
      <c r="M403">
        <v>28170235</v>
      </c>
      <c r="N403" t="s">
        <v>2</v>
      </c>
    </row>
    <row r="404" spans="1:14" x14ac:dyDescent="0.4">
      <c r="A404" t="s">
        <v>4873</v>
      </c>
      <c r="B404" t="s">
        <v>4874</v>
      </c>
      <c r="C404">
        <v>2017</v>
      </c>
      <c r="D404" t="s">
        <v>1497</v>
      </c>
      <c r="E404">
        <v>6</v>
      </c>
      <c r="F404">
        <v>34</v>
      </c>
      <c r="G404">
        <v>5</v>
      </c>
      <c r="H404" t="s">
        <v>517</v>
      </c>
      <c r="I404" t="s">
        <v>4875</v>
      </c>
      <c r="J404" t="s">
        <v>4876</v>
      </c>
      <c r="K404" t="s">
        <v>4877</v>
      </c>
      <c r="L404" t="s">
        <v>4872</v>
      </c>
      <c r="M404">
        <v>28278121</v>
      </c>
      <c r="N404" t="s">
        <v>2</v>
      </c>
    </row>
    <row r="405" spans="1:14" x14ac:dyDescent="0.4">
      <c r="A405" t="s">
        <v>3367</v>
      </c>
      <c r="B405" t="s">
        <v>3368</v>
      </c>
      <c r="C405">
        <v>2016</v>
      </c>
      <c r="D405" t="s">
        <v>188</v>
      </c>
      <c r="E405">
        <v>2</v>
      </c>
      <c r="F405">
        <v>93</v>
      </c>
      <c r="G405">
        <v>5</v>
      </c>
      <c r="I405" t="s">
        <v>1797</v>
      </c>
      <c r="J405" t="s">
        <v>3370</v>
      </c>
      <c r="K405" t="s">
        <v>3369</v>
      </c>
      <c r="L405">
        <v>90352</v>
      </c>
      <c r="N405" t="s">
        <v>1</v>
      </c>
    </row>
    <row r="406" spans="1:14" x14ac:dyDescent="0.4">
      <c r="A406" t="s">
        <v>1794</v>
      </c>
      <c r="B406" t="s">
        <v>1795</v>
      </c>
      <c r="C406">
        <v>2016</v>
      </c>
      <c r="D406" t="s">
        <v>482</v>
      </c>
      <c r="E406">
        <v>2</v>
      </c>
      <c r="F406">
        <v>93</v>
      </c>
      <c r="G406">
        <v>5</v>
      </c>
      <c r="H406" t="s">
        <v>517</v>
      </c>
      <c r="I406" t="s">
        <v>1797</v>
      </c>
      <c r="J406" t="s">
        <v>1798</v>
      </c>
      <c r="K406" t="s">
        <v>1796</v>
      </c>
      <c r="L406" t="s">
        <v>4691</v>
      </c>
      <c r="N406" t="s">
        <v>2</v>
      </c>
    </row>
    <row r="407" spans="1:14" x14ac:dyDescent="0.4">
      <c r="A407" t="s">
        <v>1799</v>
      </c>
      <c r="B407" t="s">
        <v>4662</v>
      </c>
      <c r="C407">
        <v>2016</v>
      </c>
      <c r="D407" t="s">
        <v>857</v>
      </c>
      <c r="E407">
        <v>17</v>
      </c>
      <c r="F407">
        <v>50</v>
      </c>
      <c r="G407">
        <v>8</v>
      </c>
      <c r="J407" t="s">
        <v>1802</v>
      </c>
      <c r="K407" t="s">
        <v>1801</v>
      </c>
      <c r="L407">
        <v>14053195</v>
      </c>
      <c r="N407" t="s">
        <v>1</v>
      </c>
    </row>
    <row r="408" spans="1:14" x14ac:dyDescent="0.4">
      <c r="A408" t="s">
        <v>3322</v>
      </c>
      <c r="B408" t="s">
        <v>4662</v>
      </c>
      <c r="C408">
        <v>2016</v>
      </c>
      <c r="D408" t="s">
        <v>2871</v>
      </c>
      <c r="E408">
        <v>14</v>
      </c>
      <c r="F408">
        <v>50</v>
      </c>
      <c r="G408">
        <v>8</v>
      </c>
      <c r="H408" t="s">
        <v>517</v>
      </c>
      <c r="I408" t="s">
        <v>517</v>
      </c>
      <c r="J408" t="s">
        <v>517</v>
      </c>
      <c r="K408" t="s">
        <v>1801</v>
      </c>
      <c r="L408" t="s">
        <v>4828</v>
      </c>
      <c r="N408" t="s">
        <v>2</v>
      </c>
    </row>
    <row r="409" spans="1:14" x14ac:dyDescent="0.4">
      <c r="A409" t="s">
        <v>3394</v>
      </c>
      <c r="B409" t="s">
        <v>3395</v>
      </c>
      <c r="C409">
        <v>2016</v>
      </c>
      <c r="D409" t="s">
        <v>3030</v>
      </c>
      <c r="E409">
        <v>9</v>
      </c>
      <c r="F409">
        <v>81</v>
      </c>
      <c r="G409">
        <v>2</v>
      </c>
      <c r="I409" t="s">
        <v>1806</v>
      </c>
      <c r="J409" t="s">
        <v>3397</v>
      </c>
      <c r="K409" t="s">
        <v>3396</v>
      </c>
      <c r="L409">
        <v>27316</v>
      </c>
      <c r="N409" t="s">
        <v>1</v>
      </c>
    </row>
    <row r="410" spans="1:14" x14ac:dyDescent="0.4">
      <c r="A410" t="s">
        <v>1803</v>
      </c>
      <c r="B410" t="s">
        <v>1804</v>
      </c>
      <c r="C410">
        <v>2016</v>
      </c>
      <c r="D410" t="s">
        <v>1059</v>
      </c>
      <c r="E410">
        <v>10</v>
      </c>
      <c r="F410">
        <v>81</v>
      </c>
      <c r="G410">
        <v>2</v>
      </c>
      <c r="H410" t="s">
        <v>517</v>
      </c>
      <c r="I410" t="s">
        <v>1806</v>
      </c>
      <c r="J410" t="s">
        <v>1807</v>
      </c>
      <c r="K410" t="s">
        <v>1805</v>
      </c>
      <c r="L410" t="s">
        <v>4906</v>
      </c>
      <c r="N410" t="s">
        <v>2</v>
      </c>
    </row>
    <row r="411" spans="1:14" x14ac:dyDescent="0.4">
      <c r="A411" t="s">
        <v>3379</v>
      </c>
      <c r="B411" t="s">
        <v>1809</v>
      </c>
      <c r="C411">
        <v>2016</v>
      </c>
      <c r="D411" t="s">
        <v>187</v>
      </c>
      <c r="E411">
        <v>15</v>
      </c>
      <c r="F411">
        <v>69</v>
      </c>
      <c r="I411" t="s">
        <v>1811</v>
      </c>
      <c r="J411" t="s">
        <v>3381</v>
      </c>
      <c r="K411" t="s">
        <v>3380</v>
      </c>
      <c r="L411">
        <v>7335210</v>
      </c>
      <c r="N411" t="s">
        <v>1</v>
      </c>
    </row>
    <row r="412" spans="1:14" x14ac:dyDescent="0.4">
      <c r="A412" t="s">
        <v>1808</v>
      </c>
      <c r="B412" t="s">
        <v>1809</v>
      </c>
      <c r="C412">
        <v>2016</v>
      </c>
      <c r="D412" t="s">
        <v>516</v>
      </c>
      <c r="E412">
        <v>14</v>
      </c>
      <c r="F412">
        <v>69</v>
      </c>
      <c r="G412" t="s">
        <v>517</v>
      </c>
      <c r="H412" t="s">
        <v>517</v>
      </c>
      <c r="I412" t="s">
        <v>1811</v>
      </c>
      <c r="J412" t="s">
        <v>1812</v>
      </c>
      <c r="K412" t="s">
        <v>1810</v>
      </c>
      <c r="L412" t="s">
        <v>4695</v>
      </c>
      <c r="N412" t="s">
        <v>2</v>
      </c>
    </row>
    <row r="413" spans="1:14" x14ac:dyDescent="0.4">
      <c r="A413" t="s">
        <v>3376</v>
      </c>
      <c r="B413" t="s">
        <v>1814</v>
      </c>
      <c r="C413">
        <v>2016</v>
      </c>
      <c r="D413" t="s">
        <v>190</v>
      </c>
      <c r="E413">
        <v>42</v>
      </c>
      <c r="F413">
        <v>192</v>
      </c>
      <c r="H413">
        <v>17795</v>
      </c>
      <c r="I413" t="s">
        <v>1816</v>
      </c>
      <c r="J413" t="s">
        <v>3378</v>
      </c>
      <c r="K413" t="s">
        <v>3377</v>
      </c>
      <c r="L413">
        <v>3088146</v>
      </c>
      <c r="M413">
        <v>26304324</v>
      </c>
      <c r="N413" t="s">
        <v>1</v>
      </c>
    </row>
    <row r="414" spans="1:14" x14ac:dyDescent="0.4">
      <c r="A414" t="s">
        <v>1813</v>
      </c>
      <c r="B414" t="s">
        <v>1814</v>
      </c>
      <c r="C414">
        <v>2016</v>
      </c>
      <c r="D414" t="s">
        <v>985</v>
      </c>
      <c r="E414">
        <v>39</v>
      </c>
      <c r="F414">
        <v>192</v>
      </c>
      <c r="G414" t="s">
        <v>517</v>
      </c>
      <c r="H414" t="s">
        <v>517</v>
      </c>
      <c r="I414" t="s">
        <v>1816</v>
      </c>
      <c r="J414" t="s">
        <v>1817</v>
      </c>
      <c r="K414" t="s">
        <v>1815</v>
      </c>
      <c r="L414" t="s">
        <v>4777</v>
      </c>
      <c r="M414">
        <v>26304324</v>
      </c>
      <c r="N414" t="s">
        <v>2</v>
      </c>
    </row>
    <row r="415" spans="1:14" x14ac:dyDescent="0.4">
      <c r="A415" t="s">
        <v>3388</v>
      </c>
      <c r="B415" t="s">
        <v>1819</v>
      </c>
      <c r="C415">
        <v>2016</v>
      </c>
      <c r="D415" t="s">
        <v>187</v>
      </c>
      <c r="E415">
        <v>22</v>
      </c>
      <c r="F415">
        <v>69</v>
      </c>
      <c r="I415" t="s">
        <v>1821</v>
      </c>
      <c r="J415" t="s">
        <v>3390</v>
      </c>
      <c r="K415" t="s">
        <v>3389</v>
      </c>
      <c r="L415">
        <v>7335210</v>
      </c>
      <c r="N415" t="s">
        <v>1</v>
      </c>
    </row>
    <row r="416" spans="1:14" x14ac:dyDescent="0.4">
      <c r="A416" t="s">
        <v>1818</v>
      </c>
      <c r="B416" t="s">
        <v>1819</v>
      </c>
      <c r="C416">
        <v>2016</v>
      </c>
      <c r="D416" t="s">
        <v>516</v>
      </c>
      <c r="E416">
        <v>22</v>
      </c>
      <c r="F416">
        <v>69</v>
      </c>
      <c r="G416" t="s">
        <v>517</v>
      </c>
      <c r="H416" t="s">
        <v>517</v>
      </c>
      <c r="I416" t="s">
        <v>1821</v>
      </c>
      <c r="J416" t="s">
        <v>1822</v>
      </c>
      <c r="K416" t="s">
        <v>1820</v>
      </c>
      <c r="L416" t="s">
        <v>4695</v>
      </c>
      <c r="N416" t="s">
        <v>2</v>
      </c>
    </row>
    <row r="417" spans="1:14" x14ac:dyDescent="0.4">
      <c r="A417" t="s">
        <v>1823</v>
      </c>
      <c r="B417" t="s">
        <v>1824</v>
      </c>
      <c r="C417">
        <v>2016</v>
      </c>
      <c r="D417" t="s">
        <v>190</v>
      </c>
      <c r="E417">
        <v>33</v>
      </c>
      <c r="F417">
        <v>192</v>
      </c>
      <c r="I417" t="s">
        <v>1826</v>
      </c>
      <c r="J417" t="s">
        <v>1827</v>
      </c>
      <c r="K417" t="s">
        <v>1825</v>
      </c>
      <c r="L417">
        <v>3088146</v>
      </c>
      <c r="M417">
        <v>26304451</v>
      </c>
      <c r="N417" t="s">
        <v>1</v>
      </c>
    </row>
    <row r="418" spans="1:14" x14ac:dyDescent="0.4">
      <c r="A418" t="s">
        <v>2196</v>
      </c>
      <c r="B418" t="s">
        <v>1824</v>
      </c>
      <c r="C418">
        <v>2016</v>
      </c>
      <c r="D418" t="s">
        <v>985</v>
      </c>
      <c r="E418">
        <v>31</v>
      </c>
      <c r="F418">
        <v>192</v>
      </c>
      <c r="G418" t="s">
        <v>517</v>
      </c>
      <c r="H418" t="s">
        <v>517</v>
      </c>
      <c r="I418" t="s">
        <v>1826</v>
      </c>
      <c r="J418" t="s">
        <v>3342</v>
      </c>
      <c r="K418" t="s">
        <v>3341</v>
      </c>
      <c r="L418" t="s">
        <v>4777</v>
      </c>
      <c r="M418">
        <v>26304451</v>
      </c>
      <c r="N418" t="s">
        <v>2</v>
      </c>
    </row>
    <row r="419" spans="1:14" x14ac:dyDescent="0.4">
      <c r="A419" t="s">
        <v>1828</v>
      </c>
      <c r="B419" t="s">
        <v>4699</v>
      </c>
      <c r="C419">
        <v>2016</v>
      </c>
      <c r="D419" t="s">
        <v>193</v>
      </c>
      <c r="E419">
        <v>6</v>
      </c>
      <c r="F419">
        <v>15</v>
      </c>
      <c r="G419">
        <v>1</v>
      </c>
      <c r="J419" t="s">
        <v>1831</v>
      </c>
      <c r="K419" t="s">
        <v>1830</v>
      </c>
      <c r="L419">
        <v>16652738</v>
      </c>
      <c r="N419" t="s">
        <v>1</v>
      </c>
    </row>
    <row r="420" spans="1:14" x14ac:dyDescent="0.4">
      <c r="A420" t="s">
        <v>3337</v>
      </c>
      <c r="B420" t="s">
        <v>4699</v>
      </c>
      <c r="C420">
        <v>2016</v>
      </c>
      <c r="D420" t="s">
        <v>581</v>
      </c>
      <c r="E420">
        <v>4</v>
      </c>
      <c r="F420">
        <v>15</v>
      </c>
      <c r="G420">
        <v>1</v>
      </c>
      <c r="H420" t="s">
        <v>517</v>
      </c>
      <c r="I420" t="s">
        <v>517</v>
      </c>
      <c r="J420" t="s">
        <v>517</v>
      </c>
      <c r="K420" t="s">
        <v>3339</v>
      </c>
      <c r="L420" t="s">
        <v>4743</v>
      </c>
      <c r="N420" t="s">
        <v>2</v>
      </c>
    </row>
    <row r="421" spans="1:14" x14ac:dyDescent="0.4">
      <c r="A421" t="s">
        <v>3357</v>
      </c>
      <c r="B421" t="s">
        <v>1833</v>
      </c>
      <c r="C421">
        <v>2016</v>
      </c>
      <c r="D421" t="s">
        <v>205</v>
      </c>
      <c r="E421">
        <v>5</v>
      </c>
      <c r="F421">
        <v>68</v>
      </c>
      <c r="G421">
        <v>45242</v>
      </c>
      <c r="I421" t="s">
        <v>1835</v>
      </c>
      <c r="J421" t="s">
        <v>3359</v>
      </c>
      <c r="K421" t="s">
        <v>3358</v>
      </c>
      <c r="L421">
        <v>389056</v>
      </c>
      <c r="N421" t="s">
        <v>1</v>
      </c>
    </row>
    <row r="422" spans="1:14" x14ac:dyDescent="0.4">
      <c r="A422" t="s">
        <v>3411</v>
      </c>
      <c r="B422" t="s">
        <v>1838</v>
      </c>
      <c r="C422">
        <v>2016</v>
      </c>
      <c r="D422" t="s">
        <v>3412</v>
      </c>
      <c r="E422">
        <v>7</v>
      </c>
      <c r="F422">
        <v>2016</v>
      </c>
      <c r="H422">
        <v>5491693</v>
      </c>
      <c r="I422" t="s">
        <v>1841</v>
      </c>
      <c r="J422" t="s">
        <v>3414</v>
      </c>
      <c r="K422" t="s">
        <v>3413</v>
      </c>
      <c r="L422">
        <v>20909063</v>
      </c>
      <c r="N422" t="s">
        <v>1</v>
      </c>
    </row>
    <row r="423" spans="1:14" x14ac:dyDescent="0.4">
      <c r="A423" t="s">
        <v>1832</v>
      </c>
      <c r="B423" t="s">
        <v>1833</v>
      </c>
      <c r="C423">
        <v>2016</v>
      </c>
      <c r="D423" t="s">
        <v>739</v>
      </c>
      <c r="E423">
        <v>5</v>
      </c>
      <c r="F423">
        <v>68</v>
      </c>
      <c r="G423" t="s">
        <v>740</v>
      </c>
      <c r="H423" t="s">
        <v>517</v>
      </c>
      <c r="I423" t="s">
        <v>1835</v>
      </c>
      <c r="J423" t="s">
        <v>1836</v>
      </c>
      <c r="K423" t="s">
        <v>1834</v>
      </c>
      <c r="L423" t="s">
        <v>4651</v>
      </c>
      <c r="N423" t="s">
        <v>2</v>
      </c>
    </row>
    <row r="424" spans="1:14" x14ac:dyDescent="0.4">
      <c r="A424" t="s">
        <v>1837</v>
      </c>
      <c r="B424" t="s">
        <v>1838</v>
      </c>
      <c r="C424">
        <v>2016</v>
      </c>
      <c r="D424" t="s">
        <v>1840</v>
      </c>
      <c r="E424">
        <v>7</v>
      </c>
      <c r="F424">
        <v>2016</v>
      </c>
      <c r="G424" t="s">
        <v>517</v>
      </c>
      <c r="H424">
        <v>5491693</v>
      </c>
      <c r="I424" t="s">
        <v>1841</v>
      </c>
      <c r="J424" t="s">
        <v>1842</v>
      </c>
      <c r="K424" t="s">
        <v>1839</v>
      </c>
      <c r="L424" t="s">
        <v>4932</v>
      </c>
      <c r="N424" t="s">
        <v>2</v>
      </c>
    </row>
    <row r="425" spans="1:14" x14ac:dyDescent="0.4">
      <c r="A425" t="s">
        <v>1843</v>
      </c>
      <c r="B425" t="s">
        <v>1844</v>
      </c>
      <c r="C425">
        <v>2016</v>
      </c>
      <c r="D425" t="s">
        <v>1846</v>
      </c>
      <c r="E425">
        <v>7</v>
      </c>
      <c r="F425">
        <v>13</v>
      </c>
      <c r="G425">
        <v>3</v>
      </c>
      <c r="H425" t="s">
        <v>517</v>
      </c>
      <c r="I425" t="s">
        <v>517</v>
      </c>
      <c r="J425" t="s">
        <v>517</v>
      </c>
      <c r="K425" t="s">
        <v>1845</v>
      </c>
      <c r="L425" t="s">
        <v>4709</v>
      </c>
      <c r="N425" t="s">
        <v>2</v>
      </c>
    </row>
    <row r="426" spans="1:14" x14ac:dyDescent="0.4">
      <c r="A426" t="s">
        <v>3403</v>
      </c>
      <c r="B426" t="s">
        <v>1848</v>
      </c>
      <c r="C426">
        <v>2016</v>
      </c>
      <c r="D426" t="s">
        <v>3404</v>
      </c>
      <c r="E426">
        <v>2</v>
      </c>
      <c r="F426">
        <v>2016</v>
      </c>
      <c r="H426">
        <v>6724047</v>
      </c>
      <c r="I426" t="s">
        <v>1851</v>
      </c>
      <c r="J426" t="s">
        <v>3406</v>
      </c>
      <c r="K426" t="s">
        <v>3405</v>
      </c>
      <c r="L426" t="s">
        <v>4712</v>
      </c>
      <c r="N426" t="s">
        <v>1</v>
      </c>
    </row>
    <row r="427" spans="1:14" x14ac:dyDescent="0.4">
      <c r="A427" t="s">
        <v>1847</v>
      </c>
      <c r="B427" t="s">
        <v>1848</v>
      </c>
      <c r="C427">
        <v>2016</v>
      </c>
      <c r="D427" t="s">
        <v>1850</v>
      </c>
      <c r="E427">
        <v>0</v>
      </c>
      <c r="F427">
        <v>2016</v>
      </c>
      <c r="G427" t="s">
        <v>517</v>
      </c>
      <c r="H427">
        <v>6724047</v>
      </c>
      <c r="I427" t="s">
        <v>1851</v>
      </c>
      <c r="J427" t="s">
        <v>1852</v>
      </c>
      <c r="K427" t="s">
        <v>1849</v>
      </c>
      <c r="L427" t="s">
        <v>4933</v>
      </c>
      <c r="M427">
        <v>27375921</v>
      </c>
      <c r="N427" t="s">
        <v>2</v>
      </c>
    </row>
    <row r="428" spans="1:14" x14ac:dyDescent="0.4">
      <c r="A428" t="s">
        <v>1853</v>
      </c>
      <c r="B428" t="s">
        <v>1854</v>
      </c>
      <c r="C428">
        <v>2016</v>
      </c>
      <c r="D428" t="s">
        <v>739</v>
      </c>
      <c r="E428">
        <v>9</v>
      </c>
      <c r="F428">
        <v>68</v>
      </c>
      <c r="G428" t="s">
        <v>740</v>
      </c>
      <c r="H428" t="s">
        <v>517</v>
      </c>
      <c r="I428" t="s">
        <v>1856</v>
      </c>
      <c r="J428" t="s">
        <v>1857</v>
      </c>
      <c r="K428" t="s">
        <v>1855</v>
      </c>
      <c r="L428" t="s">
        <v>4651</v>
      </c>
      <c r="N428" t="s">
        <v>2</v>
      </c>
    </row>
    <row r="429" spans="1:14" x14ac:dyDescent="0.4">
      <c r="A429" t="s">
        <v>3364</v>
      </c>
      <c r="B429" t="s">
        <v>1859</v>
      </c>
      <c r="C429">
        <v>2016</v>
      </c>
      <c r="D429" t="s">
        <v>190</v>
      </c>
      <c r="E429">
        <v>25</v>
      </c>
      <c r="F429">
        <v>207</v>
      </c>
      <c r="I429" t="s">
        <v>1861</v>
      </c>
      <c r="J429" t="s">
        <v>3366</v>
      </c>
      <c r="K429" t="s">
        <v>3365</v>
      </c>
      <c r="L429">
        <v>3088146</v>
      </c>
      <c r="M429">
        <v>27080890</v>
      </c>
      <c r="N429" t="s">
        <v>1</v>
      </c>
    </row>
    <row r="430" spans="1:14" x14ac:dyDescent="0.4">
      <c r="A430" t="s">
        <v>1858</v>
      </c>
      <c r="B430" t="s">
        <v>1859</v>
      </c>
      <c r="C430">
        <v>2016</v>
      </c>
      <c r="D430" t="s">
        <v>985</v>
      </c>
      <c r="E430">
        <v>22</v>
      </c>
      <c r="F430">
        <v>207</v>
      </c>
      <c r="G430" t="s">
        <v>517</v>
      </c>
      <c r="H430" t="s">
        <v>517</v>
      </c>
      <c r="I430" t="s">
        <v>1861</v>
      </c>
      <c r="J430" t="s">
        <v>1862</v>
      </c>
      <c r="K430" t="s">
        <v>1860</v>
      </c>
      <c r="L430" t="s">
        <v>4777</v>
      </c>
      <c r="M430">
        <v>27080890</v>
      </c>
      <c r="N430" t="s">
        <v>2</v>
      </c>
    </row>
    <row r="431" spans="1:14" x14ac:dyDescent="0.4">
      <c r="A431" t="s">
        <v>1863</v>
      </c>
      <c r="B431" t="s">
        <v>1864</v>
      </c>
      <c r="C431">
        <v>2016</v>
      </c>
      <c r="D431" t="s">
        <v>1865</v>
      </c>
      <c r="E431">
        <v>0</v>
      </c>
      <c r="F431">
        <v>30</v>
      </c>
      <c r="G431" t="s">
        <v>517</v>
      </c>
      <c r="H431" t="s">
        <v>517</v>
      </c>
      <c r="I431" t="s">
        <v>517</v>
      </c>
      <c r="J431" t="s">
        <v>517</v>
      </c>
      <c r="K431" t="s">
        <v>517</v>
      </c>
      <c r="L431" t="s">
        <v>4719</v>
      </c>
      <c r="N431" t="s">
        <v>2</v>
      </c>
    </row>
    <row r="432" spans="1:14" x14ac:dyDescent="0.4">
      <c r="A432" t="s">
        <v>3385</v>
      </c>
      <c r="B432" t="s">
        <v>1867</v>
      </c>
      <c r="C432">
        <v>2016</v>
      </c>
      <c r="D432" t="s">
        <v>187</v>
      </c>
      <c r="E432">
        <v>35</v>
      </c>
      <c r="F432">
        <v>69</v>
      </c>
      <c r="I432" t="s">
        <v>1869</v>
      </c>
      <c r="J432" t="s">
        <v>3387</v>
      </c>
      <c r="K432" t="s">
        <v>3386</v>
      </c>
      <c r="L432">
        <v>7335210</v>
      </c>
      <c r="N432" t="s">
        <v>1</v>
      </c>
    </row>
    <row r="433" spans="1:14" x14ac:dyDescent="0.4">
      <c r="A433" t="s">
        <v>1866</v>
      </c>
      <c r="B433" t="s">
        <v>1867</v>
      </c>
      <c r="C433">
        <v>2016</v>
      </c>
      <c r="D433" t="s">
        <v>516</v>
      </c>
      <c r="E433">
        <v>30</v>
      </c>
      <c r="F433">
        <v>69</v>
      </c>
      <c r="G433" t="s">
        <v>517</v>
      </c>
      <c r="H433" t="s">
        <v>517</v>
      </c>
      <c r="I433" t="s">
        <v>1869</v>
      </c>
      <c r="J433" t="s">
        <v>1870</v>
      </c>
      <c r="K433" t="s">
        <v>1868</v>
      </c>
      <c r="L433" t="s">
        <v>4695</v>
      </c>
      <c r="N433" t="s">
        <v>2</v>
      </c>
    </row>
    <row r="434" spans="1:14" x14ac:dyDescent="0.4">
      <c r="A434" t="s">
        <v>3360</v>
      </c>
      <c r="B434" t="s">
        <v>1872</v>
      </c>
      <c r="C434">
        <v>2016</v>
      </c>
      <c r="D434" t="s">
        <v>3361</v>
      </c>
      <c r="E434">
        <v>8</v>
      </c>
      <c r="F434">
        <v>100</v>
      </c>
      <c r="I434" t="s">
        <v>1875</v>
      </c>
      <c r="J434" t="s">
        <v>3363</v>
      </c>
      <c r="K434" t="s">
        <v>3362</v>
      </c>
      <c r="L434">
        <v>9603085</v>
      </c>
      <c r="N434" t="s">
        <v>1</v>
      </c>
    </row>
    <row r="435" spans="1:14" x14ac:dyDescent="0.4">
      <c r="A435" t="s">
        <v>1871</v>
      </c>
      <c r="B435" t="s">
        <v>1872</v>
      </c>
      <c r="C435">
        <v>2016</v>
      </c>
      <c r="D435" t="s">
        <v>1874</v>
      </c>
      <c r="E435">
        <v>7</v>
      </c>
      <c r="F435">
        <v>100</v>
      </c>
      <c r="G435" t="s">
        <v>517</v>
      </c>
      <c r="H435" t="s">
        <v>517</v>
      </c>
      <c r="I435" t="s">
        <v>1875</v>
      </c>
      <c r="J435" t="s">
        <v>1876</v>
      </c>
      <c r="K435" t="s">
        <v>1873</v>
      </c>
      <c r="L435" t="s">
        <v>4684</v>
      </c>
      <c r="N435" t="s">
        <v>2</v>
      </c>
    </row>
    <row r="436" spans="1:14" x14ac:dyDescent="0.4">
      <c r="A436" t="s">
        <v>1877</v>
      </c>
      <c r="B436" t="s">
        <v>3325</v>
      </c>
      <c r="C436">
        <v>2016</v>
      </c>
      <c r="D436" t="s">
        <v>1880</v>
      </c>
      <c r="E436">
        <v>5</v>
      </c>
      <c r="F436">
        <v>10</v>
      </c>
      <c r="G436">
        <v>3</v>
      </c>
      <c r="I436" t="s">
        <v>1881</v>
      </c>
      <c r="J436" t="s">
        <v>1882</v>
      </c>
      <c r="K436" t="s">
        <v>1879</v>
      </c>
      <c r="L436">
        <v>21934126</v>
      </c>
      <c r="N436" t="s">
        <v>1</v>
      </c>
    </row>
    <row r="437" spans="1:14" x14ac:dyDescent="0.4">
      <c r="A437" t="s">
        <v>3324</v>
      </c>
      <c r="B437" t="s">
        <v>3325</v>
      </c>
      <c r="C437">
        <v>2016</v>
      </c>
      <c r="D437" t="s">
        <v>1142</v>
      </c>
      <c r="E437">
        <v>5</v>
      </c>
      <c r="F437">
        <v>10</v>
      </c>
      <c r="G437">
        <v>3</v>
      </c>
      <c r="H437" t="s">
        <v>517</v>
      </c>
      <c r="I437" t="s">
        <v>1881</v>
      </c>
      <c r="J437" t="s">
        <v>3327</v>
      </c>
      <c r="K437" t="s">
        <v>3326</v>
      </c>
      <c r="L437" t="s">
        <v>4659</v>
      </c>
      <c r="N437" t="s">
        <v>2</v>
      </c>
    </row>
    <row r="438" spans="1:14" x14ac:dyDescent="0.4">
      <c r="A438" t="s">
        <v>1883</v>
      </c>
      <c r="B438" t="s">
        <v>3408</v>
      </c>
      <c r="C438">
        <v>2016</v>
      </c>
      <c r="D438" t="s">
        <v>194</v>
      </c>
      <c r="E438">
        <v>4</v>
      </c>
      <c r="F438">
        <v>39</v>
      </c>
      <c r="G438">
        <v>2</v>
      </c>
      <c r="J438" t="s">
        <v>1886</v>
      </c>
      <c r="K438" t="s">
        <v>1885</v>
      </c>
      <c r="L438">
        <v>1877380</v>
      </c>
      <c r="N438" t="s">
        <v>1</v>
      </c>
    </row>
    <row r="439" spans="1:14" x14ac:dyDescent="0.4">
      <c r="A439" t="s">
        <v>1887</v>
      </c>
      <c r="B439" t="s">
        <v>1888</v>
      </c>
      <c r="C439">
        <v>2016</v>
      </c>
      <c r="D439" t="s">
        <v>1890</v>
      </c>
      <c r="E439">
        <v>81</v>
      </c>
      <c r="F439">
        <v>284</v>
      </c>
      <c r="G439" t="s">
        <v>517</v>
      </c>
      <c r="H439" t="s">
        <v>517</v>
      </c>
      <c r="I439" t="s">
        <v>1891</v>
      </c>
      <c r="J439" t="s">
        <v>1892</v>
      </c>
      <c r="K439" t="s">
        <v>1889</v>
      </c>
      <c r="L439" t="s">
        <v>4805</v>
      </c>
      <c r="N439" t="s">
        <v>2</v>
      </c>
    </row>
    <row r="440" spans="1:14" x14ac:dyDescent="0.4">
      <c r="A440" t="s">
        <v>3382</v>
      </c>
      <c r="B440" t="s">
        <v>1896</v>
      </c>
      <c r="C440">
        <v>2016</v>
      </c>
      <c r="D440" t="s">
        <v>2829</v>
      </c>
      <c r="E440">
        <v>27</v>
      </c>
      <c r="F440">
        <v>68</v>
      </c>
      <c r="I440" t="s">
        <v>1898</v>
      </c>
      <c r="J440" t="s">
        <v>3384</v>
      </c>
      <c r="K440" t="s">
        <v>3383</v>
      </c>
      <c r="L440">
        <v>236438</v>
      </c>
      <c r="N440" t="s">
        <v>1</v>
      </c>
    </row>
    <row r="441" spans="1:14" x14ac:dyDescent="0.4">
      <c r="A441" t="s">
        <v>1893</v>
      </c>
      <c r="B441" t="s">
        <v>1894</v>
      </c>
      <c r="C441">
        <v>2016</v>
      </c>
      <c r="D441" t="s">
        <v>1865</v>
      </c>
      <c r="E441">
        <v>0</v>
      </c>
      <c r="F441">
        <v>30</v>
      </c>
      <c r="G441" t="s">
        <v>517</v>
      </c>
      <c r="H441" t="s">
        <v>517</v>
      </c>
      <c r="I441" t="s">
        <v>517</v>
      </c>
      <c r="J441" t="s">
        <v>517</v>
      </c>
      <c r="K441" t="s">
        <v>517</v>
      </c>
      <c r="L441" t="s">
        <v>4719</v>
      </c>
      <c r="N441" t="s">
        <v>2</v>
      </c>
    </row>
    <row r="442" spans="1:14" x14ac:dyDescent="0.4">
      <c r="A442" t="s">
        <v>1895</v>
      </c>
      <c r="B442" t="s">
        <v>1896</v>
      </c>
      <c r="C442">
        <v>2016</v>
      </c>
      <c r="D442" t="s">
        <v>677</v>
      </c>
      <c r="E442">
        <v>28</v>
      </c>
      <c r="F442">
        <v>68</v>
      </c>
      <c r="G442" t="s">
        <v>517</v>
      </c>
      <c r="H442" t="s">
        <v>517</v>
      </c>
      <c r="I442" t="s">
        <v>1898</v>
      </c>
      <c r="J442" t="s">
        <v>1899</v>
      </c>
      <c r="K442" t="s">
        <v>1897</v>
      </c>
      <c r="L442" t="s">
        <v>4708</v>
      </c>
      <c r="N442" t="s">
        <v>2</v>
      </c>
    </row>
    <row r="443" spans="1:14" x14ac:dyDescent="0.4">
      <c r="A443" t="s">
        <v>1900</v>
      </c>
      <c r="B443" t="s">
        <v>1901</v>
      </c>
      <c r="C443">
        <v>2016</v>
      </c>
      <c r="D443" t="s">
        <v>1903</v>
      </c>
      <c r="E443">
        <v>22</v>
      </c>
      <c r="F443">
        <v>7</v>
      </c>
      <c r="G443">
        <v>1</v>
      </c>
      <c r="I443" t="s">
        <v>1904</v>
      </c>
      <c r="J443" t="s">
        <v>1905</v>
      </c>
      <c r="K443" t="s">
        <v>1902</v>
      </c>
      <c r="L443">
        <v>21598126</v>
      </c>
      <c r="N443" t="s">
        <v>1</v>
      </c>
    </row>
    <row r="444" spans="1:14" x14ac:dyDescent="0.4">
      <c r="A444" t="s">
        <v>1906</v>
      </c>
      <c r="B444" t="s">
        <v>3375</v>
      </c>
      <c r="C444">
        <v>2016</v>
      </c>
      <c r="D444" t="s">
        <v>193</v>
      </c>
      <c r="E444">
        <v>15</v>
      </c>
      <c r="F444">
        <v>15</v>
      </c>
      <c r="G444">
        <v>2</v>
      </c>
      <c r="J444" t="s">
        <v>1909</v>
      </c>
      <c r="K444" t="s">
        <v>1908</v>
      </c>
      <c r="L444">
        <v>16652738</v>
      </c>
      <c r="N444" t="s">
        <v>1</v>
      </c>
    </row>
    <row r="445" spans="1:14" x14ac:dyDescent="0.4">
      <c r="A445" t="s">
        <v>3328</v>
      </c>
      <c r="B445" t="s">
        <v>3329</v>
      </c>
      <c r="C445">
        <v>2016</v>
      </c>
      <c r="D445" t="s">
        <v>581</v>
      </c>
      <c r="E445">
        <v>14</v>
      </c>
      <c r="F445">
        <v>15</v>
      </c>
      <c r="G445">
        <v>2</v>
      </c>
      <c r="H445" t="s">
        <v>517</v>
      </c>
      <c r="I445" t="s">
        <v>517</v>
      </c>
      <c r="J445" t="s">
        <v>517</v>
      </c>
      <c r="K445" t="s">
        <v>3330</v>
      </c>
      <c r="L445" t="s">
        <v>4743</v>
      </c>
      <c r="N445" t="s">
        <v>2</v>
      </c>
    </row>
    <row r="446" spans="1:14" x14ac:dyDescent="0.4">
      <c r="A446" t="s">
        <v>3391</v>
      </c>
      <c r="B446" t="s">
        <v>1911</v>
      </c>
      <c r="C446">
        <v>2016</v>
      </c>
      <c r="D446" t="s">
        <v>2425</v>
      </c>
      <c r="E446">
        <v>10</v>
      </c>
      <c r="F446">
        <v>14</v>
      </c>
      <c r="G446">
        <v>2</v>
      </c>
      <c r="I446" t="s">
        <v>1913</v>
      </c>
      <c r="J446" t="s">
        <v>3393</v>
      </c>
      <c r="K446" t="s">
        <v>3392</v>
      </c>
      <c r="L446">
        <v>19476337</v>
      </c>
      <c r="N446" t="s">
        <v>1</v>
      </c>
    </row>
    <row r="447" spans="1:14" x14ac:dyDescent="0.4">
      <c r="A447" t="s">
        <v>1910</v>
      </c>
      <c r="B447" t="s">
        <v>1911</v>
      </c>
      <c r="C447">
        <v>2016</v>
      </c>
      <c r="D447" t="s">
        <v>1107</v>
      </c>
      <c r="E447">
        <v>10</v>
      </c>
      <c r="F447">
        <v>14</v>
      </c>
      <c r="G447">
        <v>2</v>
      </c>
      <c r="H447" t="s">
        <v>517</v>
      </c>
      <c r="I447" t="s">
        <v>1913</v>
      </c>
      <c r="J447" t="s">
        <v>1914</v>
      </c>
      <c r="K447" t="s">
        <v>1912</v>
      </c>
      <c r="L447" t="s">
        <v>4854</v>
      </c>
      <c r="N447" t="s">
        <v>2</v>
      </c>
    </row>
    <row r="448" spans="1:14" x14ac:dyDescent="0.4">
      <c r="A448" t="s">
        <v>1915</v>
      </c>
      <c r="B448" t="s">
        <v>3409</v>
      </c>
      <c r="C448">
        <v>2016</v>
      </c>
      <c r="D448" t="s">
        <v>857</v>
      </c>
      <c r="E448">
        <v>6</v>
      </c>
      <c r="F448">
        <v>50</v>
      </c>
      <c r="G448">
        <v>6</v>
      </c>
      <c r="J448" t="s">
        <v>1918</v>
      </c>
      <c r="K448" t="s">
        <v>1917</v>
      </c>
      <c r="L448">
        <v>14053195</v>
      </c>
      <c r="N448" t="s">
        <v>1</v>
      </c>
    </row>
    <row r="449" spans="1:14" x14ac:dyDescent="0.4">
      <c r="A449" t="s">
        <v>3331</v>
      </c>
      <c r="B449" t="s">
        <v>3332</v>
      </c>
      <c r="C449">
        <v>2016</v>
      </c>
      <c r="D449" t="s">
        <v>2871</v>
      </c>
      <c r="E449">
        <v>5</v>
      </c>
      <c r="F449">
        <v>50</v>
      </c>
      <c r="G449">
        <v>6</v>
      </c>
      <c r="H449" t="s">
        <v>517</v>
      </c>
      <c r="I449" t="s">
        <v>517</v>
      </c>
      <c r="J449" t="s">
        <v>517</v>
      </c>
      <c r="K449" t="s">
        <v>3333</v>
      </c>
      <c r="L449" t="s">
        <v>4828</v>
      </c>
      <c r="N449" t="s">
        <v>2</v>
      </c>
    </row>
    <row r="450" spans="1:14" x14ac:dyDescent="0.4">
      <c r="A450" t="s">
        <v>3349</v>
      </c>
      <c r="B450" t="s">
        <v>1920</v>
      </c>
      <c r="C450">
        <v>2016</v>
      </c>
      <c r="D450" t="s">
        <v>3282</v>
      </c>
      <c r="E450">
        <v>25</v>
      </c>
      <c r="F450">
        <v>64</v>
      </c>
      <c r="G450">
        <v>44</v>
      </c>
      <c r="I450" t="s">
        <v>1923</v>
      </c>
      <c r="J450" t="s">
        <v>3351</v>
      </c>
      <c r="K450" t="s">
        <v>3350</v>
      </c>
      <c r="L450">
        <v>218561</v>
      </c>
      <c r="M450">
        <v>27758103</v>
      </c>
      <c r="N450" t="s">
        <v>1</v>
      </c>
    </row>
    <row r="451" spans="1:14" x14ac:dyDescent="0.4">
      <c r="A451" t="s">
        <v>1919</v>
      </c>
      <c r="B451" t="s">
        <v>1920</v>
      </c>
      <c r="C451">
        <v>2016</v>
      </c>
      <c r="D451" t="s">
        <v>1790</v>
      </c>
      <c r="E451">
        <v>25</v>
      </c>
      <c r="F451">
        <v>64</v>
      </c>
      <c r="G451">
        <v>44</v>
      </c>
      <c r="H451" t="s">
        <v>517</v>
      </c>
      <c r="I451" t="s">
        <v>1923</v>
      </c>
      <c r="J451" t="s">
        <v>1924</v>
      </c>
      <c r="K451" t="s">
        <v>1921</v>
      </c>
      <c r="L451" t="s">
        <v>4931</v>
      </c>
      <c r="M451">
        <v>27758103</v>
      </c>
      <c r="N451" t="s">
        <v>2</v>
      </c>
    </row>
    <row r="452" spans="1:14" x14ac:dyDescent="0.4">
      <c r="A452" t="s">
        <v>3346</v>
      </c>
      <c r="B452" t="s">
        <v>1926</v>
      </c>
      <c r="C452">
        <v>2016</v>
      </c>
      <c r="D452" t="s">
        <v>2987</v>
      </c>
      <c r="E452">
        <v>28</v>
      </c>
      <c r="F452">
        <v>27</v>
      </c>
      <c r="I452" t="s">
        <v>1928</v>
      </c>
      <c r="J452" t="s">
        <v>3348</v>
      </c>
      <c r="K452" t="s">
        <v>3347</v>
      </c>
      <c r="L452">
        <v>17564646</v>
      </c>
      <c r="N452" t="s">
        <v>1</v>
      </c>
    </row>
    <row r="453" spans="1:14" x14ac:dyDescent="0.4">
      <c r="A453" t="s">
        <v>1925</v>
      </c>
      <c r="B453" t="s">
        <v>1926</v>
      </c>
      <c r="C453">
        <v>2016</v>
      </c>
      <c r="D453" t="s">
        <v>1136</v>
      </c>
      <c r="E453">
        <v>26</v>
      </c>
      <c r="F453">
        <v>27</v>
      </c>
      <c r="G453" t="s">
        <v>517</v>
      </c>
      <c r="H453" t="s">
        <v>517</v>
      </c>
      <c r="I453" t="s">
        <v>1928</v>
      </c>
      <c r="J453" t="s">
        <v>1929</v>
      </c>
      <c r="K453" t="s">
        <v>1927</v>
      </c>
      <c r="L453" t="s">
        <v>4911</v>
      </c>
      <c r="N453" t="s">
        <v>2</v>
      </c>
    </row>
    <row r="454" spans="1:14" x14ac:dyDescent="0.4">
      <c r="A454" t="s">
        <v>1930</v>
      </c>
      <c r="B454" t="s">
        <v>1931</v>
      </c>
      <c r="C454">
        <v>2016</v>
      </c>
      <c r="D454" t="s">
        <v>1933</v>
      </c>
      <c r="E454">
        <v>9</v>
      </c>
      <c r="I454" t="s">
        <v>1934</v>
      </c>
      <c r="J454" t="s">
        <v>1935</v>
      </c>
      <c r="K454" t="s">
        <v>1932</v>
      </c>
      <c r="N454" t="s">
        <v>1</v>
      </c>
    </row>
    <row r="455" spans="1:14" x14ac:dyDescent="0.4">
      <c r="A455" t="s">
        <v>1936</v>
      </c>
      <c r="B455" t="s">
        <v>1937</v>
      </c>
      <c r="C455">
        <v>2016</v>
      </c>
      <c r="D455" t="s">
        <v>1939</v>
      </c>
      <c r="E455">
        <v>1</v>
      </c>
      <c r="J455" t="s">
        <v>1940</v>
      </c>
      <c r="K455" t="s">
        <v>1938</v>
      </c>
      <c r="N455" t="s">
        <v>1</v>
      </c>
    </row>
    <row r="456" spans="1:14" x14ac:dyDescent="0.4">
      <c r="A456" t="s">
        <v>1941</v>
      </c>
      <c r="B456" t="s">
        <v>1942</v>
      </c>
      <c r="C456">
        <v>2016</v>
      </c>
      <c r="D456" t="s">
        <v>759</v>
      </c>
      <c r="E456">
        <v>3</v>
      </c>
      <c r="F456">
        <v>53</v>
      </c>
      <c r="G456" t="s">
        <v>517</v>
      </c>
      <c r="H456" t="s">
        <v>517</v>
      </c>
      <c r="I456" t="s">
        <v>1944</v>
      </c>
      <c r="J456" t="s">
        <v>1945</v>
      </c>
      <c r="K456" t="s">
        <v>1943</v>
      </c>
      <c r="L456" t="s">
        <v>4663</v>
      </c>
      <c r="N456" t="s">
        <v>2</v>
      </c>
    </row>
    <row r="457" spans="1:14" x14ac:dyDescent="0.4">
      <c r="A457" t="s">
        <v>3371</v>
      </c>
      <c r="B457" t="s">
        <v>1947</v>
      </c>
      <c r="C457">
        <v>2016</v>
      </c>
      <c r="D457" t="s">
        <v>3372</v>
      </c>
      <c r="E457">
        <v>70</v>
      </c>
      <c r="F457">
        <v>15</v>
      </c>
      <c r="G457">
        <v>5</v>
      </c>
      <c r="I457" t="s">
        <v>1949</v>
      </c>
      <c r="J457" t="s">
        <v>3374</v>
      </c>
      <c r="K457" t="s">
        <v>3373</v>
      </c>
      <c r="L457">
        <v>15414337</v>
      </c>
      <c r="N457" t="s">
        <v>1</v>
      </c>
    </row>
    <row r="458" spans="1:14" x14ac:dyDescent="0.4">
      <c r="A458" t="s">
        <v>1946</v>
      </c>
      <c r="B458" t="s">
        <v>1947</v>
      </c>
      <c r="C458">
        <v>2016</v>
      </c>
      <c r="D458" t="s">
        <v>1164</v>
      </c>
      <c r="E458">
        <v>60</v>
      </c>
      <c r="F458">
        <v>15</v>
      </c>
      <c r="G458">
        <v>5</v>
      </c>
      <c r="H458" t="s">
        <v>517</v>
      </c>
      <c r="I458" t="s">
        <v>1949</v>
      </c>
      <c r="J458" t="s">
        <v>1950</v>
      </c>
      <c r="K458" t="s">
        <v>1948</v>
      </c>
      <c r="L458" t="s">
        <v>4811</v>
      </c>
      <c r="M458">
        <v>33401800</v>
      </c>
      <c r="N458" t="s">
        <v>2</v>
      </c>
    </row>
    <row r="459" spans="1:14" x14ac:dyDescent="0.4">
      <c r="A459" t="s">
        <v>3343</v>
      </c>
      <c r="B459" t="s">
        <v>1952</v>
      </c>
      <c r="C459">
        <v>2016</v>
      </c>
      <c r="D459" t="s">
        <v>3319</v>
      </c>
      <c r="E459">
        <v>15</v>
      </c>
      <c r="F459">
        <v>39</v>
      </c>
      <c r="G459">
        <v>6</v>
      </c>
      <c r="I459" t="s">
        <v>1954</v>
      </c>
      <c r="J459" t="s">
        <v>3345</v>
      </c>
      <c r="K459" t="s">
        <v>3344</v>
      </c>
      <c r="L459">
        <v>1469428</v>
      </c>
      <c r="N459" t="s">
        <v>1</v>
      </c>
    </row>
    <row r="460" spans="1:14" x14ac:dyDescent="0.4">
      <c r="A460" t="s">
        <v>1951</v>
      </c>
      <c r="B460" t="s">
        <v>1952</v>
      </c>
      <c r="C460">
        <v>2016</v>
      </c>
      <c r="D460" t="s">
        <v>1769</v>
      </c>
      <c r="E460">
        <v>15</v>
      </c>
      <c r="F460">
        <v>39</v>
      </c>
      <c r="G460">
        <v>6</v>
      </c>
      <c r="H460" t="s">
        <v>517</v>
      </c>
      <c r="I460" t="s">
        <v>1954</v>
      </c>
      <c r="J460" t="s">
        <v>1955</v>
      </c>
      <c r="K460" t="s">
        <v>1953</v>
      </c>
      <c r="L460" t="s">
        <v>4930</v>
      </c>
      <c r="N460" t="s">
        <v>2</v>
      </c>
    </row>
    <row r="461" spans="1:14" x14ac:dyDescent="0.4">
      <c r="A461" t="s">
        <v>3352</v>
      </c>
      <c r="B461" t="s">
        <v>3353</v>
      </c>
      <c r="C461">
        <v>2016</v>
      </c>
      <c r="D461" t="s">
        <v>3354</v>
      </c>
      <c r="E461">
        <v>14</v>
      </c>
      <c r="F461">
        <v>56</v>
      </c>
      <c r="G461">
        <v>6</v>
      </c>
      <c r="I461" t="s">
        <v>1960</v>
      </c>
      <c r="J461" t="s">
        <v>3356</v>
      </c>
      <c r="K461" t="s">
        <v>3355</v>
      </c>
      <c r="L461" t="s">
        <v>4855</v>
      </c>
      <c r="N461" t="s">
        <v>1</v>
      </c>
    </row>
    <row r="462" spans="1:14" x14ac:dyDescent="0.4">
      <c r="A462" t="s">
        <v>1956</v>
      </c>
      <c r="B462" t="s">
        <v>1957</v>
      </c>
      <c r="C462">
        <v>2016</v>
      </c>
      <c r="D462" t="s">
        <v>1959</v>
      </c>
      <c r="E462">
        <v>12</v>
      </c>
      <c r="F462">
        <v>56</v>
      </c>
      <c r="G462">
        <v>6</v>
      </c>
      <c r="H462" t="s">
        <v>517</v>
      </c>
      <c r="I462" t="s">
        <v>1960</v>
      </c>
      <c r="J462" t="s">
        <v>1961</v>
      </c>
      <c r="K462" t="s">
        <v>1958</v>
      </c>
      <c r="L462" t="s">
        <v>4934</v>
      </c>
      <c r="N462" t="s">
        <v>2</v>
      </c>
    </row>
    <row r="463" spans="1:14" x14ac:dyDescent="0.4">
      <c r="A463" t="s">
        <v>1962</v>
      </c>
      <c r="B463" t="s">
        <v>1963</v>
      </c>
      <c r="C463">
        <v>2016</v>
      </c>
      <c r="D463" t="s">
        <v>1965</v>
      </c>
      <c r="E463">
        <v>74</v>
      </c>
      <c r="F463">
        <v>90</v>
      </c>
      <c r="G463">
        <v>1</v>
      </c>
      <c r="H463" t="s">
        <v>517</v>
      </c>
      <c r="I463" t="s">
        <v>1966</v>
      </c>
      <c r="J463" t="s">
        <v>1967</v>
      </c>
      <c r="K463" t="s">
        <v>1964</v>
      </c>
      <c r="L463" t="s">
        <v>4878</v>
      </c>
      <c r="M463">
        <v>26419546</v>
      </c>
      <c r="N463" t="s">
        <v>2</v>
      </c>
    </row>
    <row r="464" spans="1:14" x14ac:dyDescent="0.4">
      <c r="A464" t="s">
        <v>3398</v>
      </c>
      <c r="B464" t="s">
        <v>3399</v>
      </c>
      <c r="C464">
        <v>2016</v>
      </c>
      <c r="D464" t="s">
        <v>3400</v>
      </c>
      <c r="E464">
        <v>5</v>
      </c>
      <c r="F464">
        <v>99</v>
      </c>
      <c r="G464">
        <v>1</v>
      </c>
      <c r="J464" t="s">
        <v>3402</v>
      </c>
      <c r="K464" t="s">
        <v>3401</v>
      </c>
      <c r="L464">
        <v>317454</v>
      </c>
      <c r="N464" t="s">
        <v>1</v>
      </c>
    </row>
    <row r="465" spans="1:14" x14ac:dyDescent="0.4">
      <c r="A465" t="s">
        <v>1968</v>
      </c>
      <c r="B465" t="s">
        <v>1969</v>
      </c>
      <c r="C465">
        <v>2016</v>
      </c>
      <c r="D465" t="s">
        <v>1971</v>
      </c>
      <c r="E465">
        <v>6</v>
      </c>
      <c r="F465">
        <v>99</v>
      </c>
      <c r="G465">
        <v>1</v>
      </c>
      <c r="H465" t="s">
        <v>517</v>
      </c>
      <c r="I465" t="s">
        <v>517</v>
      </c>
      <c r="J465" t="s">
        <v>517</v>
      </c>
      <c r="K465" t="s">
        <v>1970</v>
      </c>
      <c r="L465" t="s">
        <v>4935</v>
      </c>
      <c r="N465" t="s">
        <v>2</v>
      </c>
    </row>
    <row r="466" spans="1:14" x14ac:dyDescent="0.4">
      <c r="A466" t="s">
        <v>1972</v>
      </c>
      <c r="B466" t="s">
        <v>3470</v>
      </c>
      <c r="C466">
        <v>2015</v>
      </c>
      <c r="D466" t="s">
        <v>1629</v>
      </c>
      <c r="E466">
        <v>5</v>
      </c>
      <c r="F466">
        <v>31</v>
      </c>
      <c r="G466">
        <v>3</v>
      </c>
      <c r="J466" t="s">
        <v>1975</v>
      </c>
      <c r="K466" t="s">
        <v>1974</v>
      </c>
      <c r="L466">
        <v>1884999</v>
      </c>
      <c r="N466" t="s">
        <v>1</v>
      </c>
    </row>
    <row r="467" spans="1:14" x14ac:dyDescent="0.4">
      <c r="A467" t="s">
        <v>3478</v>
      </c>
      <c r="B467" t="s">
        <v>1977</v>
      </c>
      <c r="C467">
        <v>2015</v>
      </c>
      <c r="D467" t="s">
        <v>503</v>
      </c>
      <c r="E467">
        <v>6</v>
      </c>
      <c r="F467">
        <v>35</v>
      </c>
      <c r="G467">
        <v>3</v>
      </c>
      <c r="I467" t="s">
        <v>1979</v>
      </c>
      <c r="J467" t="s">
        <v>3480</v>
      </c>
      <c r="K467" t="s">
        <v>3479</v>
      </c>
      <c r="L467">
        <v>1012061</v>
      </c>
      <c r="N467" t="s">
        <v>1</v>
      </c>
    </row>
    <row r="468" spans="1:14" x14ac:dyDescent="0.4">
      <c r="A468" t="s">
        <v>1976</v>
      </c>
      <c r="B468" t="s">
        <v>1977</v>
      </c>
      <c r="C468">
        <v>2015</v>
      </c>
      <c r="D468" t="s">
        <v>612</v>
      </c>
      <c r="E468">
        <v>5</v>
      </c>
      <c r="F468">
        <v>35</v>
      </c>
      <c r="G468">
        <v>3</v>
      </c>
      <c r="H468" t="s">
        <v>517</v>
      </c>
      <c r="I468" t="s">
        <v>1979</v>
      </c>
      <c r="J468" t="s">
        <v>1980</v>
      </c>
      <c r="K468" t="s">
        <v>1978</v>
      </c>
      <c r="L468" t="s">
        <v>4776</v>
      </c>
      <c r="N468" t="s">
        <v>2</v>
      </c>
    </row>
    <row r="469" spans="1:14" x14ac:dyDescent="0.4">
      <c r="A469" t="s">
        <v>3503</v>
      </c>
      <c r="B469" t="s">
        <v>1982</v>
      </c>
      <c r="C469">
        <v>2015</v>
      </c>
      <c r="D469" t="s">
        <v>457</v>
      </c>
      <c r="E469">
        <v>2</v>
      </c>
      <c r="F469">
        <v>95</v>
      </c>
      <c r="G469">
        <v>2</v>
      </c>
      <c r="I469" t="s">
        <v>1984</v>
      </c>
      <c r="J469" t="s">
        <v>3505</v>
      </c>
      <c r="K469" t="s">
        <v>3504</v>
      </c>
      <c r="L469">
        <v>225142</v>
      </c>
      <c r="M469">
        <v>24817038</v>
      </c>
      <c r="N469" t="s">
        <v>1</v>
      </c>
    </row>
    <row r="470" spans="1:14" x14ac:dyDescent="0.4">
      <c r="A470" t="s">
        <v>1981</v>
      </c>
      <c r="B470" t="s">
        <v>1982</v>
      </c>
      <c r="C470">
        <v>2015</v>
      </c>
      <c r="D470" t="s">
        <v>1248</v>
      </c>
      <c r="E470">
        <v>2</v>
      </c>
      <c r="F470">
        <v>95</v>
      </c>
      <c r="G470">
        <v>2</v>
      </c>
      <c r="H470" t="s">
        <v>517</v>
      </c>
      <c r="I470" t="s">
        <v>1984</v>
      </c>
      <c r="J470" t="s">
        <v>1985</v>
      </c>
      <c r="K470" t="s">
        <v>1983</v>
      </c>
      <c r="L470" t="s">
        <v>4806</v>
      </c>
      <c r="M470">
        <v>24817038</v>
      </c>
      <c r="N470" t="s">
        <v>2</v>
      </c>
    </row>
    <row r="471" spans="1:14" x14ac:dyDescent="0.4">
      <c r="A471" t="s">
        <v>1986</v>
      </c>
      <c r="B471" t="s">
        <v>1987</v>
      </c>
      <c r="C471">
        <v>2015</v>
      </c>
      <c r="D471" t="s">
        <v>739</v>
      </c>
      <c r="E471">
        <v>3</v>
      </c>
      <c r="F471">
        <v>67</v>
      </c>
      <c r="G471" t="s">
        <v>740</v>
      </c>
      <c r="H471" t="s">
        <v>517</v>
      </c>
      <c r="I471" t="s">
        <v>1989</v>
      </c>
      <c r="J471" t="s">
        <v>1990</v>
      </c>
      <c r="K471" t="s">
        <v>1988</v>
      </c>
      <c r="L471" t="s">
        <v>4651</v>
      </c>
      <c r="N471" t="s">
        <v>2</v>
      </c>
    </row>
    <row r="472" spans="1:14" x14ac:dyDescent="0.4">
      <c r="A472" t="s">
        <v>3484</v>
      </c>
      <c r="B472" t="s">
        <v>3485</v>
      </c>
      <c r="C472">
        <v>2015</v>
      </c>
      <c r="D472" t="s">
        <v>188</v>
      </c>
      <c r="E472">
        <v>34</v>
      </c>
      <c r="F472">
        <v>92</v>
      </c>
      <c r="G472">
        <v>3</v>
      </c>
      <c r="I472" t="s">
        <v>1994</v>
      </c>
      <c r="J472" t="s">
        <v>3487</v>
      </c>
      <c r="K472" t="s">
        <v>3486</v>
      </c>
      <c r="L472">
        <v>90352</v>
      </c>
      <c r="N472" t="s">
        <v>1</v>
      </c>
    </row>
    <row r="473" spans="1:14" x14ac:dyDescent="0.4">
      <c r="A473" t="s">
        <v>1991</v>
      </c>
      <c r="B473" t="s">
        <v>1992</v>
      </c>
      <c r="C473">
        <v>2015</v>
      </c>
      <c r="D473" t="s">
        <v>482</v>
      </c>
      <c r="E473">
        <v>32</v>
      </c>
      <c r="F473">
        <v>92</v>
      </c>
      <c r="G473">
        <v>3</v>
      </c>
      <c r="H473" t="s">
        <v>517</v>
      </c>
      <c r="I473" t="s">
        <v>1994</v>
      </c>
      <c r="J473" t="s">
        <v>1995</v>
      </c>
      <c r="K473" t="s">
        <v>1993</v>
      </c>
      <c r="L473" t="s">
        <v>4691</v>
      </c>
      <c r="N473" t="s">
        <v>2</v>
      </c>
    </row>
    <row r="474" spans="1:14" x14ac:dyDescent="0.4">
      <c r="A474" t="s">
        <v>3476</v>
      </c>
      <c r="B474" t="s">
        <v>1997</v>
      </c>
      <c r="C474">
        <v>2015</v>
      </c>
      <c r="D474" t="s">
        <v>187</v>
      </c>
      <c r="E474">
        <v>2</v>
      </c>
      <c r="F474">
        <v>64</v>
      </c>
      <c r="I474" t="s">
        <v>1998</v>
      </c>
      <c r="J474" t="s">
        <v>3477</v>
      </c>
      <c r="K474" t="s">
        <v>2534</v>
      </c>
      <c r="L474">
        <v>7335210</v>
      </c>
      <c r="N474" t="s">
        <v>1</v>
      </c>
    </row>
    <row r="475" spans="1:14" x14ac:dyDescent="0.4">
      <c r="A475" t="s">
        <v>1996</v>
      </c>
      <c r="B475" t="s">
        <v>1997</v>
      </c>
      <c r="C475">
        <v>2015</v>
      </c>
      <c r="D475" t="s">
        <v>516</v>
      </c>
      <c r="E475">
        <v>2</v>
      </c>
      <c r="F475">
        <v>64</v>
      </c>
      <c r="G475" t="s">
        <v>517</v>
      </c>
      <c r="H475" t="s">
        <v>517</v>
      </c>
      <c r="I475" t="s">
        <v>1998</v>
      </c>
      <c r="J475" t="s">
        <v>1999</v>
      </c>
      <c r="K475" t="s">
        <v>517</v>
      </c>
      <c r="L475" t="s">
        <v>4695</v>
      </c>
      <c r="N475" t="s">
        <v>2</v>
      </c>
    </row>
    <row r="476" spans="1:14" x14ac:dyDescent="0.4">
      <c r="A476" t="s">
        <v>2000</v>
      </c>
      <c r="B476" t="s">
        <v>2001</v>
      </c>
      <c r="C476">
        <v>2015</v>
      </c>
      <c r="D476" t="s">
        <v>2003</v>
      </c>
      <c r="E476">
        <v>21</v>
      </c>
      <c r="F476">
        <v>123</v>
      </c>
      <c r="G476" t="s">
        <v>517</v>
      </c>
      <c r="H476" t="s">
        <v>517</v>
      </c>
      <c r="I476" t="s">
        <v>2004</v>
      </c>
      <c r="J476" t="s">
        <v>2005</v>
      </c>
      <c r="K476" t="s">
        <v>2002</v>
      </c>
      <c r="L476" t="s">
        <v>4681</v>
      </c>
      <c r="M476">
        <v>25843856</v>
      </c>
      <c r="N476" t="s">
        <v>2</v>
      </c>
    </row>
    <row r="477" spans="1:14" x14ac:dyDescent="0.4">
      <c r="A477" t="s">
        <v>2006</v>
      </c>
      <c r="B477" t="s">
        <v>2007</v>
      </c>
      <c r="C477">
        <v>2015</v>
      </c>
      <c r="D477" t="s">
        <v>193</v>
      </c>
      <c r="E477">
        <v>20</v>
      </c>
      <c r="F477">
        <v>14</v>
      </c>
      <c r="G477">
        <v>3</v>
      </c>
      <c r="J477" t="s">
        <v>2009</v>
      </c>
      <c r="K477" t="s">
        <v>2008</v>
      </c>
      <c r="L477">
        <v>16652738</v>
      </c>
      <c r="N477" t="s">
        <v>1</v>
      </c>
    </row>
    <row r="478" spans="1:14" x14ac:dyDescent="0.4">
      <c r="A478" t="s">
        <v>3435</v>
      </c>
      <c r="B478" t="s">
        <v>2007</v>
      </c>
      <c r="C478">
        <v>2015</v>
      </c>
      <c r="D478" t="s">
        <v>581</v>
      </c>
      <c r="E478">
        <v>19</v>
      </c>
      <c r="F478">
        <v>14</v>
      </c>
      <c r="G478">
        <v>3</v>
      </c>
      <c r="H478" t="s">
        <v>517</v>
      </c>
      <c r="I478" t="s">
        <v>517</v>
      </c>
      <c r="J478" t="s">
        <v>517</v>
      </c>
      <c r="K478" t="s">
        <v>3437</v>
      </c>
      <c r="L478" t="s">
        <v>4743</v>
      </c>
      <c r="N478" t="s">
        <v>2</v>
      </c>
    </row>
    <row r="479" spans="1:14" x14ac:dyDescent="0.4">
      <c r="A479" t="s">
        <v>2010</v>
      </c>
      <c r="B479" t="s">
        <v>2011</v>
      </c>
      <c r="C479">
        <v>2015</v>
      </c>
      <c r="D479" t="s">
        <v>1874</v>
      </c>
      <c r="E479">
        <v>58</v>
      </c>
      <c r="F479">
        <v>95</v>
      </c>
      <c r="G479" t="s">
        <v>517</v>
      </c>
      <c r="H479" t="s">
        <v>517</v>
      </c>
      <c r="I479" t="s">
        <v>2013</v>
      </c>
      <c r="J479" t="s">
        <v>2014</v>
      </c>
      <c r="K479" t="s">
        <v>2012</v>
      </c>
      <c r="L479" t="s">
        <v>4684</v>
      </c>
      <c r="N479" t="s">
        <v>2</v>
      </c>
    </row>
    <row r="480" spans="1:14" x14ac:dyDescent="0.4">
      <c r="A480" t="s">
        <v>3473</v>
      </c>
      <c r="B480" t="s">
        <v>2016</v>
      </c>
      <c r="C480">
        <v>2015</v>
      </c>
      <c r="D480" t="s">
        <v>2902</v>
      </c>
      <c r="E480">
        <v>15</v>
      </c>
      <c r="F480">
        <v>52</v>
      </c>
      <c r="G480">
        <v>7</v>
      </c>
      <c r="I480" t="s">
        <v>2018</v>
      </c>
      <c r="J480" t="s">
        <v>3475</v>
      </c>
      <c r="K480" t="s">
        <v>3474</v>
      </c>
      <c r="L480">
        <v>221155</v>
      </c>
      <c r="N480" t="s">
        <v>1</v>
      </c>
    </row>
    <row r="481" spans="1:14" x14ac:dyDescent="0.4">
      <c r="A481" t="s">
        <v>2015</v>
      </c>
      <c r="B481" t="s">
        <v>2016</v>
      </c>
      <c r="C481">
        <v>2015</v>
      </c>
      <c r="D481" t="s">
        <v>898</v>
      </c>
      <c r="E481">
        <v>11</v>
      </c>
      <c r="F481">
        <v>52</v>
      </c>
      <c r="G481">
        <v>7</v>
      </c>
      <c r="H481" t="s">
        <v>517</v>
      </c>
      <c r="I481" t="s">
        <v>2018</v>
      </c>
      <c r="J481" t="s">
        <v>2019</v>
      </c>
      <c r="K481" t="s">
        <v>2017</v>
      </c>
      <c r="L481" t="s">
        <v>4804</v>
      </c>
      <c r="M481">
        <v>26139904</v>
      </c>
      <c r="N481" t="s">
        <v>2</v>
      </c>
    </row>
    <row r="482" spans="1:14" x14ac:dyDescent="0.4">
      <c r="A482" t="s">
        <v>3481</v>
      </c>
      <c r="B482" t="s">
        <v>2021</v>
      </c>
      <c r="C482">
        <v>2015</v>
      </c>
      <c r="D482" t="s">
        <v>3282</v>
      </c>
      <c r="E482">
        <v>33</v>
      </c>
      <c r="F482">
        <v>63</v>
      </c>
      <c r="G482">
        <v>22</v>
      </c>
      <c r="I482" t="s">
        <v>2024</v>
      </c>
      <c r="J482" t="s">
        <v>3483</v>
      </c>
      <c r="K482" t="s">
        <v>3482</v>
      </c>
      <c r="L482">
        <v>218561</v>
      </c>
      <c r="M482">
        <v>26010030</v>
      </c>
      <c r="N482" t="s">
        <v>1</v>
      </c>
    </row>
    <row r="483" spans="1:14" x14ac:dyDescent="0.4">
      <c r="A483" t="s">
        <v>2020</v>
      </c>
      <c r="B483" t="s">
        <v>2021</v>
      </c>
      <c r="C483">
        <v>2015</v>
      </c>
      <c r="D483" t="s">
        <v>1790</v>
      </c>
      <c r="E483">
        <v>33</v>
      </c>
      <c r="F483">
        <v>63</v>
      </c>
      <c r="G483">
        <v>22</v>
      </c>
      <c r="H483" t="s">
        <v>517</v>
      </c>
      <c r="I483" t="s">
        <v>2024</v>
      </c>
      <c r="J483" t="s">
        <v>2025</v>
      </c>
      <c r="K483" t="s">
        <v>2022</v>
      </c>
      <c r="L483" t="s">
        <v>4931</v>
      </c>
      <c r="M483">
        <v>26010030</v>
      </c>
      <c r="N483" t="s">
        <v>2</v>
      </c>
    </row>
    <row r="484" spans="1:14" x14ac:dyDescent="0.4">
      <c r="A484" t="s">
        <v>3451</v>
      </c>
      <c r="B484" t="s">
        <v>2027</v>
      </c>
      <c r="C484">
        <v>2015</v>
      </c>
      <c r="D484" t="s">
        <v>2829</v>
      </c>
      <c r="E484">
        <v>14</v>
      </c>
      <c r="F484">
        <v>63</v>
      </c>
      <c r="G484">
        <v>2</v>
      </c>
      <c r="I484" t="s">
        <v>2029</v>
      </c>
      <c r="J484" t="s">
        <v>3453</v>
      </c>
      <c r="K484" t="s">
        <v>3452</v>
      </c>
      <c r="L484">
        <v>236438</v>
      </c>
      <c r="N484" t="s">
        <v>1</v>
      </c>
    </row>
    <row r="485" spans="1:14" x14ac:dyDescent="0.4">
      <c r="A485" t="s">
        <v>2026</v>
      </c>
      <c r="B485" t="s">
        <v>2027</v>
      </c>
      <c r="C485">
        <v>2015</v>
      </c>
      <c r="D485" t="s">
        <v>677</v>
      </c>
      <c r="E485">
        <v>10</v>
      </c>
      <c r="F485">
        <v>63</v>
      </c>
      <c r="G485">
        <v>2</v>
      </c>
      <c r="H485" t="s">
        <v>517</v>
      </c>
      <c r="I485" t="s">
        <v>2029</v>
      </c>
      <c r="J485" t="s">
        <v>2030</v>
      </c>
      <c r="K485" t="s">
        <v>2028</v>
      </c>
      <c r="L485" t="s">
        <v>4708</v>
      </c>
      <c r="N485" t="s">
        <v>2</v>
      </c>
    </row>
    <row r="486" spans="1:14" x14ac:dyDescent="0.4">
      <c r="A486" t="s">
        <v>2031</v>
      </c>
      <c r="B486" t="s">
        <v>2032</v>
      </c>
      <c r="C486">
        <v>2015</v>
      </c>
      <c r="D486" t="s">
        <v>194</v>
      </c>
      <c r="E486">
        <v>4</v>
      </c>
      <c r="F486">
        <v>38</v>
      </c>
      <c r="G486">
        <v>2</v>
      </c>
      <c r="J486" t="s">
        <v>2034</v>
      </c>
      <c r="K486" t="s">
        <v>2033</v>
      </c>
      <c r="L486">
        <v>1877380</v>
      </c>
      <c r="N486" t="s">
        <v>1</v>
      </c>
    </row>
    <row r="487" spans="1:14" x14ac:dyDescent="0.4">
      <c r="A487" t="s">
        <v>4749</v>
      </c>
      <c r="B487" t="s">
        <v>4750</v>
      </c>
      <c r="C487">
        <v>2015</v>
      </c>
      <c r="D487" t="s">
        <v>4751</v>
      </c>
      <c r="E487">
        <v>59</v>
      </c>
      <c r="F487">
        <v>76</v>
      </c>
      <c r="G487" t="s">
        <v>517</v>
      </c>
      <c r="H487" t="s">
        <v>517</v>
      </c>
      <c r="I487" t="s">
        <v>4752</v>
      </c>
      <c r="J487" t="s">
        <v>4753</v>
      </c>
      <c r="K487" t="s">
        <v>4754</v>
      </c>
      <c r="L487" t="s">
        <v>4755</v>
      </c>
      <c r="M487">
        <v>25475052</v>
      </c>
      <c r="N487" t="s">
        <v>2</v>
      </c>
    </row>
    <row r="488" spans="1:14" x14ac:dyDescent="0.4">
      <c r="A488" t="s">
        <v>2035</v>
      </c>
      <c r="B488" t="s">
        <v>2036</v>
      </c>
      <c r="C488">
        <v>2015</v>
      </c>
      <c r="D488" t="s">
        <v>1334</v>
      </c>
      <c r="E488">
        <v>10</v>
      </c>
      <c r="F488">
        <v>80</v>
      </c>
      <c r="G488">
        <v>6</v>
      </c>
      <c r="H488" t="s">
        <v>517</v>
      </c>
      <c r="I488" t="s">
        <v>2038</v>
      </c>
      <c r="J488" t="s">
        <v>2039</v>
      </c>
      <c r="K488" t="s">
        <v>2037</v>
      </c>
      <c r="L488" t="s">
        <v>4762</v>
      </c>
      <c r="M488">
        <v>25939826</v>
      </c>
      <c r="N488" t="s">
        <v>2</v>
      </c>
    </row>
    <row r="489" spans="1:14" x14ac:dyDescent="0.4">
      <c r="A489" t="s">
        <v>2040</v>
      </c>
      <c r="B489" t="s">
        <v>3496</v>
      </c>
      <c r="C489">
        <v>2015</v>
      </c>
      <c r="D489" t="s">
        <v>2043</v>
      </c>
      <c r="E489">
        <v>1</v>
      </c>
      <c r="F489">
        <v>84</v>
      </c>
      <c r="G489">
        <v>1</v>
      </c>
      <c r="J489" t="s">
        <v>2044</v>
      </c>
      <c r="K489" t="s">
        <v>2042</v>
      </c>
      <c r="L489">
        <v>319457</v>
      </c>
      <c r="N489" t="s">
        <v>1</v>
      </c>
    </row>
    <row r="490" spans="1:14" x14ac:dyDescent="0.4">
      <c r="A490" t="s">
        <v>3491</v>
      </c>
      <c r="B490" t="s">
        <v>3492</v>
      </c>
      <c r="C490">
        <v>2015</v>
      </c>
      <c r="D490" t="s">
        <v>198</v>
      </c>
      <c r="E490">
        <v>4</v>
      </c>
      <c r="F490">
        <v>39</v>
      </c>
      <c r="G490">
        <v>1</v>
      </c>
      <c r="I490" t="s">
        <v>2048</v>
      </c>
      <c r="J490" t="s">
        <v>3494</v>
      </c>
      <c r="K490" t="s">
        <v>3493</v>
      </c>
      <c r="L490">
        <v>1458892</v>
      </c>
      <c r="N490" t="s">
        <v>1</v>
      </c>
    </row>
    <row r="491" spans="1:14" x14ac:dyDescent="0.4">
      <c r="A491" t="s">
        <v>2045</v>
      </c>
      <c r="B491" t="s">
        <v>2046</v>
      </c>
      <c r="C491">
        <v>2015</v>
      </c>
      <c r="D491" t="s">
        <v>823</v>
      </c>
      <c r="E491">
        <v>5</v>
      </c>
      <c r="F491">
        <v>39</v>
      </c>
      <c r="G491">
        <v>1</v>
      </c>
      <c r="H491" t="s">
        <v>517</v>
      </c>
      <c r="I491" t="s">
        <v>2048</v>
      </c>
      <c r="J491" t="s">
        <v>2049</v>
      </c>
      <c r="K491" t="s">
        <v>2047</v>
      </c>
      <c r="L491" t="s">
        <v>4729</v>
      </c>
      <c r="N491" t="s">
        <v>2</v>
      </c>
    </row>
    <row r="492" spans="1:14" x14ac:dyDescent="0.4">
      <c r="A492" t="s">
        <v>2050</v>
      </c>
      <c r="B492" t="s">
        <v>251</v>
      </c>
      <c r="C492">
        <v>2015</v>
      </c>
      <c r="D492" t="s">
        <v>985</v>
      </c>
      <c r="E492">
        <v>22</v>
      </c>
      <c r="F492">
        <v>172</v>
      </c>
      <c r="G492" t="s">
        <v>517</v>
      </c>
      <c r="H492" t="s">
        <v>517</v>
      </c>
      <c r="I492" t="s">
        <v>2052</v>
      </c>
      <c r="J492" t="s">
        <v>2053</v>
      </c>
      <c r="K492" t="s">
        <v>2051</v>
      </c>
      <c r="L492" t="s">
        <v>4777</v>
      </c>
      <c r="M492">
        <v>25442564</v>
      </c>
      <c r="N492" t="s">
        <v>2</v>
      </c>
    </row>
    <row r="493" spans="1:14" x14ac:dyDescent="0.4">
      <c r="A493" t="s">
        <v>2054</v>
      </c>
      <c r="B493" t="s">
        <v>2055</v>
      </c>
      <c r="C493">
        <v>2015</v>
      </c>
      <c r="D493" t="s">
        <v>2057</v>
      </c>
      <c r="E493">
        <v>2</v>
      </c>
      <c r="I493" t="s">
        <v>2058</v>
      </c>
      <c r="J493" t="s">
        <v>2059</v>
      </c>
      <c r="K493" t="s">
        <v>2056</v>
      </c>
      <c r="N493" t="s">
        <v>1</v>
      </c>
    </row>
    <row r="494" spans="1:14" x14ac:dyDescent="0.4">
      <c r="A494" t="s">
        <v>2060</v>
      </c>
      <c r="B494" t="s">
        <v>253</v>
      </c>
      <c r="C494">
        <v>2015</v>
      </c>
      <c r="D494" t="s">
        <v>516</v>
      </c>
      <c r="E494">
        <v>20</v>
      </c>
      <c r="F494">
        <v>65</v>
      </c>
      <c r="G494" t="s">
        <v>517</v>
      </c>
      <c r="H494" t="s">
        <v>517</v>
      </c>
      <c r="I494" t="s">
        <v>2062</v>
      </c>
      <c r="J494" t="s">
        <v>2063</v>
      </c>
      <c r="K494" t="s">
        <v>2061</v>
      </c>
      <c r="L494" t="s">
        <v>4695</v>
      </c>
      <c r="N494" t="s">
        <v>2</v>
      </c>
    </row>
    <row r="495" spans="1:14" x14ac:dyDescent="0.4">
      <c r="A495" t="s">
        <v>2064</v>
      </c>
      <c r="B495" t="s">
        <v>3472</v>
      </c>
      <c r="C495">
        <v>2015</v>
      </c>
      <c r="D495" t="s">
        <v>193</v>
      </c>
      <c r="E495">
        <v>11</v>
      </c>
      <c r="F495">
        <v>14</v>
      </c>
      <c r="G495">
        <v>2</v>
      </c>
      <c r="J495" t="s">
        <v>2067</v>
      </c>
      <c r="K495" t="s">
        <v>2066</v>
      </c>
      <c r="L495">
        <v>16652738</v>
      </c>
      <c r="N495" t="s">
        <v>1</v>
      </c>
    </row>
    <row r="496" spans="1:14" x14ac:dyDescent="0.4">
      <c r="A496" t="s">
        <v>3418</v>
      </c>
      <c r="B496" t="s">
        <v>3419</v>
      </c>
      <c r="C496">
        <v>2015</v>
      </c>
      <c r="D496" t="s">
        <v>581</v>
      </c>
      <c r="E496">
        <v>11</v>
      </c>
      <c r="F496">
        <v>14</v>
      </c>
      <c r="G496">
        <v>2</v>
      </c>
      <c r="H496" t="s">
        <v>517</v>
      </c>
      <c r="I496" t="s">
        <v>517</v>
      </c>
      <c r="J496" t="s">
        <v>517</v>
      </c>
      <c r="K496" t="s">
        <v>3420</v>
      </c>
      <c r="L496" t="s">
        <v>4743</v>
      </c>
      <c r="N496" t="s">
        <v>2</v>
      </c>
    </row>
    <row r="497" spans="1:14" x14ac:dyDescent="0.4">
      <c r="A497" t="s">
        <v>2068</v>
      </c>
      <c r="B497" t="s">
        <v>3442</v>
      </c>
      <c r="C497">
        <v>2015</v>
      </c>
      <c r="D497" t="s">
        <v>2071</v>
      </c>
      <c r="E497">
        <v>12</v>
      </c>
      <c r="F497">
        <v>57</v>
      </c>
      <c r="G497">
        <v>1</v>
      </c>
      <c r="I497" t="s">
        <v>2072</v>
      </c>
      <c r="J497" t="s">
        <v>2073</v>
      </c>
      <c r="K497" t="s">
        <v>2070</v>
      </c>
      <c r="L497">
        <v>363634</v>
      </c>
      <c r="M497">
        <v>25629279</v>
      </c>
      <c r="N497" t="s">
        <v>1</v>
      </c>
    </row>
    <row r="498" spans="1:14" x14ac:dyDescent="0.4">
      <c r="A498" t="s">
        <v>3441</v>
      </c>
      <c r="B498" t="s">
        <v>3442</v>
      </c>
      <c r="C498">
        <v>2015</v>
      </c>
      <c r="D498" t="s">
        <v>3443</v>
      </c>
      <c r="E498">
        <v>12</v>
      </c>
      <c r="F498">
        <v>57</v>
      </c>
      <c r="G498">
        <v>1</v>
      </c>
      <c r="H498" t="s">
        <v>517</v>
      </c>
      <c r="I498" t="s">
        <v>517</v>
      </c>
      <c r="J498" t="s">
        <v>517</v>
      </c>
      <c r="K498" t="s">
        <v>3444</v>
      </c>
      <c r="L498" t="s">
        <v>4936</v>
      </c>
      <c r="M498">
        <v>25629279</v>
      </c>
      <c r="N498" t="s">
        <v>2</v>
      </c>
    </row>
    <row r="499" spans="1:14" x14ac:dyDescent="0.4">
      <c r="A499" t="s">
        <v>2074</v>
      </c>
      <c r="B499" t="s">
        <v>3471</v>
      </c>
      <c r="C499">
        <v>2015</v>
      </c>
      <c r="D499" t="s">
        <v>193</v>
      </c>
      <c r="E499">
        <v>4</v>
      </c>
      <c r="F499">
        <v>14</v>
      </c>
      <c r="G499">
        <v>2</v>
      </c>
      <c r="J499" t="s">
        <v>2077</v>
      </c>
      <c r="K499" t="s">
        <v>2076</v>
      </c>
      <c r="L499">
        <v>16652738</v>
      </c>
      <c r="N499" t="s">
        <v>1</v>
      </c>
    </row>
    <row r="500" spans="1:14" x14ac:dyDescent="0.4">
      <c r="A500" t="s">
        <v>4820</v>
      </c>
      <c r="B500" t="s">
        <v>4821</v>
      </c>
      <c r="C500">
        <v>2015</v>
      </c>
      <c r="D500" t="s">
        <v>677</v>
      </c>
      <c r="E500">
        <v>14</v>
      </c>
      <c r="F500">
        <v>62</v>
      </c>
      <c r="G500">
        <v>1</v>
      </c>
      <c r="H500" t="s">
        <v>517</v>
      </c>
      <c r="I500" t="s">
        <v>4822</v>
      </c>
      <c r="J500" t="s">
        <v>4823</v>
      </c>
      <c r="K500" t="s">
        <v>4824</v>
      </c>
      <c r="L500" t="s">
        <v>4708</v>
      </c>
      <c r="N500" t="s">
        <v>2</v>
      </c>
    </row>
    <row r="501" spans="1:14" x14ac:dyDescent="0.4">
      <c r="A501" t="s">
        <v>2078</v>
      </c>
      <c r="B501" t="s">
        <v>2079</v>
      </c>
      <c r="C501">
        <v>2015</v>
      </c>
      <c r="D501" t="s">
        <v>192</v>
      </c>
      <c r="E501">
        <v>16</v>
      </c>
      <c r="F501">
        <v>70</v>
      </c>
      <c r="G501">
        <v>2</v>
      </c>
      <c r="I501" t="s">
        <v>2081</v>
      </c>
      <c r="J501" t="s">
        <v>2082</v>
      </c>
      <c r="K501" t="s">
        <v>2080</v>
      </c>
      <c r="L501">
        <v>9219668</v>
      </c>
      <c r="M501">
        <v>25680741</v>
      </c>
      <c r="N501" t="s">
        <v>1</v>
      </c>
    </row>
    <row r="502" spans="1:14" x14ac:dyDescent="0.4">
      <c r="A502" t="s">
        <v>3428</v>
      </c>
      <c r="B502" t="s">
        <v>3429</v>
      </c>
      <c r="C502">
        <v>2015</v>
      </c>
      <c r="D502" t="s">
        <v>570</v>
      </c>
      <c r="E502">
        <v>18</v>
      </c>
      <c r="F502">
        <v>70</v>
      </c>
      <c r="G502">
        <v>2</v>
      </c>
      <c r="H502" t="s">
        <v>517</v>
      </c>
      <c r="I502" t="s">
        <v>2081</v>
      </c>
      <c r="J502" t="s">
        <v>3431</v>
      </c>
      <c r="K502" t="s">
        <v>3430</v>
      </c>
      <c r="L502" t="s">
        <v>4650</v>
      </c>
      <c r="M502">
        <v>25680741</v>
      </c>
      <c r="N502" t="s">
        <v>2</v>
      </c>
    </row>
    <row r="503" spans="1:14" x14ac:dyDescent="0.4">
      <c r="A503" t="s">
        <v>3459</v>
      </c>
      <c r="B503" t="s">
        <v>2084</v>
      </c>
      <c r="C503">
        <v>2015</v>
      </c>
      <c r="D503" t="s">
        <v>192</v>
      </c>
      <c r="E503">
        <v>10</v>
      </c>
      <c r="F503">
        <v>70</v>
      </c>
      <c r="G503">
        <v>3</v>
      </c>
      <c r="I503" t="s">
        <v>2086</v>
      </c>
      <c r="J503" t="s">
        <v>3461</v>
      </c>
      <c r="K503" t="s">
        <v>3460</v>
      </c>
      <c r="L503">
        <v>9219668</v>
      </c>
      <c r="M503">
        <v>26059113</v>
      </c>
      <c r="N503" t="s">
        <v>1</v>
      </c>
    </row>
    <row r="504" spans="1:14" x14ac:dyDescent="0.4">
      <c r="A504" t="s">
        <v>2083</v>
      </c>
      <c r="B504" t="s">
        <v>2084</v>
      </c>
      <c r="C504">
        <v>2015</v>
      </c>
      <c r="D504" t="s">
        <v>570</v>
      </c>
      <c r="E504">
        <v>9</v>
      </c>
      <c r="F504">
        <v>70</v>
      </c>
      <c r="G504">
        <v>3</v>
      </c>
      <c r="H504" t="s">
        <v>517</v>
      </c>
      <c r="I504" t="s">
        <v>2086</v>
      </c>
      <c r="J504" t="s">
        <v>2087</v>
      </c>
      <c r="K504" t="s">
        <v>2085</v>
      </c>
      <c r="L504" t="s">
        <v>4650</v>
      </c>
      <c r="M504">
        <v>26059113</v>
      </c>
      <c r="N504" t="s">
        <v>2</v>
      </c>
    </row>
    <row r="505" spans="1:14" x14ac:dyDescent="0.4">
      <c r="A505" t="s">
        <v>2088</v>
      </c>
      <c r="B505" t="s">
        <v>2089</v>
      </c>
      <c r="C505">
        <v>2015</v>
      </c>
      <c r="D505" t="s">
        <v>1933</v>
      </c>
      <c r="E505">
        <v>4</v>
      </c>
      <c r="I505" t="s">
        <v>2091</v>
      </c>
      <c r="J505" t="s">
        <v>2092</v>
      </c>
      <c r="K505" t="s">
        <v>2090</v>
      </c>
      <c r="N505" t="s">
        <v>1</v>
      </c>
    </row>
    <row r="506" spans="1:14" x14ac:dyDescent="0.4">
      <c r="A506" t="s">
        <v>2088</v>
      </c>
      <c r="B506" t="s">
        <v>2093</v>
      </c>
      <c r="C506">
        <v>2015</v>
      </c>
      <c r="D506" t="s">
        <v>2095</v>
      </c>
      <c r="E506">
        <v>4</v>
      </c>
      <c r="F506">
        <v>44989</v>
      </c>
      <c r="I506" t="s">
        <v>2096</v>
      </c>
      <c r="J506" t="s">
        <v>2097</v>
      </c>
      <c r="K506" t="s">
        <v>2094</v>
      </c>
      <c r="N506" t="s">
        <v>1</v>
      </c>
    </row>
    <row r="507" spans="1:14" x14ac:dyDescent="0.4">
      <c r="A507" t="s">
        <v>3462</v>
      </c>
      <c r="B507" t="s">
        <v>2093</v>
      </c>
      <c r="C507">
        <v>2015</v>
      </c>
      <c r="D507" t="s">
        <v>2101</v>
      </c>
      <c r="E507">
        <v>2</v>
      </c>
      <c r="I507" t="s">
        <v>3464</v>
      </c>
      <c r="J507" t="s">
        <v>3465</v>
      </c>
      <c r="K507" t="s">
        <v>3463</v>
      </c>
      <c r="N507" t="s">
        <v>1</v>
      </c>
    </row>
    <row r="508" spans="1:14" x14ac:dyDescent="0.4">
      <c r="A508" t="s">
        <v>2098</v>
      </c>
      <c r="B508" t="s">
        <v>2099</v>
      </c>
      <c r="C508">
        <v>2015</v>
      </c>
      <c r="D508" t="s">
        <v>2101</v>
      </c>
      <c r="E508">
        <v>3</v>
      </c>
      <c r="I508" t="s">
        <v>2102</v>
      </c>
      <c r="J508" t="s">
        <v>2103</v>
      </c>
      <c r="K508" t="s">
        <v>2100</v>
      </c>
      <c r="N508" t="s">
        <v>1</v>
      </c>
    </row>
    <row r="509" spans="1:14" x14ac:dyDescent="0.4">
      <c r="A509" t="s">
        <v>2104</v>
      </c>
      <c r="B509" t="s">
        <v>3425</v>
      </c>
      <c r="C509">
        <v>2015</v>
      </c>
      <c r="D509" t="s">
        <v>503</v>
      </c>
      <c r="E509">
        <v>8</v>
      </c>
      <c r="F509">
        <v>35</v>
      </c>
      <c r="G509">
        <v>3</v>
      </c>
      <c r="I509" t="s">
        <v>2107</v>
      </c>
      <c r="J509" t="s">
        <v>2108</v>
      </c>
      <c r="K509" t="s">
        <v>2106</v>
      </c>
      <c r="L509">
        <v>1012061</v>
      </c>
      <c r="N509" t="s">
        <v>1</v>
      </c>
    </row>
    <row r="510" spans="1:14" x14ac:dyDescent="0.4">
      <c r="A510" t="s">
        <v>3488</v>
      </c>
      <c r="B510" t="s">
        <v>2110</v>
      </c>
      <c r="C510">
        <v>2015</v>
      </c>
      <c r="D510" t="s">
        <v>2902</v>
      </c>
      <c r="E510">
        <v>15</v>
      </c>
      <c r="F510">
        <v>52</v>
      </c>
      <c r="G510">
        <v>5</v>
      </c>
      <c r="I510" t="s">
        <v>2112</v>
      </c>
      <c r="J510" t="s">
        <v>3490</v>
      </c>
      <c r="K510" t="s">
        <v>3489</v>
      </c>
      <c r="L510">
        <v>221155</v>
      </c>
      <c r="N510" t="s">
        <v>1</v>
      </c>
    </row>
    <row r="511" spans="1:14" x14ac:dyDescent="0.4">
      <c r="A511" t="s">
        <v>3424</v>
      </c>
      <c r="B511" t="s">
        <v>3425</v>
      </c>
      <c r="C511">
        <v>2015</v>
      </c>
      <c r="D511" t="s">
        <v>612</v>
      </c>
      <c r="E511">
        <v>7</v>
      </c>
      <c r="F511">
        <v>35</v>
      </c>
      <c r="G511">
        <v>3</v>
      </c>
      <c r="H511" t="s">
        <v>517</v>
      </c>
      <c r="I511" t="s">
        <v>2107</v>
      </c>
      <c r="J511" t="s">
        <v>3427</v>
      </c>
      <c r="K511" t="s">
        <v>3426</v>
      </c>
      <c r="L511" t="s">
        <v>4776</v>
      </c>
      <c r="N511" t="s">
        <v>2</v>
      </c>
    </row>
    <row r="512" spans="1:14" x14ac:dyDescent="0.4">
      <c r="A512" t="s">
        <v>2109</v>
      </c>
      <c r="B512" t="s">
        <v>2110</v>
      </c>
      <c r="C512">
        <v>2015</v>
      </c>
      <c r="D512" t="s">
        <v>898</v>
      </c>
      <c r="E512">
        <v>13</v>
      </c>
      <c r="F512">
        <v>52</v>
      </c>
      <c r="G512">
        <v>5</v>
      </c>
      <c r="H512" t="s">
        <v>517</v>
      </c>
      <c r="I512" t="s">
        <v>2112</v>
      </c>
      <c r="J512" t="s">
        <v>2113</v>
      </c>
      <c r="K512" t="s">
        <v>2111</v>
      </c>
      <c r="L512" t="s">
        <v>4804</v>
      </c>
      <c r="M512">
        <v>25892767</v>
      </c>
      <c r="N512" t="s">
        <v>2</v>
      </c>
    </row>
    <row r="513" spans="1:14" x14ac:dyDescent="0.4">
      <c r="A513" t="s">
        <v>3466</v>
      </c>
      <c r="B513" t="s">
        <v>3467</v>
      </c>
      <c r="C513">
        <v>2015</v>
      </c>
      <c r="D513" t="s">
        <v>188</v>
      </c>
      <c r="E513">
        <v>12</v>
      </c>
      <c r="F513">
        <v>92</v>
      </c>
      <c r="G513">
        <v>5</v>
      </c>
      <c r="I513" t="s">
        <v>2121</v>
      </c>
      <c r="J513" t="s">
        <v>3469</v>
      </c>
      <c r="K513" t="s">
        <v>3468</v>
      </c>
      <c r="L513">
        <v>90352</v>
      </c>
      <c r="N513" t="s">
        <v>1</v>
      </c>
    </row>
    <row r="514" spans="1:14" x14ac:dyDescent="0.4">
      <c r="A514" t="s">
        <v>2114</v>
      </c>
      <c r="B514" t="s">
        <v>249</v>
      </c>
      <c r="C514">
        <v>2015</v>
      </c>
      <c r="D514" t="s">
        <v>482</v>
      </c>
      <c r="E514">
        <v>25</v>
      </c>
      <c r="F514">
        <v>92</v>
      </c>
      <c r="G514">
        <v>2</v>
      </c>
      <c r="H514" t="s">
        <v>517</v>
      </c>
      <c r="I514" t="s">
        <v>2116</v>
      </c>
      <c r="J514" t="s">
        <v>2117</v>
      </c>
      <c r="K514" t="s">
        <v>2115</v>
      </c>
      <c r="L514" t="s">
        <v>4691</v>
      </c>
      <c r="N514" t="s">
        <v>2</v>
      </c>
    </row>
    <row r="515" spans="1:14" x14ac:dyDescent="0.4">
      <c r="A515" t="s">
        <v>2118</v>
      </c>
      <c r="B515" t="s">
        <v>2119</v>
      </c>
      <c r="C515">
        <v>2015</v>
      </c>
      <c r="D515" t="s">
        <v>482</v>
      </c>
      <c r="E515">
        <v>12</v>
      </c>
      <c r="F515">
        <v>92</v>
      </c>
      <c r="G515">
        <v>5</v>
      </c>
      <c r="H515" t="s">
        <v>517</v>
      </c>
      <c r="I515" t="s">
        <v>2121</v>
      </c>
      <c r="J515" t="s">
        <v>2122</v>
      </c>
      <c r="K515" t="s">
        <v>2120</v>
      </c>
      <c r="L515" t="s">
        <v>4691</v>
      </c>
      <c r="N515" t="s">
        <v>2</v>
      </c>
    </row>
    <row r="516" spans="1:14" x14ac:dyDescent="0.4">
      <c r="A516" t="s">
        <v>2123</v>
      </c>
      <c r="B516" t="s">
        <v>2124</v>
      </c>
      <c r="C516">
        <v>2015</v>
      </c>
      <c r="D516" t="s">
        <v>2095</v>
      </c>
      <c r="E516">
        <v>10</v>
      </c>
      <c r="F516">
        <v>44930</v>
      </c>
      <c r="I516" t="s">
        <v>2126</v>
      </c>
      <c r="J516" t="s">
        <v>2127</v>
      </c>
      <c r="K516" t="s">
        <v>2125</v>
      </c>
      <c r="N516" t="s">
        <v>1</v>
      </c>
    </row>
    <row r="517" spans="1:14" x14ac:dyDescent="0.4">
      <c r="A517" t="s">
        <v>2128</v>
      </c>
      <c r="B517" t="s">
        <v>2129</v>
      </c>
      <c r="C517">
        <v>2015</v>
      </c>
      <c r="D517" t="s">
        <v>1933</v>
      </c>
      <c r="E517">
        <v>16</v>
      </c>
      <c r="I517" t="s">
        <v>2131</v>
      </c>
      <c r="J517" t="s">
        <v>2132</v>
      </c>
      <c r="K517" t="s">
        <v>2130</v>
      </c>
      <c r="N517" t="s">
        <v>1</v>
      </c>
    </row>
    <row r="518" spans="1:14" x14ac:dyDescent="0.4">
      <c r="A518" t="s">
        <v>2128</v>
      </c>
      <c r="B518" t="s">
        <v>2133</v>
      </c>
      <c r="C518">
        <v>2015</v>
      </c>
      <c r="D518" t="s">
        <v>2095</v>
      </c>
      <c r="E518">
        <v>7</v>
      </c>
      <c r="F518">
        <v>44989</v>
      </c>
      <c r="I518" t="s">
        <v>2135</v>
      </c>
      <c r="J518" t="s">
        <v>2136</v>
      </c>
      <c r="K518" t="s">
        <v>2134</v>
      </c>
      <c r="N518" t="s">
        <v>1</v>
      </c>
    </row>
    <row r="519" spans="1:14" x14ac:dyDescent="0.4">
      <c r="A519" t="s">
        <v>2128</v>
      </c>
      <c r="B519" t="s">
        <v>2137</v>
      </c>
      <c r="C519">
        <v>2015</v>
      </c>
      <c r="D519" t="s">
        <v>1933</v>
      </c>
      <c r="E519">
        <v>11</v>
      </c>
      <c r="I519" t="s">
        <v>2139</v>
      </c>
      <c r="J519" t="s">
        <v>2140</v>
      </c>
      <c r="K519" t="s">
        <v>2138</v>
      </c>
      <c r="N519" t="s">
        <v>1</v>
      </c>
    </row>
    <row r="520" spans="1:14" x14ac:dyDescent="0.4">
      <c r="A520" t="s">
        <v>2128</v>
      </c>
      <c r="B520" t="s">
        <v>2141</v>
      </c>
      <c r="C520">
        <v>2015</v>
      </c>
      <c r="D520" t="s">
        <v>2143</v>
      </c>
      <c r="E520">
        <v>3</v>
      </c>
      <c r="J520" t="s">
        <v>2144</v>
      </c>
      <c r="K520" t="s">
        <v>2142</v>
      </c>
      <c r="N520" t="s">
        <v>1</v>
      </c>
    </row>
    <row r="521" spans="1:14" x14ac:dyDescent="0.4">
      <c r="A521" t="s">
        <v>3497</v>
      </c>
      <c r="B521" t="s">
        <v>2146</v>
      </c>
      <c r="C521">
        <v>2015</v>
      </c>
      <c r="D521" t="s">
        <v>2857</v>
      </c>
      <c r="E521">
        <v>52</v>
      </c>
      <c r="F521">
        <v>8</v>
      </c>
      <c r="G521">
        <v>2</v>
      </c>
      <c r="I521" t="s">
        <v>2148</v>
      </c>
      <c r="J521" t="s">
        <v>3499</v>
      </c>
      <c r="K521" t="s">
        <v>3498</v>
      </c>
      <c r="L521">
        <v>18750710</v>
      </c>
      <c r="N521" t="s">
        <v>1</v>
      </c>
    </row>
    <row r="522" spans="1:14" x14ac:dyDescent="0.4">
      <c r="A522" t="s">
        <v>2145</v>
      </c>
      <c r="B522" t="s">
        <v>2146</v>
      </c>
      <c r="C522">
        <v>2015</v>
      </c>
      <c r="D522" t="s">
        <v>563</v>
      </c>
      <c r="E522">
        <v>53</v>
      </c>
      <c r="F522">
        <v>8</v>
      </c>
      <c r="G522">
        <v>2</v>
      </c>
      <c r="H522" t="s">
        <v>517</v>
      </c>
      <c r="I522" t="s">
        <v>2148</v>
      </c>
      <c r="J522" t="s">
        <v>2149</v>
      </c>
      <c r="K522" t="s">
        <v>2147</v>
      </c>
      <c r="L522" t="s">
        <v>4761</v>
      </c>
      <c r="N522" t="s">
        <v>2</v>
      </c>
    </row>
    <row r="523" spans="1:14" x14ac:dyDescent="0.4">
      <c r="A523" t="s">
        <v>4848</v>
      </c>
      <c r="B523" t="s">
        <v>4849</v>
      </c>
      <c r="C523">
        <v>2015</v>
      </c>
      <c r="D523" t="s">
        <v>496</v>
      </c>
      <c r="E523">
        <v>0</v>
      </c>
      <c r="F523">
        <v>50</v>
      </c>
      <c r="G523">
        <v>6</v>
      </c>
      <c r="H523" t="s">
        <v>517</v>
      </c>
      <c r="I523" t="s">
        <v>4850</v>
      </c>
      <c r="J523" t="s">
        <v>4851</v>
      </c>
      <c r="K523" t="s">
        <v>4852</v>
      </c>
      <c r="L523" t="s">
        <v>4661</v>
      </c>
      <c r="N523" t="s">
        <v>2</v>
      </c>
    </row>
    <row r="524" spans="1:14" x14ac:dyDescent="0.4">
      <c r="A524" t="s">
        <v>3445</v>
      </c>
      <c r="B524" t="s">
        <v>2151</v>
      </c>
      <c r="C524">
        <v>2015</v>
      </c>
      <c r="D524" t="s">
        <v>2902</v>
      </c>
      <c r="E524">
        <v>19</v>
      </c>
      <c r="F524">
        <v>52</v>
      </c>
      <c r="G524">
        <v>10</v>
      </c>
      <c r="I524" t="s">
        <v>2153</v>
      </c>
      <c r="J524" t="s">
        <v>3447</v>
      </c>
      <c r="K524" t="s">
        <v>3446</v>
      </c>
      <c r="L524">
        <v>221155</v>
      </c>
      <c r="N524" t="s">
        <v>1</v>
      </c>
    </row>
    <row r="525" spans="1:14" x14ac:dyDescent="0.4">
      <c r="A525" t="s">
        <v>2150</v>
      </c>
      <c r="B525" t="s">
        <v>2151</v>
      </c>
      <c r="C525">
        <v>2015</v>
      </c>
      <c r="D525" t="s">
        <v>898</v>
      </c>
      <c r="E525">
        <v>16</v>
      </c>
      <c r="F525">
        <v>52</v>
      </c>
      <c r="G525">
        <v>10</v>
      </c>
      <c r="H525" t="s">
        <v>517</v>
      </c>
      <c r="I525" t="s">
        <v>2153</v>
      </c>
      <c r="J525" t="s">
        <v>2154</v>
      </c>
      <c r="K525" t="s">
        <v>2152</v>
      </c>
      <c r="L525" t="s">
        <v>4804</v>
      </c>
      <c r="M525">
        <v>26396407</v>
      </c>
      <c r="N525" t="s">
        <v>2</v>
      </c>
    </row>
    <row r="526" spans="1:14" x14ac:dyDescent="0.4">
      <c r="A526" t="s">
        <v>3448</v>
      </c>
      <c r="B526" t="s">
        <v>2156</v>
      </c>
      <c r="C526">
        <v>2015</v>
      </c>
      <c r="D526" t="s">
        <v>204</v>
      </c>
      <c r="E526">
        <v>7</v>
      </c>
      <c r="F526">
        <v>62</v>
      </c>
      <c r="I526" t="s">
        <v>2158</v>
      </c>
      <c r="J526" t="s">
        <v>3450</v>
      </c>
      <c r="K526" t="s">
        <v>3449</v>
      </c>
      <c r="L526">
        <v>3054403</v>
      </c>
      <c r="N526" t="s">
        <v>1</v>
      </c>
    </row>
    <row r="527" spans="1:14" x14ac:dyDescent="0.4">
      <c r="A527" t="s">
        <v>2155</v>
      </c>
      <c r="B527" t="s">
        <v>2156</v>
      </c>
      <c r="C527">
        <v>2015</v>
      </c>
      <c r="D527" t="s">
        <v>1114</v>
      </c>
      <c r="E527">
        <v>6</v>
      </c>
      <c r="F527">
        <v>62</v>
      </c>
      <c r="G527" t="s">
        <v>517</v>
      </c>
      <c r="H527" t="s">
        <v>517</v>
      </c>
      <c r="I527" t="s">
        <v>2158</v>
      </c>
      <c r="J527" t="s">
        <v>2159</v>
      </c>
      <c r="K527" t="s">
        <v>2157</v>
      </c>
      <c r="L527" t="s">
        <v>4910</v>
      </c>
      <c r="N527" t="s">
        <v>2</v>
      </c>
    </row>
    <row r="528" spans="1:14" x14ac:dyDescent="0.4">
      <c r="A528" t="s">
        <v>2160</v>
      </c>
      <c r="B528" t="s">
        <v>2161</v>
      </c>
      <c r="C528">
        <v>2015</v>
      </c>
      <c r="D528" t="s">
        <v>677</v>
      </c>
      <c r="E528">
        <v>19</v>
      </c>
      <c r="F528">
        <v>61</v>
      </c>
      <c r="G528">
        <v>2</v>
      </c>
      <c r="H528" t="s">
        <v>517</v>
      </c>
      <c r="I528" t="s">
        <v>2163</v>
      </c>
      <c r="J528" t="s">
        <v>2164</v>
      </c>
      <c r="K528" t="s">
        <v>2162</v>
      </c>
      <c r="L528" t="s">
        <v>4708</v>
      </c>
      <c r="N528" t="s">
        <v>2</v>
      </c>
    </row>
    <row r="529" spans="1:14" x14ac:dyDescent="0.4">
      <c r="A529" t="s">
        <v>3500</v>
      </c>
      <c r="B529" t="s">
        <v>2166</v>
      </c>
      <c r="C529">
        <v>2015</v>
      </c>
      <c r="D529" t="s">
        <v>2829</v>
      </c>
      <c r="E529">
        <v>27</v>
      </c>
      <c r="F529">
        <v>60</v>
      </c>
      <c r="G529">
        <v>1</v>
      </c>
      <c r="I529" t="s">
        <v>2168</v>
      </c>
      <c r="J529" t="s">
        <v>3502</v>
      </c>
      <c r="K529" t="s">
        <v>3501</v>
      </c>
      <c r="L529">
        <v>236438</v>
      </c>
      <c r="N529" t="s">
        <v>1</v>
      </c>
    </row>
    <row r="530" spans="1:14" x14ac:dyDescent="0.4">
      <c r="A530" t="s">
        <v>2165</v>
      </c>
      <c r="B530" t="s">
        <v>2166</v>
      </c>
      <c r="C530">
        <v>2015</v>
      </c>
      <c r="D530" t="s">
        <v>677</v>
      </c>
      <c r="E530">
        <v>27</v>
      </c>
      <c r="F530">
        <v>60</v>
      </c>
      <c r="G530">
        <v>1</v>
      </c>
      <c r="H530" t="s">
        <v>517</v>
      </c>
      <c r="I530" t="s">
        <v>2168</v>
      </c>
      <c r="J530" t="s">
        <v>2169</v>
      </c>
      <c r="K530" t="s">
        <v>2167</v>
      </c>
      <c r="L530" t="s">
        <v>4708</v>
      </c>
      <c r="N530" t="s">
        <v>2</v>
      </c>
    </row>
    <row r="531" spans="1:14" x14ac:dyDescent="0.4">
      <c r="A531" t="s">
        <v>3454</v>
      </c>
      <c r="B531" t="s">
        <v>3455</v>
      </c>
      <c r="C531">
        <v>2015</v>
      </c>
      <c r="D531" t="s">
        <v>3456</v>
      </c>
      <c r="E531">
        <v>77</v>
      </c>
      <c r="F531">
        <v>90</v>
      </c>
      <c r="G531">
        <v>1</v>
      </c>
      <c r="I531" t="s">
        <v>1966</v>
      </c>
      <c r="J531" t="s">
        <v>3458</v>
      </c>
      <c r="K531" t="s">
        <v>3457</v>
      </c>
      <c r="L531">
        <v>3405761</v>
      </c>
      <c r="M531">
        <v>26419546</v>
      </c>
      <c r="N531" t="s">
        <v>1</v>
      </c>
    </row>
    <row r="532" spans="1:14" x14ac:dyDescent="0.4">
      <c r="A532" t="s">
        <v>3558</v>
      </c>
      <c r="B532" t="s">
        <v>2171</v>
      </c>
      <c r="C532">
        <v>2014</v>
      </c>
      <c r="D532" t="s">
        <v>187</v>
      </c>
      <c r="E532">
        <v>25</v>
      </c>
      <c r="F532">
        <v>60</v>
      </c>
      <c r="G532">
        <v>2</v>
      </c>
      <c r="I532" t="s">
        <v>2173</v>
      </c>
      <c r="J532" t="s">
        <v>3560</v>
      </c>
      <c r="K532" t="s">
        <v>3559</v>
      </c>
      <c r="L532">
        <v>7335210</v>
      </c>
      <c r="N532" t="s">
        <v>1</v>
      </c>
    </row>
    <row r="533" spans="1:14" x14ac:dyDescent="0.4">
      <c r="A533" t="s">
        <v>2170</v>
      </c>
      <c r="B533" t="s">
        <v>2171</v>
      </c>
      <c r="C533">
        <v>2014</v>
      </c>
      <c r="D533" t="s">
        <v>516</v>
      </c>
      <c r="E533">
        <v>26</v>
      </c>
      <c r="F533">
        <v>60</v>
      </c>
      <c r="G533">
        <v>2</v>
      </c>
      <c r="H533" t="s">
        <v>517</v>
      </c>
      <c r="I533" t="s">
        <v>2173</v>
      </c>
      <c r="J533" t="s">
        <v>2174</v>
      </c>
      <c r="K533" t="s">
        <v>2172</v>
      </c>
      <c r="L533" t="s">
        <v>4695</v>
      </c>
      <c r="N533" t="s">
        <v>2</v>
      </c>
    </row>
    <row r="534" spans="1:14" x14ac:dyDescent="0.4">
      <c r="A534" t="s">
        <v>2175</v>
      </c>
      <c r="B534" t="s">
        <v>2176</v>
      </c>
      <c r="C534">
        <v>2014</v>
      </c>
      <c r="D534" t="s">
        <v>187</v>
      </c>
      <c r="E534">
        <v>1</v>
      </c>
      <c r="F534">
        <v>60</v>
      </c>
      <c r="G534">
        <v>1</v>
      </c>
      <c r="I534" t="s">
        <v>2178</v>
      </c>
      <c r="J534" t="s">
        <v>2179</v>
      </c>
      <c r="K534" t="s">
        <v>2177</v>
      </c>
      <c r="L534">
        <v>7335210</v>
      </c>
      <c r="N534" t="s">
        <v>1</v>
      </c>
    </row>
    <row r="535" spans="1:14" x14ac:dyDescent="0.4">
      <c r="A535" t="s">
        <v>3511</v>
      </c>
      <c r="B535" t="s">
        <v>2176</v>
      </c>
      <c r="C535">
        <v>2014</v>
      </c>
      <c r="D535" t="s">
        <v>516</v>
      </c>
      <c r="E535">
        <v>1</v>
      </c>
      <c r="F535">
        <v>60</v>
      </c>
      <c r="G535">
        <v>1</v>
      </c>
      <c r="H535" t="s">
        <v>517</v>
      </c>
      <c r="I535" t="s">
        <v>2178</v>
      </c>
      <c r="J535" t="s">
        <v>3513</v>
      </c>
      <c r="K535" t="s">
        <v>3512</v>
      </c>
      <c r="L535" t="s">
        <v>4695</v>
      </c>
      <c r="N535" t="s">
        <v>2</v>
      </c>
    </row>
    <row r="536" spans="1:14" x14ac:dyDescent="0.4">
      <c r="A536" t="s">
        <v>2180</v>
      </c>
      <c r="B536" t="s">
        <v>2181</v>
      </c>
      <c r="C536">
        <v>2014</v>
      </c>
      <c r="D536" t="s">
        <v>2183</v>
      </c>
      <c r="E536">
        <v>15</v>
      </c>
      <c r="F536">
        <v>111</v>
      </c>
      <c r="G536" t="s">
        <v>517</v>
      </c>
      <c r="H536" t="s">
        <v>517</v>
      </c>
      <c r="I536" t="s">
        <v>2184</v>
      </c>
      <c r="J536" t="s">
        <v>2185</v>
      </c>
      <c r="K536" t="s">
        <v>2182</v>
      </c>
      <c r="L536" t="s">
        <v>4675</v>
      </c>
      <c r="M536">
        <v>25009144</v>
      </c>
      <c r="N536" t="s">
        <v>2</v>
      </c>
    </row>
    <row r="537" spans="1:14" x14ac:dyDescent="0.4">
      <c r="A537" t="s">
        <v>3526</v>
      </c>
      <c r="B537" t="s">
        <v>3527</v>
      </c>
      <c r="C537">
        <v>2014</v>
      </c>
      <c r="D537" t="s">
        <v>2425</v>
      </c>
      <c r="E537">
        <v>13</v>
      </c>
      <c r="F537">
        <v>12</v>
      </c>
      <c r="G537">
        <v>3</v>
      </c>
      <c r="I537" t="s">
        <v>2194</v>
      </c>
      <c r="J537" t="s">
        <v>3529</v>
      </c>
      <c r="K537" t="s">
        <v>3528</v>
      </c>
      <c r="L537">
        <v>19476337</v>
      </c>
      <c r="N537" t="s">
        <v>1</v>
      </c>
    </row>
    <row r="538" spans="1:14" x14ac:dyDescent="0.4">
      <c r="A538" t="s">
        <v>2186</v>
      </c>
      <c r="B538" t="s">
        <v>2187</v>
      </c>
      <c r="C538">
        <v>2014</v>
      </c>
      <c r="D538" t="s">
        <v>733</v>
      </c>
      <c r="E538">
        <v>13</v>
      </c>
      <c r="F538">
        <v>122</v>
      </c>
      <c r="G538" t="s">
        <v>517</v>
      </c>
      <c r="H538" t="s">
        <v>517</v>
      </c>
      <c r="I538" t="s">
        <v>2189</v>
      </c>
      <c r="J538" t="s">
        <v>2190</v>
      </c>
      <c r="K538" t="s">
        <v>2188</v>
      </c>
      <c r="L538" t="s">
        <v>4693</v>
      </c>
      <c r="N538" t="s">
        <v>2</v>
      </c>
    </row>
    <row r="539" spans="1:14" x14ac:dyDescent="0.4">
      <c r="A539" t="s">
        <v>1823</v>
      </c>
      <c r="B539" t="s">
        <v>2197</v>
      </c>
      <c r="C539">
        <v>2014</v>
      </c>
      <c r="D539" t="s">
        <v>3586</v>
      </c>
      <c r="E539">
        <v>23</v>
      </c>
      <c r="F539">
        <v>49</v>
      </c>
      <c r="G539">
        <v>4</v>
      </c>
      <c r="I539" t="s">
        <v>2200</v>
      </c>
      <c r="J539" t="s">
        <v>3588</v>
      </c>
      <c r="K539" t="s">
        <v>3587</v>
      </c>
      <c r="L539">
        <v>10765174</v>
      </c>
      <c r="M539">
        <v>24719345</v>
      </c>
      <c r="N539" t="s">
        <v>1</v>
      </c>
    </row>
    <row r="540" spans="1:14" x14ac:dyDescent="0.4">
      <c r="A540" t="s">
        <v>2196</v>
      </c>
      <c r="B540" t="s">
        <v>2197</v>
      </c>
      <c r="C540">
        <v>2014</v>
      </c>
      <c r="D540" t="s">
        <v>2199</v>
      </c>
      <c r="E540">
        <v>21</v>
      </c>
      <c r="F540">
        <v>49</v>
      </c>
      <c r="G540">
        <v>4</v>
      </c>
      <c r="H540" t="s">
        <v>517</v>
      </c>
      <c r="I540" t="s">
        <v>2200</v>
      </c>
      <c r="J540" t="s">
        <v>2201</v>
      </c>
      <c r="K540" t="s">
        <v>2198</v>
      </c>
      <c r="L540" t="s">
        <v>4937</v>
      </c>
      <c r="M540">
        <v>24719345</v>
      </c>
      <c r="N540" t="s">
        <v>2</v>
      </c>
    </row>
    <row r="541" spans="1:14" x14ac:dyDescent="0.4">
      <c r="A541" t="s">
        <v>3522</v>
      </c>
      <c r="B541" t="s">
        <v>3523</v>
      </c>
      <c r="C541">
        <v>2014</v>
      </c>
      <c r="D541" t="s">
        <v>214</v>
      </c>
      <c r="E541">
        <v>12</v>
      </c>
      <c r="F541">
        <v>19</v>
      </c>
      <c r="G541">
        <v>12</v>
      </c>
      <c r="I541" t="s">
        <v>2205</v>
      </c>
      <c r="J541" t="s">
        <v>3525</v>
      </c>
      <c r="K541" t="s">
        <v>3524</v>
      </c>
      <c r="L541">
        <v>14203049</v>
      </c>
      <c r="M541">
        <v>25517344</v>
      </c>
      <c r="N541" t="s">
        <v>1</v>
      </c>
    </row>
    <row r="542" spans="1:14" x14ac:dyDescent="0.4">
      <c r="A542" t="s">
        <v>2202</v>
      </c>
      <c r="B542" t="s">
        <v>2203</v>
      </c>
      <c r="C542">
        <v>2014</v>
      </c>
      <c r="D542" t="s">
        <v>746</v>
      </c>
      <c r="E542">
        <v>13</v>
      </c>
      <c r="F542">
        <v>19</v>
      </c>
      <c r="G542">
        <v>12</v>
      </c>
      <c r="H542" t="s">
        <v>517</v>
      </c>
      <c r="I542" t="s">
        <v>2205</v>
      </c>
      <c r="J542" t="s">
        <v>2206</v>
      </c>
      <c r="K542" t="s">
        <v>2204</v>
      </c>
      <c r="L542" t="s">
        <v>4938</v>
      </c>
      <c r="M542">
        <v>25517344</v>
      </c>
      <c r="N542" t="s">
        <v>2</v>
      </c>
    </row>
    <row r="543" spans="1:14" x14ac:dyDescent="0.4">
      <c r="A543" t="s">
        <v>2207</v>
      </c>
      <c r="B543" t="s">
        <v>4710</v>
      </c>
      <c r="C543">
        <v>2014</v>
      </c>
      <c r="D543" t="s">
        <v>193</v>
      </c>
      <c r="E543">
        <v>17</v>
      </c>
      <c r="F543">
        <v>13</v>
      </c>
      <c r="G543">
        <v>2</v>
      </c>
      <c r="J543" t="s">
        <v>2210</v>
      </c>
      <c r="K543" t="s">
        <v>2209</v>
      </c>
      <c r="L543">
        <v>16652738</v>
      </c>
      <c r="N543" t="s">
        <v>1</v>
      </c>
    </row>
    <row r="544" spans="1:14" x14ac:dyDescent="0.4">
      <c r="A544" t="s">
        <v>3506</v>
      </c>
      <c r="B544" t="s">
        <v>4710</v>
      </c>
      <c r="C544">
        <v>2014</v>
      </c>
      <c r="D544" t="s">
        <v>581</v>
      </c>
      <c r="E544">
        <v>17</v>
      </c>
      <c r="F544">
        <v>13</v>
      </c>
      <c r="G544">
        <v>2</v>
      </c>
      <c r="H544" t="s">
        <v>517</v>
      </c>
      <c r="I544" t="s">
        <v>517</v>
      </c>
      <c r="J544" t="s">
        <v>517</v>
      </c>
      <c r="K544" t="s">
        <v>3508</v>
      </c>
      <c r="L544" t="s">
        <v>4743</v>
      </c>
      <c r="N544" t="s">
        <v>2</v>
      </c>
    </row>
    <row r="545" spans="1:14" x14ac:dyDescent="0.4">
      <c r="A545" t="s">
        <v>2211</v>
      </c>
      <c r="B545" t="s">
        <v>3566</v>
      </c>
      <c r="C545">
        <v>2014</v>
      </c>
      <c r="D545" t="s">
        <v>193</v>
      </c>
      <c r="E545">
        <v>10</v>
      </c>
      <c r="F545">
        <v>13</v>
      </c>
      <c r="G545">
        <v>2</v>
      </c>
      <c r="J545" t="s">
        <v>2214</v>
      </c>
      <c r="K545" t="s">
        <v>2213</v>
      </c>
      <c r="L545">
        <v>16652738</v>
      </c>
      <c r="N545" t="s">
        <v>1</v>
      </c>
    </row>
    <row r="546" spans="1:14" x14ac:dyDescent="0.4">
      <c r="A546" t="s">
        <v>3543</v>
      </c>
      <c r="B546" t="s">
        <v>3544</v>
      </c>
      <c r="C546">
        <v>2014</v>
      </c>
      <c r="D546" t="s">
        <v>3545</v>
      </c>
      <c r="E546">
        <v>42</v>
      </c>
      <c r="I546" t="s">
        <v>3547</v>
      </c>
      <c r="J546" t="s">
        <v>3548</v>
      </c>
      <c r="K546" t="s">
        <v>3546</v>
      </c>
      <c r="N546" t="s">
        <v>1</v>
      </c>
    </row>
    <row r="547" spans="1:14" x14ac:dyDescent="0.4">
      <c r="A547" t="s">
        <v>2215</v>
      </c>
      <c r="B547" t="s">
        <v>2216</v>
      </c>
      <c r="C547">
        <v>2014</v>
      </c>
      <c r="D547" t="s">
        <v>2218</v>
      </c>
      <c r="E547">
        <v>41</v>
      </c>
      <c r="G547" t="s">
        <v>517</v>
      </c>
      <c r="H547" t="s">
        <v>517</v>
      </c>
      <c r="I547" t="s">
        <v>517</v>
      </c>
      <c r="J547" t="s">
        <v>517</v>
      </c>
      <c r="K547" t="s">
        <v>2217</v>
      </c>
      <c r="L547" t="s">
        <v>517</v>
      </c>
      <c r="N547" t="s">
        <v>2</v>
      </c>
    </row>
    <row r="548" spans="1:14" x14ac:dyDescent="0.4">
      <c r="A548" t="s">
        <v>3582</v>
      </c>
      <c r="B548" t="s">
        <v>2220</v>
      </c>
      <c r="C548">
        <v>2014</v>
      </c>
      <c r="D548" t="s">
        <v>3583</v>
      </c>
      <c r="E548">
        <v>142</v>
      </c>
      <c r="F548">
        <v>1312</v>
      </c>
      <c r="G548">
        <v>1</v>
      </c>
      <c r="I548" t="s">
        <v>2223</v>
      </c>
      <c r="J548" t="s">
        <v>3585</v>
      </c>
      <c r="K548" t="s">
        <v>3584</v>
      </c>
      <c r="L548">
        <v>778923</v>
      </c>
      <c r="M548">
        <v>24329576</v>
      </c>
      <c r="N548" t="s">
        <v>1</v>
      </c>
    </row>
    <row r="549" spans="1:14" x14ac:dyDescent="0.4">
      <c r="A549" t="s">
        <v>2219</v>
      </c>
      <c r="B549" t="s">
        <v>2220</v>
      </c>
      <c r="C549">
        <v>2014</v>
      </c>
      <c r="D549" t="s">
        <v>2222</v>
      </c>
      <c r="E549">
        <v>127</v>
      </c>
      <c r="F549">
        <v>1312</v>
      </c>
      <c r="G549" t="s">
        <v>517</v>
      </c>
      <c r="H549" t="s">
        <v>517</v>
      </c>
      <c r="I549" t="s">
        <v>2223</v>
      </c>
      <c r="J549" t="s">
        <v>2224</v>
      </c>
      <c r="K549" t="s">
        <v>2221</v>
      </c>
      <c r="L549" t="s">
        <v>4939</v>
      </c>
      <c r="M549">
        <v>24329576</v>
      </c>
      <c r="N549" t="s">
        <v>2</v>
      </c>
    </row>
    <row r="550" spans="1:14" x14ac:dyDescent="0.4">
      <c r="A550" t="s">
        <v>3530</v>
      </c>
      <c r="B550" t="s">
        <v>3531</v>
      </c>
      <c r="C550">
        <v>2014</v>
      </c>
      <c r="D550" t="s">
        <v>3532</v>
      </c>
      <c r="E550">
        <v>10</v>
      </c>
      <c r="F550">
        <v>56</v>
      </c>
      <c r="G550">
        <v>1</v>
      </c>
      <c r="I550" t="s">
        <v>2229</v>
      </c>
      <c r="J550" t="s">
        <v>3534</v>
      </c>
      <c r="K550" t="s">
        <v>3533</v>
      </c>
      <c r="L550">
        <v>338222</v>
      </c>
      <c r="N550" t="s">
        <v>1</v>
      </c>
    </row>
    <row r="551" spans="1:14" x14ac:dyDescent="0.4">
      <c r="A551" t="s">
        <v>2225</v>
      </c>
      <c r="B551" t="s">
        <v>3531</v>
      </c>
      <c r="C551">
        <v>2014</v>
      </c>
      <c r="D551" t="s">
        <v>2228</v>
      </c>
      <c r="E551">
        <v>9</v>
      </c>
      <c r="F551">
        <v>56</v>
      </c>
      <c r="G551">
        <v>1</v>
      </c>
      <c r="H551" t="s">
        <v>517</v>
      </c>
      <c r="I551" t="s">
        <v>2229</v>
      </c>
      <c r="J551" t="s">
        <v>2230</v>
      </c>
      <c r="K551" t="s">
        <v>2227</v>
      </c>
      <c r="L551" t="s">
        <v>4940</v>
      </c>
      <c r="N551" t="s">
        <v>2</v>
      </c>
    </row>
    <row r="552" spans="1:14" x14ac:dyDescent="0.4">
      <c r="A552" t="s">
        <v>2231</v>
      </c>
      <c r="B552" t="s">
        <v>2232</v>
      </c>
      <c r="C552">
        <v>2014</v>
      </c>
      <c r="D552" t="s">
        <v>2234</v>
      </c>
      <c r="J552" t="s">
        <v>2235</v>
      </c>
      <c r="K552" t="s">
        <v>2233</v>
      </c>
      <c r="N552" t="s">
        <v>1</v>
      </c>
    </row>
    <row r="553" spans="1:14" x14ac:dyDescent="0.4">
      <c r="A553" t="s">
        <v>3535</v>
      </c>
      <c r="B553" t="s">
        <v>3536</v>
      </c>
      <c r="C553">
        <v>2014</v>
      </c>
      <c r="D553" t="s">
        <v>3537</v>
      </c>
      <c r="E553">
        <v>9</v>
      </c>
      <c r="F553">
        <v>43</v>
      </c>
      <c r="G553">
        <v>2</v>
      </c>
      <c r="J553" t="s">
        <v>3538</v>
      </c>
      <c r="K553" t="s">
        <v>2238</v>
      </c>
      <c r="L553">
        <v>22516085</v>
      </c>
      <c r="N553" t="s">
        <v>1</v>
      </c>
    </row>
    <row r="554" spans="1:14" x14ac:dyDescent="0.4">
      <c r="A554" t="s">
        <v>3561</v>
      </c>
      <c r="B554" t="s">
        <v>2241</v>
      </c>
      <c r="C554">
        <v>2014</v>
      </c>
      <c r="D554" t="s">
        <v>3562</v>
      </c>
      <c r="E554">
        <v>8</v>
      </c>
      <c r="F554">
        <v>53</v>
      </c>
      <c r="G554">
        <v>1</v>
      </c>
      <c r="J554" t="s">
        <v>3564</v>
      </c>
      <c r="K554" t="s">
        <v>3563</v>
      </c>
      <c r="L554">
        <v>13368672</v>
      </c>
      <c r="N554" t="s">
        <v>1</v>
      </c>
    </row>
    <row r="555" spans="1:14" x14ac:dyDescent="0.4">
      <c r="A555" t="s">
        <v>2236</v>
      </c>
      <c r="B555" t="s">
        <v>2237</v>
      </c>
      <c r="C555">
        <v>2014</v>
      </c>
      <c r="D555" t="s">
        <v>2239</v>
      </c>
      <c r="E555">
        <v>9</v>
      </c>
      <c r="F555">
        <v>43</v>
      </c>
      <c r="G555">
        <v>2</v>
      </c>
      <c r="H555" t="s">
        <v>517</v>
      </c>
      <c r="I555" t="s">
        <v>517</v>
      </c>
      <c r="J555" t="s">
        <v>517</v>
      </c>
      <c r="K555" t="s">
        <v>2238</v>
      </c>
      <c r="L555" t="s">
        <v>4941</v>
      </c>
      <c r="M555">
        <v>26060737</v>
      </c>
      <c r="N555" t="s">
        <v>2</v>
      </c>
    </row>
    <row r="556" spans="1:14" x14ac:dyDescent="0.4">
      <c r="A556" t="s">
        <v>2240</v>
      </c>
      <c r="B556" t="s">
        <v>2241</v>
      </c>
      <c r="C556">
        <v>2014</v>
      </c>
      <c r="D556" t="s">
        <v>2243</v>
      </c>
      <c r="E556">
        <v>7</v>
      </c>
      <c r="F556">
        <v>53</v>
      </c>
      <c r="G556">
        <v>1</v>
      </c>
      <c r="H556" t="s">
        <v>517</v>
      </c>
      <c r="I556" t="s">
        <v>517</v>
      </c>
      <c r="J556" t="s">
        <v>517</v>
      </c>
      <c r="K556" t="s">
        <v>2242</v>
      </c>
      <c r="L556" t="s">
        <v>4942</v>
      </c>
      <c r="N556" t="s">
        <v>2</v>
      </c>
    </row>
    <row r="557" spans="1:14" x14ac:dyDescent="0.4">
      <c r="A557" t="s">
        <v>2244</v>
      </c>
      <c r="B557" t="s">
        <v>2245</v>
      </c>
      <c r="C557">
        <v>2014</v>
      </c>
      <c r="D557" t="s">
        <v>1248</v>
      </c>
      <c r="E557">
        <v>80</v>
      </c>
      <c r="F557">
        <v>94</v>
      </c>
      <c r="G557">
        <v>12</v>
      </c>
      <c r="H557" t="s">
        <v>517</v>
      </c>
      <c r="I557" t="s">
        <v>2247</v>
      </c>
      <c r="J557" t="s">
        <v>2248</v>
      </c>
      <c r="K557" t="s">
        <v>2246</v>
      </c>
      <c r="L557" t="s">
        <v>4806</v>
      </c>
      <c r="M557">
        <v>24497303</v>
      </c>
      <c r="N557" t="s">
        <v>2</v>
      </c>
    </row>
    <row r="558" spans="1:14" x14ac:dyDescent="0.4">
      <c r="A558" t="s">
        <v>3572</v>
      </c>
      <c r="B558" t="s">
        <v>2250</v>
      </c>
      <c r="C558">
        <v>2014</v>
      </c>
      <c r="D558" t="s">
        <v>192</v>
      </c>
      <c r="E558">
        <v>6</v>
      </c>
      <c r="F558">
        <v>69</v>
      </c>
      <c r="G558">
        <v>2</v>
      </c>
      <c r="I558" t="s">
        <v>2252</v>
      </c>
      <c r="J558" t="s">
        <v>3574</v>
      </c>
      <c r="K558" t="s">
        <v>3573</v>
      </c>
      <c r="L558">
        <v>9219668</v>
      </c>
      <c r="M558">
        <v>24627046</v>
      </c>
      <c r="N558" t="s">
        <v>1</v>
      </c>
    </row>
    <row r="559" spans="1:14" x14ac:dyDescent="0.4">
      <c r="A559" t="s">
        <v>2249</v>
      </c>
      <c r="B559" t="s">
        <v>2250</v>
      </c>
      <c r="C559">
        <v>2014</v>
      </c>
      <c r="D559" t="s">
        <v>570</v>
      </c>
      <c r="E559">
        <v>6</v>
      </c>
      <c r="F559">
        <v>69</v>
      </c>
      <c r="G559">
        <v>2</v>
      </c>
      <c r="H559" t="s">
        <v>517</v>
      </c>
      <c r="I559" t="s">
        <v>2252</v>
      </c>
      <c r="J559" t="s">
        <v>2253</v>
      </c>
      <c r="K559" t="s">
        <v>2251</v>
      </c>
      <c r="L559" t="s">
        <v>4650</v>
      </c>
      <c r="M559">
        <v>24627046</v>
      </c>
      <c r="N559" t="s">
        <v>2</v>
      </c>
    </row>
    <row r="560" spans="1:14" x14ac:dyDescent="0.4">
      <c r="A560" t="s">
        <v>2254</v>
      </c>
      <c r="B560" t="s">
        <v>3557</v>
      </c>
      <c r="C560">
        <v>2014</v>
      </c>
      <c r="D560" t="s">
        <v>2257</v>
      </c>
      <c r="E560">
        <v>2</v>
      </c>
      <c r="F560">
        <v>81</v>
      </c>
      <c r="G560">
        <v>185</v>
      </c>
      <c r="I560" t="s">
        <v>2258</v>
      </c>
      <c r="J560" t="s">
        <v>2259</v>
      </c>
      <c r="K560" t="s">
        <v>2256</v>
      </c>
      <c r="L560">
        <v>127353</v>
      </c>
      <c r="N560" t="s">
        <v>1</v>
      </c>
    </row>
    <row r="561" spans="1:14" x14ac:dyDescent="0.4">
      <c r="A561" t="s">
        <v>4813</v>
      </c>
      <c r="B561" t="s">
        <v>4814</v>
      </c>
      <c r="C561">
        <v>2014</v>
      </c>
      <c r="D561" t="s">
        <v>823</v>
      </c>
      <c r="E561">
        <v>5</v>
      </c>
      <c r="F561">
        <v>38</v>
      </c>
      <c r="G561">
        <v>3</v>
      </c>
      <c r="H561" t="s">
        <v>517</v>
      </c>
      <c r="I561" t="s">
        <v>4815</v>
      </c>
      <c r="J561" t="s">
        <v>4816</v>
      </c>
      <c r="K561" t="s">
        <v>4817</v>
      </c>
      <c r="L561" t="s">
        <v>4729</v>
      </c>
      <c r="N561" t="s">
        <v>2</v>
      </c>
    </row>
    <row r="562" spans="1:14" x14ac:dyDescent="0.4">
      <c r="A562" t="s">
        <v>2260</v>
      </c>
      <c r="B562" t="s">
        <v>2261</v>
      </c>
      <c r="C562">
        <v>2014</v>
      </c>
      <c r="D562" t="s">
        <v>2263</v>
      </c>
      <c r="E562">
        <v>1</v>
      </c>
      <c r="F562">
        <v>2</v>
      </c>
      <c r="I562" t="s">
        <v>2264</v>
      </c>
      <c r="J562" t="s">
        <v>2265</v>
      </c>
      <c r="K562" t="s">
        <v>2262</v>
      </c>
      <c r="N562" t="s">
        <v>1</v>
      </c>
    </row>
    <row r="563" spans="1:14" x14ac:dyDescent="0.4">
      <c r="A563" t="s">
        <v>2266</v>
      </c>
      <c r="B563" t="s">
        <v>3581</v>
      </c>
      <c r="C563">
        <v>2014</v>
      </c>
      <c r="D563" t="s">
        <v>193</v>
      </c>
      <c r="E563">
        <v>5</v>
      </c>
      <c r="F563">
        <v>13</v>
      </c>
      <c r="G563">
        <v>1</v>
      </c>
      <c r="J563" t="s">
        <v>2269</v>
      </c>
      <c r="K563" t="s">
        <v>2268</v>
      </c>
      <c r="L563">
        <v>16652738</v>
      </c>
      <c r="N563" t="s">
        <v>1</v>
      </c>
    </row>
    <row r="564" spans="1:14" x14ac:dyDescent="0.4">
      <c r="A564" t="s">
        <v>3553</v>
      </c>
      <c r="B564" t="s">
        <v>3554</v>
      </c>
      <c r="C564">
        <v>2014</v>
      </c>
      <c r="D564" t="s">
        <v>3555</v>
      </c>
      <c r="E564">
        <v>1</v>
      </c>
      <c r="F564">
        <v>6</v>
      </c>
      <c r="G564">
        <v>2</v>
      </c>
      <c r="J564" t="s">
        <v>3556</v>
      </c>
      <c r="K564" t="s">
        <v>2272</v>
      </c>
      <c r="L564">
        <v>20666845</v>
      </c>
      <c r="N564" t="s">
        <v>1</v>
      </c>
    </row>
    <row r="565" spans="1:14" x14ac:dyDescent="0.4">
      <c r="A565" t="s">
        <v>2270</v>
      </c>
      <c r="B565" t="s">
        <v>2271</v>
      </c>
      <c r="C565">
        <v>2014</v>
      </c>
      <c r="D565" t="s">
        <v>2273</v>
      </c>
      <c r="E565">
        <v>1</v>
      </c>
      <c r="F565">
        <v>6</v>
      </c>
      <c r="G565">
        <v>2</v>
      </c>
      <c r="H565" t="s">
        <v>517</v>
      </c>
      <c r="I565" t="s">
        <v>517</v>
      </c>
      <c r="J565" t="s">
        <v>517</v>
      </c>
      <c r="K565" t="s">
        <v>2272</v>
      </c>
      <c r="L565" t="s">
        <v>4943</v>
      </c>
      <c r="N565" t="s">
        <v>2</v>
      </c>
    </row>
    <row r="566" spans="1:14" x14ac:dyDescent="0.4">
      <c r="A566" t="s">
        <v>2274</v>
      </c>
      <c r="B566" t="s">
        <v>2275</v>
      </c>
      <c r="C566">
        <v>2014</v>
      </c>
      <c r="D566" t="s">
        <v>2277</v>
      </c>
      <c r="E566">
        <v>2</v>
      </c>
      <c r="F566">
        <v>23</v>
      </c>
      <c r="G566">
        <v>2</v>
      </c>
      <c r="H566" t="s">
        <v>517</v>
      </c>
      <c r="I566" t="s">
        <v>2278</v>
      </c>
      <c r="J566" t="s">
        <v>2279</v>
      </c>
      <c r="K566" t="s">
        <v>2276</v>
      </c>
      <c r="L566" t="s">
        <v>4829</v>
      </c>
      <c r="N566" t="s">
        <v>2</v>
      </c>
    </row>
    <row r="567" spans="1:14" x14ac:dyDescent="0.4">
      <c r="A567" t="s">
        <v>3575</v>
      </c>
      <c r="B567" t="s">
        <v>2281</v>
      </c>
      <c r="C567">
        <v>2014</v>
      </c>
      <c r="D567" t="s">
        <v>2829</v>
      </c>
      <c r="E567">
        <v>14</v>
      </c>
      <c r="F567">
        <v>58</v>
      </c>
      <c r="G567">
        <v>2</v>
      </c>
      <c r="I567" t="s">
        <v>2283</v>
      </c>
      <c r="J567" t="s">
        <v>3577</v>
      </c>
      <c r="K567" t="s">
        <v>3576</v>
      </c>
      <c r="L567">
        <v>236438</v>
      </c>
      <c r="N567" t="s">
        <v>1</v>
      </c>
    </row>
    <row r="568" spans="1:14" x14ac:dyDescent="0.4">
      <c r="A568" t="s">
        <v>2280</v>
      </c>
      <c r="B568" t="s">
        <v>2281</v>
      </c>
      <c r="C568">
        <v>2014</v>
      </c>
      <c r="D568" t="s">
        <v>677</v>
      </c>
      <c r="E568">
        <v>13</v>
      </c>
      <c r="F568">
        <v>58</v>
      </c>
      <c r="G568">
        <v>2</v>
      </c>
      <c r="H568" t="s">
        <v>517</v>
      </c>
      <c r="I568" t="s">
        <v>2283</v>
      </c>
      <c r="J568" t="s">
        <v>2284</v>
      </c>
      <c r="K568" t="s">
        <v>2282</v>
      </c>
      <c r="L568" t="s">
        <v>4708</v>
      </c>
      <c r="N568" t="s">
        <v>2</v>
      </c>
    </row>
    <row r="569" spans="1:14" x14ac:dyDescent="0.4">
      <c r="A569" t="s">
        <v>3589</v>
      </c>
      <c r="B569" t="s">
        <v>2286</v>
      </c>
      <c r="C569">
        <v>2014</v>
      </c>
      <c r="D569" t="s">
        <v>2829</v>
      </c>
      <c r="E569">
        <v>34</v>
      </c>
      <c r="F569">
        <v>56</v>
      </c>
      <c r="G569">
        <v>1</v>
      </c>
      <c r="I569" t="s">
        <v>2288</v>
      </c>
      <c r="J569" t="s">
        <v>3591</v>
      </c>
      <c r="K569" t="s">
        <v>3590</v>
      </c>
      <c r="L569">
        <v>236438</v>
      </c>
      <c r="N569" t="s">
        <v>1</v>
      </c>
    </row>
    <row r="570" spans="1:14" x14ac:dyDescent="0.4">
      <c r="A570" t="s">
        <v>2285</v>
      </c>
      <c r="B570" t="s">
        <v>2286</v>
      </c>
      <c r="C570">
        <v>2014</v>
      </c>
      <c r="D570" t="s">
        <v>677</v>
      </c>
      <c r="E570">
        <v>31</v>
      </c>
      <c r="F570">
        <v>56</v>
      </c>
      <c r="G570">
        <v>1</v>
      </c>
      <c r="H570" t="s">
        <v>517</v>
      </c>
      <c r="I570" t="s">
        <v>2288</v>
      </c>
      <c r="J570" t="s">
        <v>2289</v>
      </c>
      <c r="K570" t="s">
        <v>2287</v>
      </c>
      <c r="L570" t="s">
        <v>4708</v>
      </c>
      <c r="N570" t="s">
        <v>2</v>
      </c>
    </row>
    <row r="571" spans="1:14" x14ac:dyDescent="0.4">
      <c r="A571" t="s">
        <v>3568</v>
      </c>
      <c r="B571" t="s">
        <v>2291</v>
      </c>
      <c r="C571">
        <v>2014</v>
      </c>
      <c r="D571" t="s">
        <v>3569</v>
      </c>
      <c r="E571">
        <v>11</v>
      </c>
      <c r="F571">
        <v>34</v>
      </c>
      <c r="G571">
        <v>1</v>
      </c>
      <c r="I571" t="s">
        <v>2293</v>
      </c>
      <c r="J571" t="s">
        <v>3571</v>
      </c>
      <c r="K571" t="s">
        <v>3570</v>
      </c>
      <c r="L571">
        <v>1012061</v>
      </c>
      <c r="N571" t="s">
        <v>1</v>
      </c>
    </row>
    <row r="572" spans="1:14" x14ac:dyDescent="0.4">
      <c r="A572" t="s">
        <v>4838</v>
      </c>
      <c r="B572" t="s">
        <v>4839</v>
      </c>
      <c r="C572">
        <v>2014</v>
      </c>
      <c r="D572" t="s">
        <v>496</v>
      </c>
      <c r="E572">
        <v>17</v>
      </c>
      <c r="F572">
        <v>49</v>
      </c>
      <c r="G572">
        <v>2</v>
      </c>
      <c r="H572" t="s">
        <v>517</v>
      </c>
      <c r="I572" t="s">
        <v>4840</v>
      </c>
      <c r="J572" t="s">
        <v>4841</v>
      </c>
      <c r="K572" t="s">
        <v>4842</v>
      </c>
      <c r="L572" t="s">
        <v>4661</v>
      </c>
      <c r="N572" t="s">
        <v>2</v>
      </c>
    </row>
    <row r="573" spans="1:14" x14ac:dyDescent="0.4">
      <c r="A573" t="s">
        <v>2290</v>
      </c>
      <c r="B573" t="s">
        <v>2291</v>
      </c>
      <c r="C573">
        <v>2014</v>
      </c>
      <c r="D573" t="s">
        <v>612</v>
      </c>
      <c r="E573">
        <v>10</v>
      </c>
      <c r="F573">
        <v>34</v>
      </c>
      <c r="G573">
        <v>1</v>
      </c>
      <c r="H573" t="s">
        <v>517</v>
      </c>
      <c r="I573" t="s">
        <v>2293</v>
      </c>
      <c r="J573" t="s">
        <v>2294</v>
      </c>
      <c r="K573" t="s">
        <v>2292</v>
      </c>
      <c r="L573" t="s">
        <v>4776</v>
      </c>
      <c r="N573" t="s">
        <v>2</v>
      </c>
    </row>
    <row r="574" spans="1:14" x14ac:dyDescent="0.4">
      <c r="A574" t="s">
        <v>3550</v>
      </c>
      <c r="B574" t="s">
        <v>2296</v>
      </c>
      <c r="C574">
        <v>2014</v>
      </c>
      <c r="D574" t="s">
        <v>187</v>
      </c>
      <c r="E574">
        <v>8</v>
      </c>
      <c r="F574">
        <v>60</v>
      </c>
      <c r="G574">
        <v>3</v>
      </c>
      <c r="I574" t="s">
        <v>2298</v>
      </c>
      <c r="J574" t="s">
        <v>3552</v>
      </c>
      <c r="K574" t="s">
        <v>3551</v>
      </c>
      <c r="L574">
        <v>7335210</v>
      </c>
      <c r="N574" t="s">
        <v>1</v>
      </c>
    </row>
    <row r="575" spans="1:14" x14ac:dyDescent="0.4">
      <c r="A575" t="s">
        <v>2295</v>
      </c>
      <c r="B575" t="s">
        <v>2296</v>
      </c>
      <c r="C575">
        <v>2014</v>
      </c>
      <c r="D575" t="s">
        <v>516</v>
      </c>
      <c r="E575">
        <v>9</v>
      </c>
      <c r="F575">
        <v>60</v>
      </c>
      <c r="G575">
        <v>3</v>
      </c>
      <c r="H575" t="s">
        <v>517</v>
      </c>
      <c r="I575" t="s">
        <v>2298</v>
      </c>
      <c r="J575" t="s">
        <v>2299</v>
      </c>
      <c r="K575" t="s">
        <v>2297</v>
      </c>
      <c r="L575" t="s">
        <v>4695</v>
      </c>
      <c r="N575" t="s">
        <v>2</v>
      </c>
    </row>
    <row r="576" spans="1:14" x14ac:dyDescent="0.4">
      <c r="A576" t="s">
        <v>3539</v>
      </c>
      <c r="B576" t="s">
        <v>3540</v>
      </c>
      <c r="C576">
        <v>2014</v>
      </c>
      <c r="D576" t="s">
        <v>3282</v>
      </c>
      <c r="E576">
        <v>20</v>
      </c>
      <c r="F576">
        <v>62</v>
      </c>
      <c r="G576">
        <v>1</v>
      </c>
      <c r="I576" t="s">
        <v>2303</v>
      </c>
      <c r="J576" t="s">
        <v>3542</v>
      </c>
      <c r="K576" t="s">
        <v>3541</v>
      </c>
      <c r="L576">
        <v>218561</v>
      </c>
      <c r="M576">
        <v>24341827</v>
      </c>
      <c r="N576" t="s">
        <v>1</v>
      </c>
    </row>
    <row r="577" spans="1:14" x14ac:dyDescent="0.4">
      <c r="A577" t="s">
        <v>2300</v>
      </c>
      <c r="B577" t="s">
        <v>2301</v>
      </c>
      <c r="C577">
        <v>2014</v>
      </c>
      <c r="D577" t="s">
        <v>1790</v>
      </c>
      <c r="E577">
        <v>21</v>
      </c>
      <c r="F577">
        <v>62</v>
      </c>
      <c r="G577">
        <v>1</v>
      </c>
      <c r="H577" t="s">
        <v>517</v>
      </c>
      <c r="I577" t="s">
        <v>2303</v>
      </c>
      <c r="J577" t="s">
        <v>2304</v>
      </c>
      <c r="K577" t="s">
        <v>2302</v>
      </c>
      <c r="L577" t="s">
        <v>4931</v>
      </c>
      <c r="M577">
        <v>24341827</v>
      </c>
      <c r="N577" t="s">
        <v>2</v>
      </c>
    </row>
    <row r="578" spans="1:14" x14ac:dyDescent="0.4">
      <c r="A578" t="s">
        <v>2305</v>
      </c>
      <c r="B578" t="s">
        <v>2306</v>
      </c>
      <c r="C578">
        <v>2014</v>
      </c>
      <c r="D578" t="s">
        <v>1334</v>
      </c>
      <c r="E578">
        <v>3</v>
      </c>
      <c r="F578">
        <v>79</v>
      </c>
      <c r="G578">
        <v>7</v>
      </c>
      <c r="H578" t="s">
        <v>517</v>
      </c>
      <c r="I578" t="s">
        <v>2308</v>
      </c>
      <c r="J578" t="s">
        <v>2309</v>
      </c>
      <c r="K578" t="s">
        <v>2307</v>
      </c>
      <c r="L578" t="s">
        <v>4762</v>
      </c>
      <c r="M578">
        <v>24893922</v>
      </c>
      <c r="N578" t="s">
        <v>2</v>
      </c>
    </row>
    <row r="579" spans="1:14" x14ac:dyDescent="0.4">
      <c r="A579" t="s">
        <v>3578</v>
      </c>
      <c r="B579" t="s">
        <v>2311</v>
      </c>
      <c r="C579">
        <v>2014</v>
      </c>
      <c r="D579" t="s">
        <v>196</v>
      </c>
      <c r="E579">
        <v>10</v>
      </c>
      <c r="F579">
        <v>79</v>
      </c>
      <c r="G579">
        <v>5</v>
      </c>
      <c r="I579" t="s">
        <v>2313</v>
      </c>
      <c r="J579" t="s">
        <v>3580</v>
      </c>
      <c r="K579" t="s">
        <v>3579</v>
      </c>
      <c r="L579">
        <v>221147</v>
      </c>
      <c r="M579">
        <v>24689855</v>
      </c>
      <c r="N579" t="s">
        <v>1</v>
      </c>
    </row>
    <row r="580" spans="1:14" x14ac:dyDescent="0.4">
      <c r="A580" t="s">
        <v>2310</v>
      </c>
      <c r="B580" t="s">
        <v>2311</v>
      </c>
      <c r="C580">
        <v>2014</v>
      </c>
      <c r="D580" t="s">
        <v>1334</v>
      </c>
      <c r="E580">
        <v>9</v>
      </c>
      <c r="F580">
        <v>79</v>
      </c>
      <c r="G580">
        <v>5</v>
      </c>
      <c r="H580" t="s">
        <v>517</v>
      </c>
      <c r="I580" t="s">
        <v>2313</v>
      </c>
      <c r="J580" t="s">
        <v>2314</v>
      </c>
      <c r="K580" t="s">
        <v>2312</v>
      </c>
      <c r="L580" t="s">
        <v>4762</v>
      </c>
      <c r="M580">
        <v>24689855</v>
      </c>
      <c r="N580" t="s">
        <v>2</v>
      </c>
    </row>
    <row r="581" spans="1:14" x14ac:dyDescent="0.4">
      <c r="A581" t="s">
        <v>2315</v>
      </c>
      <c r="B581" t="s">
        <v>3518</v>
      </c>
      <c r="C581">
        <v>2014</v>
      </c>
      <c r="D581" t="s">
        <v>2318</v>
      </c>
      <c r="E581">
        <v>8</v>
      </c>
      <c r="F581">
        <v>68</v>
      </c>
      <c r="G581">
        <v>1</v>
      </c>
      <c r="I581" t="s">
        <v>2319</v>
      </c>
      <c r="J581" t="s">
        <v>2320</v>
      </c>
      <c r="K581" t="s">
        <v>2317</v>
      </c>
      <c r="L581">
        <v>130001</v>
      </c>
      <c r="N581" t="s">
        <v>1</v>
      </c>
    </row>
    <row r="582" spans="1:14" x14ac:dyDescent="0.4">
      <c r="A582" t="s">
        <v>3517</v>
      </c>
      <c r="B582" t="s">
        <v>3518</v>
      </c>
      <c r="C582">
        <v>2014</v>
      </c>
      <c r="D582" t="s">
        <v>3519</v>
      </c>
      <c r="E582">
        <v>6</v>
      </c>
      <c r="F582">
        <v>68</v>
      </c>
      <c r="G582">
        <v>1</v>
      </c>
      <c r="H582" t="s">
        <v>517</v>
      </c>
      <c r="I582" t="s">
        <v>2319</v>
      </c>
      <c r="J582" t="s">
        <v>3521</v>
      </c>
      <c r="K582" t="s">
        <v>3520</v>
      </c>
      <c r="L582" t="s">
        <v>4944</v>
      </c>
      <c r="N582" t="s">
        <v>2</v>
      </c>
    </row>
    <row r="583" spans="1:14" x14ac:dyDescent="0.4">
      <c r="A583" t="s">
        <v>3629</v>
      </c>
      <c r="B583" t="s">
        <v>2322</v>
      </c>
      <c r="C583">
        <v>2013</v>
      </c>
      <c r="D583" t="s">
        <v>3630</v>
      </c>
      <c r="E583">
        <v>4</v>
      </c>
      <c r="F583">
        <v>165</v>
      </c>
      <c r="G583">
        <v>3</v>
      </c>
      <c r="I583" t="s">
        <v>2325</v>
      </c>
      <c r="J583" t="s">
        <v>3632</v>
      </c>
      <c r="K583" t="s">
        <v>3631</v>
      </c>
      <c r="L583">
        <v>1681605</v>
      </c>
      <c r="N583" t="s">
        <v>1</v>
      </c>
    </row>
    <row r="584" spans="1:14" x14ac:dyDescent="0.4">
      <c r="A584" t="s">
        <v>2321</v>
      </c>
      <c r="B584" t="s">
        <v>2322</v>
      </c>
      <c r="C584">
        <v>2013</v>
      </c>
      <c r="D584" t="s">
        <v>2324</v>
      </c>
      <c r="E584">
        <v>3</v>
      </c>
      <c r="F584">
        <v>165</v>
      </c>
      <c r="G584">
        <v>3</v>
      </c>
      <c r="H584" t="s">
        <v>517</v>
      </c>
      <c r="I584" t="s">
        <v>2325</v>
      </c>
      <c r="J584" t="s">
        <v>2326</v>
      </c>
      <c r="K584" t="s">
        <v>2323</v>
      </c>
      <c r="L584" t="s">
        <v>4945</v>
      </c>
      <c r="M584">
        <v>23803568</v>
      </c>
      <c r="N584" t="s">
        <v>2</v>
      </c>
    </row>
    <row r="585" spans="1:14" x14ac:dyDescent="0.4">
      <c r="A585" t="s">
        <v>3683</v>
      </c>
      <c r="B585" t="s">
        <v>2333</v>
      </c>
      <c r="C585">
        <v>2013</v>
      </c>
      <c r="D585" t="s">
        <v>2829</v>
      </c>
      <c r="E585">
        <v>17</v>
      </c>
      <c r="F585">
        <v>53</v>
      </c>
      <c r="G585">
        <v>1</v>
      </c>
      <c r="I585" t="s">
        <v>2335</v>
      </c>
      <c r="J585" t="s">
        <v>3685</v>
      </c>
      <c r="K585" t="s">
        <v>3684</v>
      </c>
      <c r="L585">
        <v>236438</v>
      </c>
      <c r="N585" t="s">
        <v>1</v>
      </c>
    </row>
    <row r="586" spans="1:14" x14ac:dyDescent="0.4">
      <c r="A586" t="s">
        <v>2327</v>
      </c>
      <c r="B586" t="s">
        <v>3617</v>
      </c>
      <c r="C586">
        <v>2013</v>
      </c>
      <c r="D586" t="s">
        <v>194</v>
      </c>
      <c r="E586">
        <v>8</v>
      </c>
      <c r="F586">
        <v>36</v>
      </c>
      <c r="G586" t="s">
        <v>2330</v>
      </c>
      <c r="J586" t="s">
        <v>2331</v>
      </c>
      <c r="K586" t="s">
        <v>2329</v>
      </c>
      <c r="L586">
        <v>1877380</v>
      </c>
      <c r="N586" t="s">
        <v>1</v>
      </c>
    </row>
    <row r="587" spans="1:14" x14ac:dyDescent="0.4">
      <c r="A587" t="s">
        <v>2332</v>
      </c>
      <c r="B587" t="s">
        <v>2333</v>
      </c>
      <c r="C587">
        <v>2013</v>
      </c>
      <c r="D587" t="s">
        <v>677</v>
      </c>
      <c r="E587">
        <v>14</v>
      </c>
      <c r="F587">
        <v>53</v>
      </c>
      <c r="G587">
        <v>1</v>
      </c>
      <c r="H587" t="s">
        <v>517</v>
      </c>
      <c r="I587" t="s">
        <v>2335</v>
      </c>
      <c r="J587" t="s">
        <v>2336</v>
      </c>
      <c r="K587" t="s">
        <v>2334</v>
      </c>
      <c r="L587" t="s">
        <v>4708</v>
      </c>
      <c r="N587" t="s">
        <v>2</v>
      </c>
    </row>
    <row r="588" spans="1:14" x14ac:dyDescent="0.4">
      <c r="A588" t="s">
        <v>3668</v>
      </c>
      <c r="B588" t="s">
        <v>3669</v>
      </c>
      <c r="C588">
        <v>2013</v>
      </c>
      <c r="D588" t="s">
        <v>1903</v>
      </c>
      <c r="E588">
        <v>15</v>
      </c>
      <c r="F588">
        <v>4</v>
      </c>
      <c r="G588">
        <v>1</v>
      </c>
      <c r="I588" t="s">
        <v>3671</v>
      </c>
      <c r="J588" t="s">
        <v>3672</v>
      </c>
      <c r="K588" t="s">
        <v>3670</v>
      </c>
      <c r="L588">
        <v>21598126</v>
      </c>
      <c r="N588" t="s">
        <v>1</v>
      </c>
    </row>
    <row r="589" spans="1:14" x14ac:dyDescent="0.4">
      <c r="A589" t="s">
        <v>2337</v>
      </c>
      <c r="B589" t="s">
        <v>2338</v>
      </c>
      <c r="C589">
        <v>2013</v>
      </c>
      <c r="D589" t="s">
        <v>2340</v>
      </c>
      <c r="E589">
        <v>16</v>
      </c>
      <c r="F589">
        <v>4</v>
      </c>
      <c r="G589" t="s">
        <v>517</v>
      </c>
      <c r="H589" t="s">
        <v>517</v>
      </c>
      <c r="I589" t="s">
        <v>517</v>
      </c>
      <c r="J589" t="s">
        <v>517</v>
      </c>
      <c r="K589" t="s">
        <v>2339</v>
      </c>
      <c r="L589" t="s">
        <v>4946</v>
      </c>
      <c r="N589" t="s">
        <v>2</v>
      </c>
    </row>
    <row r="590" spans="1:14" x14ac:dyDescent="0.4">
      <c r="A590" t="s">
        <v>3686</v>
      </c>
      <c r="B590" t="s">
        <v>3687</v>
      </c>
      <c r="C590">
        <v>2013</v>
      </c>
      <c r="D590" t="s">
        <v>204</v>
      </c>
      <c r="E590">
        <v>21</v>
      </c>
      <c r="F590">
        <v>40</v>
      </c>
      <c r="G590">
        <v>1</v>
      </c>
      <c r="I590" t="s">
        <v>2344</v>
      </c>
      <c r="J590" t="s">
        <v>3689</v>
      </c>
      <c r="K590" t="s">
        <v>3688</v>
      </c>
      <c r="L590">
        <v>3054403</v>
      </c>
      <c r="N590" t="s">
        <v>1</v>
      </c>
    </row>
    <row r="591" spans="1:14" x14ac:dyDescent="0.4">
      <c r="A591" t="s">
        <v>2341</v>
      </c>
      <c r="B591" t="s">
        <v>2342</v>
      </c>
      <c r="C591">
        <v>2013</v>
      </c>
      <c r="D591" t="s">
        <v>1114</v>
      </c>
      <c r="E591">
        <v>19</v>
      </c>
      <c r="F591">
        <v>40</v>
      </c>
      <c r="G591">
        <v>1</v>
      </c>
      <c r="H591" t="s">
        <v>517</v>
      </c>
      <c r="I591" t="s">
        <v>2344</v>
      </c>
      <c r="J591" t="s">
        <v>2345</v>
      </c>
      <c r="K591" t="s">
        <v>2343</v>
      </c>
      <c r="L591" t="s">
        <v>4910</v>
      </c>
      <c r="N591" t="s">
        <v>2</v>
      </c>
    </row>
    <row r="592" spans="1:14" x14ac:dyDescent="0.4">
      <c r="A592" t="s">
        <v>3662</v>
      </c>
      <c r="B592" t="s">
        <v>2351</v>
      </c>
      <c r="C592">
        <v>2013</v>
      </c>
      <c r="D592" t="s">
        <v>2425</v>
      </c>
      <c r="E592">
        <v>26</v>
      </c>
      <c r="F592">
        <v>11</v>
      </c>
      <c r="G592" t="s">
        <v>2426</v>
      </c>
      <c r="I592" t="s">
        <v>2353</v>
      </c>
      <c r="J592" t="s">
        <v>3664</v>
      </c>
      <c r="K592" t="s">
        <v>3663</v>
      </c>
      <c r="L592">
        <v>19476337</v>
      </c>
      <c r="N592" t="s">
        <v>1</v>
      </c>
    </row>
    <row r="593" spans="1:14" x14ac:dyDescent="0.4">
      <c r="A593" t="s">
        <v>2346</v>
      </c>
      <c r="B593" t="s">
        <v>2347</v>
      </c>
      <c r="C593">
        <v>2013</v>
      </c>
      <c r="D593" t="s">
        <v>194</v>
      </c>
      <c r="E593">
        <v>13</v>
      </c>
      <c r="F593">
        <v>36</v>
      </c>
      <c r="G593">
        <v>4</v>
      </c>
      <c r="J593" t="s">
        <v>2349</v>
      </c>
      <c r="K593" t="s">
        <v>2348</v>
      </c>
      <c r="L593">
        <v>1877380</v>
      </c>
      <c r="N593" t="s">
        <v>1</v>
      </c>
    </row>
    <row r="594" spans="1:14" x14ac:dyDescent="0.4">
      <c r="A594" t="s">
        <v>2350</v>
      </c>
      <c r="B594" t="s">
        <v>2351</v>
      </c>
      <c r="C594">
        <v>2013</v>
      </c>
      <c r="D594" t="s">
        <v>1107</v>
      </c>
      <c r="E594">
        <v>25</v>
      </c>
      <c r="F594">
        <v>11</v>
      </c>
      <c r="G594" t="s">
        <v>517</v>
      </c>
      <c r="H594" t="s">
        <v>517</v>
      </c>
      <c r="I594" t="s">
        <v>2353</v>
      </c>
      <c r="J594" t="s">
        <v>2354</v>
      </c>
      <c r="K594" t="s">
        <v>2352</v>
      </c>
      <c r="L594" t="s">
        <v>4854</v>
      </c>
      <c r="N594" t="s">
        <v>2</v>
      </c>
    </row>
    <row r="595" spans="1:14" x14ac:dyDescent="0.4">
      <c r="A595" t="s">
        <v>2355</v>
      </c>
      <c r="B595" t="s">
        <v>3613</v>
      </c>
      <c r="C595">
        <v>2013</v>
      </c>
      <c r="D595" t="s">
        <v>2358</v>
      </c>
      <c r="F595">
        <v>26</v>
      </c>
      <c r="G595">
        <v>4</v>
      </c>
      <c r="J595" t="s">
        <v>2359</v>
      </c>
      <c r="K595" t="s">
        <v>2357</v>
      </c>
      <c r="L595">
        <v>16653521</v>
      </c>
      <c r="N595" t="s">
        <v>1</v>
      </c>
    </row>
    <row r="596" spans="1:14" x14ac:dyDescent="0.4">
      <c r="A596" t="s">
        <v>3625</v>
      </c>
      <c r="B596" t="s">
        <v>3626</v>
      </c>
      <c r="C596">
        <v>2013</v>
      </c>
      <c r="D596" t="s">
        <v>199</v>
      </c>
      <c r="E596">
        <v>11</v>
      </c>
      <c r="F596">
        <v>36</v>
      </c>
      <c r="G596">
        <v>5</v>
      </c>
      <c r="I596" t="s">
        <v>2363</v>
      </c>
      <c r="J596" t="s">
        <v>3628</v>
      </c>
      <c r="K596" t="s">
        <v>3627</v>
      </c>
      <c r="L596">
        <v>1458876</v>
      </c>
      <c r="N596" t="s">
        <v>1</v>
      </c>
    </row>
    <row r="597" spans="1:14" x14ac:dyDescent="0.4">
      <c r="A597" t="s">
        <v>4713</v>
      </c>
      <c r="B597" t="s">
        <v>4714</v>
      </c>
      <c r="C597">
        <v>2013</v>
      </c>
      <c r="D597" t="s">
        <v>516</v>
      </c>
      <c r="E597">
        <v>21</v>
      </c>
      <c r="F597">
        <v>58</v>
      </c>
      <c r="G597">
        <v>3</v>
      </c>
      <c r="H597" t="s">
        <v>517</v>
      </c>
      <c r="I597" t="s">
        <v>4715</v>
      </c>
      <c r="J597" t="s">
        <v>4716</v>
      </c>
      <c r="K597" t="s">
        <v>4717</v>
      </c>
      <c r="L597" t="s">
        <v>4695</v>
      </c>
      <c r="N597" t="s">
        <v>2</v>
      </c>
    </row>
    <row r="598" spans="1:14" x14ac:dyDescent="0.4">
      <c r="A598" t="s">
        <v>2360</v>
      </c>
      <c r="B598" t="s">
        <v>3626</v>
      </c>
      <c r="C598">
        <v>2013</v>
      </c>
      <c r="D598" t="s">
        <v>1525</v>
      </c>
      <c r="E598">
        <v>12</v>
      </c>
      <c r="F598">
        <v>36</v>
      </c>
      <c r="G598">
        <v>5</v>
      </c>
      <c r="H598" t="s">
        <v>517</v>
      </c>
      <c r="I598" t="s">
        <v>2363</v>
      </c>
      <c r="J598" t="s">
        <v>2364</v>
      </c>
      <c r="K598" t="s">
        <v>2362</v>
      </c>
      <c r="L598" t="s">
        <v>4925</v>
      </c>
      <c r="N598" t="s">
        <v>2</v>
      </c>
    </row>
    <row r="599" spans="1:14" x14ac:dyDescent="0.4">
      <c r="A599" t="s">
        <v>2365</v>
      </c>
      <c r="B599" t="s">
        <v>3616</v>
      </c>
      <c r="C599">
        <v>2013</v>
      </c>
      <c r="D599" t="s">
        <v>194</v>
      </c>
      <c r="E599">
        <v>7</v>
      </c>
      <c r="F599">
        <v>36</v>
      </c>
      <c r="G599" t="s">
        <v>2330</v>
      </c>
      <c r="J599" t="s">
        <v>2368</v>
      </c>
      <c r="K599" t="s">
        <v>2367</v>
      </c>
      <c r="L599">
        <v>1877380</v>
      </c>
      <c r="N599" t="s">
        <v>1</v>
      </c>
    </row>
    <row r="600" spans="1:14" x14ac:dyDescent="0.4">
      <c r="A600" t="s">
        <v>3656</v>
      </c>
      <c r="B600" t="s">
        <v>2370</v>
      </c>
      <c r="C600">
        <v>2013</v>
      </c>
      <c r="D600" t="s">
        <v>2425</v>
      </c>
      <c r="E600">
        <v>10</v>
      </c>
      <c r="F600">
        <v>11</v>
      </c>
      <c r="G600" t="s">
        <v>2426</v>
      </c>
      <c r="I600" t="s">
        <v>2372</v>
      </c>
      <c r="J600" t="s">
        <v>3658</v>
      </c>
      <c r="K600" t="s">
        <v>3657</v>
      </c>
      <c r="L600">
        <v>19476337</v>
      </c>
      <c r="N600" t="s">
        <v>1</v>
      </c>
    </row>
    <row r="601" spans="1:14" x14ac:dyDescent="0.4">
      <c r="A601" t="s">
        <v>2369</v>
      </c>
      <c r="B601" t="s">
        <v>2370</v>
      </c>
      <c r="C601">
        <v>2013</v>
      </c>
      <c r="D601" t="s">
        <v>1107</v>
      </c>
      <c r="E601">
        <v>7</v>
      </c>
      <c r="F601">
        <v>11</v>
      </c>
      <c r="G601" t="s">
        <v>517</v>
      </c>
      <c r="H601" t="s">
        <v>517</v>
      </c>
      <c r="I601" t="s">
        <v>2372</v>
      </c>
      <c r="J601" t="s">
        <v>2373</v>
      </c>
      <c r="K601" t="s">
        <v>2371</v>
      </c>
      <c r="L601" t="s">
        <v>4854</v>
      </c>
      <c r="N601" t="s">
        <v>2</v>
      </c>
    </row>
    <row r="602" spans="1:14" x14ac:dyDescent="0.4">
      <c r="A602" t="s">
        <v>3673</v>
      </c>
      <c r="B602" t="s">
        <v>2375</v>
      </c>
      <c r="C602">
        <v>2013</v>
      </c>
      <c r="D602" t="s">
        <v>3674</v>
      </c>
      <c r="E602">
        <v>13</v>
      </c>
      <c r="F602">
        <v>6</v>
      </c>
      <c r="G602">
        <v>5</v>
      </c>
      <c r="I602" t="s">
        <v>2378</v>
      </c>
      <c r="J602" t="s">
        <v>3676</v>
      </c>
      <c r="K602" t="s">
        <v>3675</v>
      </c>
      <c r="L602">
        <v>19355130</v>
      </c>
      <c r="N602" t="s">
        <v>1</v>
      </c>
    </row>
    <row r="603" spans="1:14" x14ac:dyDescent="0.4">
      <c r="A603" t="s">
        <v>2374</v>
      </c>
      <c r="B603" t="s">
        <v>2375</v>
      </c>
      <c r="C603">
        <v>2013</v>
      </c>
      <c r="D603" t="s">
        <v>2377</v>
      </c>
      <c r="E603">
        <v>13</v>
      </c>
      <c r="F603">
        <v>6</v>
      </c>
      <c r="G603">
        <v>5</v>
      </c>
      <c r="H603" t="s">
        <v>517</v>
      </c>
      <c r="I603" t="s">
        <v>2378</v>
      </c>
      <c r="J603" t="s">
        <v>2379</v>
      </c>
      <c r="K603" t="s">
        <v>2376</v>
      </c>
      <c r="L603" t="s">
        <v>4947</v>
      </c>
      <c r="N603" t="s">
        <v>2</v>
      </c>
    </row>
    <row r="604" spans="1:14" x14ac:dyDescent="0.4">
      <c r="A604" t="s">
        <v>3649</v>
      </c>
      <c r="B604" t="s">
        <v>3650</v>
      </c>
      <c r="C604">
        <v>2013</v>
      </c>
      <c r="D604" t="s">
        <v>2425</v>
      </c>
      <c r="E604">
        <v>31</v>
      </c>
      <c r="F604">
        <v>11</v>
      </c>
      <c r="G604" t="s">
        <v>2426</v>
      </c>
      <c r="I604" t="s">
        <v>2383</v>
      </c>
      <c r="J604" t="s">
        <v>3652</v>
      </c>
      <c r="K604" t="s">
        <v>3651</v>
      </c>
      <c r="L604">
        <v>19476337</v>
      </c>
      <c r="N604" t="s">
        <v>1</v>
      </c>
    </row>
    <row r="605" spans="1:14" x14ac:dyDescent="0.4">
      <c r="A605" t="s">
        <v>2380</v>
      </c>
      <c r="B605" t="s">
        <v>2381</v>
      </c>
      <c r="C605">
        <v>2013</v>
      </c>
      <c r="D605" t="s">
        <v>1107</v>
      </c>
      <c r="E605">
        <v>25</v>
      </c>
      <c r="F605">
        <v>11</v>
      </c>
      <c r="G605" t="s">
        <v>517</v>
      </c>
      <c r="H605" t="s">
        <v>517</v>
      </c>
      <c r="I605" t="s">
        <v>2383</v>
      </c>
      <c r="J605" t="s">
        <v>2384</v>
      </c>
      <c r="K605" t="s">
        <v>2382</v>
      </c>
      <c r="L605" t="s">
        <v>4854</v>
      </c>
      <c r="N605" t="s">
        <v>2</v>
      </c>
    </row>
    <row r="606" spans="1:14" x14ac:dyDescent="0.4">
      <c r="A606" t="s">
        <v>3621</v>
      </c>
      <c r="B606" t="s">
        <v>3622</v>
      </c>
      <c r="C606">
        <v>2013</v>
      </c>
      <c r="D606" t="s">
        <v>196</v>
      </c>
      <c r="E606">
        <v>21</v>
      </c>
      <c r="F606">
        <v>78</v>
      </c>
      <c r="G606">
        <v>10</v>
      </c>
      <c r="I606" t="s">
        <v>2388</v>
      </c>
      <c r="J606" t="s">
        <v>3624</v>
      </c>
      <c r="K606" t="s">
        <v>3623</v>
      </c>
      <c r="L606">
        <v>221147</v>
      </c>
      <c r="M606">
        <v>24024754</v>
      </c>
      <c r="N606" t="s">
        <v>1</v>
      </c>
    </row>
    <row r="607" spans="1:14" x14ac:dyDescent="0.4">
      <c r="A607" t="s">
        <v>2385</v>
      </c>
      <c r="B607" t="s">
        <v>2386</v>
      </c>
      <c r="C607">
        <v>2013</v>
      </c>
      <c r="D607" t="s">
        <v>1334</v>
      </c>
      <c r="E607">
        <v>18</v>
      </c>
      <c r="F607">
        <v>78</v>
      </c>
      <c r="G607">
        <v>10</v>
      </c>
      <c r="H607" t="s">
        <v>517</v>
      </c>
      <c r="I607" t="s">
        <v>2388</v>
      </c>
      <c r="J607" t="s">
        <v>2389</v>
      </c>
      <c r="K607" t="s">
        <v>2387</v>
      </c>
      <c r="L607" t="s">
        <v>4762</v>
      </c>
      <c r="M607">
        <v>24024754</v>
      </c>
      <c r="N607" t="s">
        <v>2</v>
      </c>
    </row>
    <row r="608" spans="1:14" x14ac:dyDescent="0.4">
      <c r="A608" t="s">
        <v>3659</v>
      </c>
      <c r="B608" t="s">
        <v>2391</v>
      </c>
      <c r="C608">
        <v>2013</v>
      </c>
      <c r="D608" t="s">
        <v>2425</v>
      </c>
      <c r="E608">
        <v>18</v>
      </c>
      <c r="F608">
        <v>11</v>
      </c>
      <c r="G608" t="s">
        <v>2426</v>
      </c>
      <c r="I608" t="s">
        <v>2393</v>
      </c>
      <c r="J608" t="s">
        <v>3661</v>
      </c>
      <c r="K608" t="s">
        <v>3660</v>
      </c>
      <c r="L608">
        <v>19476337</v>
      </c>
      <c r="N608" t="s">
        <v>1</v>
      </c>
    </row>
    <row r="609" spans="1:14" x14ac:dyDescent="0.4">
      <c r="A609" t="s">
        <v>2390</v>
      </c>
      <c r="B609" t="s">
        <v>2391</v>
      </c>
      <c r="C609">
        <v>2013</v>
      </c>
      <c r="D609" t="s">
        <v>1107</v>
      </c>
      <c r="E609">
        <v>16</v>
      </c>
      <c r="F609">
        <v>11</v>
      </c>
      <c r="G609" t="s">
        <v>517</v>
      </c>
      <c r="H609" t="s">
        <v>517</v>
      </c>
      <c r="I609" t="s">
        <v>2393</v>
      </c>
      <c r="J609" t="s">
        <v>2394</v>
      </c>
      <c r="K609" t="s">
        <v>2392</v>
      </c>
      <c r="L609" t="s">
        <v>4854</v>
      </c>
      <c r="N609" t="s">
        <v>2</v>
      </c>
    </row>
    <row r="610" spans="1:14" x14ac:dyDescent="0.4">
      <c r="A610" t="s">
        <v>3665</v>
      </c>
      <c r="B610" t="s">
        <v>2396</v>
      </c>
      <c r="C610">
        <v>2013</v>
      </c>
      <c r="D610" t="s">
        <v>2425</v>
      </c>
      <c r="E610">
        <v>10</v>
      </c>
      <c r="F610">
        <v>11</v>
      </c>
      <c r="G610" t="s">
        <v>2426</v>
      </c>
      <c r="I610" t="s">
        <v>2398</v>
      </c>
      <c r="J610" t="s">
        <v>3667</v>
      </c>
      <c r="K610" t="s">
        <v>3666</v>
      </c>
      <c r="L610">
        <v>19476337</v>
      </c>
      <c r="N610" t="s">
        <v>1</v>
      </c>
    </row>
    <row r="611" spans="1:14" x14ac:dyDescent="0.4">
      <c r="A611" t="s">
        <v>2395</v>
      </c>
      <c r="B611" t="s">
        <v>2396</v>
      </c>
      <c r="C611">
        <v>2013</v>
      </c>
      <c r="D611" t="s">
        <v>1107</v>
      </c>
      <c r="E611">
        <v>7</v>
      </c>
      <c r="F611">
        <v>11</v>
      </c>
      <c r="G611" t="s">
        <v>517</v>
      </c>
      <c r="H611" t="s">
        <v>517</v>
      </c>
      <c r="I611" t="s">
        <v>2398</v>
      </c>
      <c r="J611" t="s">
        <v>2399</v>
      </c>
      <c r="K611" t="s">
        <v>2397</v>
      </c>
      <c r="L611" t="s">
        <v>4854</v>
      </c>
      <c r="N611" t="s">
        <v>2</v>
      </c>
    </row>
    <row r="612" spans="1:14" x14ac:dyDescent="0.4">
      <c r="A612" t="s">
        <v>2400</v>
      </c>
      <c r="B612" t="s">
        <v>4808</v>
      </c>
      <c r="C612">
        <v>2013</v>
      </c>
      <c r="D612" t="s">
        <v>194</v>
      </c>
      <c r="E612">
        <v>6</v>
      </c>
      <c r="F612">
        <v>36</v>
      </c>
      <c r="G612">
        <v>4</v>
      </c>
      <c r="J612" t="s">
        <v>2403</v>
      </c>
      <c r="K612" t="s">
        <v>2402</v>
      </c>
      <c r="L612">
        <v>1877380</v>
      </c>
      <c r="N612" t="s">
        <v>1</v>
      </c>
    </row>
    <row r="613" spans="1:14" x14ac:dyDescent="0.4">
      <c r="A613" t="s">
        <v>3653</v>
      </c>
      <c r="B613" t="s">
        <v>2408</v>
      </c>
      <c r="C613">
        <v>2013</v>
      </c>
      <c r="D613" t="s">
        <v>2425</v>
      </c>
      <c r="E613">
        <v>40</v>
      </c>
      <c r="F613">
        <v>11</v>
      </c>
      <c r="G613" t="s">
        <v>2426</v>
      </c>
      <c r="I613" t="s">
        <v>2410</v>
      </c>
      <c r="J613" t="s">
        <v>3655</v>
      </c>
      <c r="K613" t="s">
        <v>3654</v>
      </c>
      <c r="L613">
        <v>19476337</v>
      </c>
      <c r="N613" t="s">
        <v>1</v>
      </c>
    </row>
    <row r="614" spans="1:14" x14ac:dyDescent="0.4">
      <c r="A614" t="s">
        <v>2407</v>
      </c>
      <c r="B614" t="s">
        <v>2408</v>
      </c>
      <c r="C614">
        <v>2013</v>
      </c>
      <c r="D614" t="s">
        <v>1107</v>
      </c>
      <c r="E614">
        <v>35</v>
      </c>
      <c r="F614">
        <v>11</v>
      </c>
      <c r="G614" t="s">
        <v>517</v>
      </c>
      <c r="H614" t="s">
        <v>517</v>
      </c>
      <c r="I614" t="s">
        <v>2410</v>
      </c>
      <c r="J614" t="s">
        <v>2411</v>
      </c>
      <c r="K614" t="s">
        <v>2409</v>
      </c>
      <c r="L614" t="s">
        <v>4854</v>
      </c>
      <c r="N614" t="s">
        <v>2</v>
      </c>
    </row>
    <row r="615" spans="1:14" x14ac:dyDescent="0.4">
      <c r="A615" t="s">
        <v>3639</v>
      </c>
      <c r="B615" t="s">
        <v>3640</v>
      </c>
      <c r="C615">
        <v>2013</v>
      </c>
      <c r="D615" t="s">
        <v>2425</v>
      </c>
      <c r="E615">
        <v>2</v>
      </c>
      <c r="F615">
        <v>11</v>
      </c>
      <c r="G615" t="s">
        <v>2426</v>
      </c>
      <c r="I615" t="s">
        <v>2415</v>
      </c>
      <c r="J615" t="s">
        <v>3642</v>
      </c>
      <c r="K615" t="s">
        <v>3641</v>
      </c>
      <c r="L615">
        <v>19476337</v>
      </c>
      <c r="N615" t="s">
        <v>1</v>
      </c>
    </row>
    <row r="616" spans="1:14" x14ac:dyDescent="0.4">
      <c r="A616" t="s">
        <v>3677</v>
      </c>
      <c r="B616" t="s">
        <v>3678</v>
      </c>
      <c r="C616">
        <v>2013</v>
      </c>
      <c r="D616" t="s">
        <v>199</v>
      </c>
      <c r="E616">
        <v>12</v>
      </c>
      <c r="F616">
        <v>36</v>
      </c>
      <c r="G616">
        <v>2</v>
      </c>
      <c r="I616" t="s">
        <v>2420</v>
      </c>
      <c r="J616" t="s">
        <v>3680</v>
      </c>
      <c r="K616" t="s">
        <v>3679</v>
      </c>
      <c r="L616">
        <v>1458876</v>
      </c>
      <c r="N616" t="s">
        <v>1</v>
      </c>
    </row>
    <row r="617" spans="1:14" x14ac:dyDescent="0.4">
      <c r="A617" t="s">
        <v>2412</v>
      </c>
      <c r="B617" t="s">
        <v>2413</v>
      </c>
      <c r="C617">
        <v>2013</v>
      </c>
      <c r="D617" t="s">
        <v>1107</v>
      </c>
      <c r="E617">
        <v>1</v>
      </c>
      <c r="F617">
        <v>11</v>
      </c>
      <c r="G617" t="s">
        <v>517</v>
      </c>
      <c r="H617" t="s">
        <v>517</v>
      </c>
      <c r="I617" t="s">
        <v>2415</v>
      </c>
      <c r="J617" t="s">
        <v>2416</v>
      </c>
      <c r="K617" t="s">
        <v>2414</v>
      </c>
      <c r="L617" t="s">
        <v>4854</v>
      </c>
      <c r="N617" t="s">
        <v>2</v>
      </c>
    </row>
    <row r="618" spans="1:14" x14ac:dyDescent="0.4">
      <c r="A618" t="s">
        <v>2417</v>
      </c>
      <c r="B618" t="s">
        <v>3678</v>
      </c>
      <c r="C618">
        <v>2013</v>
      </c>
      <c r="D618" t="s">
        <v>1525</v>
      </c>
      <c r="E618">
        <v>10</v>
      </c>
      <c r="F618">
        <v>36</v>
      </c>
      <c r="G618">
        <v>2</v>
      </c>
      <c r="H618" t="s">
        <v>517</v>
      </c>
      <c r="I618" t="s">
        <v>2420</v>
      </c>
      <c r="J618" t="s">
        <v>2421</v>
      </c>
      <c r="K618" t="s">
        <v>2419</v>
      </c>
      <c r="L618" t="s">
        <v>4925</v>
      </c>
      <c r="N618" t="s">
        <v>2</v>
      </c>
    </row>
    <row r="619" spans="1:14" x14ac:dyDescent="0.4">
      <c r="A619" t="s">
        <v>2422</v>
      </c>
      <c r="B619" t="s">
        <v>3682</v>
      </c>
      <c r="C619">
        <v>2013</v>
      </c>
      <c r="D619" t="s">
        <v>2425</v>
      </c>
      <c r="E619">
        <v>5</v>
      </c>
      <c r="F619">
        <v>11</v>
      </c>
      <c r="G619" t="s">
        <v>2426</v>
      </c>
      <c r="I619" t="s">
        <v>2427</v>
      </c>
      <c r="J619" t="s">
        <v>2428</v>
      </c>
      <c r="K619" t="s">
        <v>2424</v>
      </c>
      <c r="L619">
        <v>19476337</v>
      </c>
      <c r="N619" t="s">
        <v>1</v>
      </c>
    </row>
    <row r="620" spans="1:14" x14ac:dyDescent="0.4">
      <c r="A620" t="s">
        <v>3643</v>
      </c>
      <c r="B620" t="s">
        <v>3682</v>
      </c>
      <c r="C620">
        <v>2013</v>
      </c>
      <c r="D620" t="s">
        <v>2425</v>
      </c>
      <c r="F620">
        <v>11</v>
      </c>
      <c r="G620" t="s">
        <v>2426</v>
      </c>
      <c r="I620" t="s">
        <v>3611</v>
      </c>
      <c r="J620" t="s">
        <v>3645</v>
      </c>
      <c r="K620" t="s">
        <v>2534</v>
      </c>
      <c r="L620">
        <v>19476337</v>
      </c>
      <c r="N620" t="s">
        <v>1</v>
      </c>
    </row>
    <row r="621" spans="1:14" x14ac:dyDescent="0.4">
      <c r="A621" t="s">
        <v>3607</v>
      </c>
      <c r="B621" t="s">
        <v>3682</v>
      </c>
      <c r="C621">
        <v>2013</v>
      </c>
      <c r="D621" t="s">
        <v>1107</v>
      </c>
      <c r="E621">
        <v>6</v>
      </c>
      <c r="F621">
        <v>11</v>
      </c>
      <c r="G621" t="s">
        <v>517</v>
      </c>
      <c r="H621" t="s">
        <v>517</v>
      </c>
      <c r="I621" t="s">
        <v>2427</v>
      </c>
      <c r="J621" t="s">
        <v>3609</v>
      </c>
      <c r="K621" t="s">
        <v>3608</v>
      </c>
      <c r="L621" t="s">
        <v>4854</v>
      </c>
      <c r="N621" t="s">
        <v>2</v>
      </c>
    </row>
    <row r="622" spans="1:14" x14ac:dyDescent="0.4">
      <c r="A622" t="s">
        <v>3607</v>
      </c>
      <c r="B622" t="s">
        <v>3682</v>
      </c>
      <c r="C622">
        <v>2013</v>
      </c>
      <c r="D622" t="s">
        <v>1107</v>
      </c>
      <c r="E622">
        <v>0</v>
      </c>
      <c r="F622">
        <v>11</v>
      </c>
      <c r="G622" t="s">
        <v>517</v>
      </c>
      <c r="H622" t="s">
        <v>517</v>
      </c>
      <c r="I622" t="s">
        <v>3611</v>
      </c>
      <c r="J622" t="s">
        <v>3612</v>
      </c>
      <c r="K622" t="s">
        <v>517</v>
      </c>
      <c r="L622" t="s">
        <v>4854</v>
      </c>
      <c r="N622" t="s">
        <v>2</v>
      </c>
    </row>
    <row r="623" spans="1:14" x14ac:dyDescent="0.4">
      <c r="A623" t="s">
        <v>2429</v>
      </c>
      <c r="B623" t="s">
        <v>3681</v>
      </c>
      <c r="C623">
        <v>2013</v>
      </c>
      <c r="D623" t="s">
        <v>193</v>
      </c>
      <c r="E623">
        <v>18</v>
      </c>
      <c r="F623">
        <v>12</v>
      </c>
      <c r="G623">
        <v>3</v>
      </c>
      <c r="J623" t="s">
        <v>2432</v>
      </c>
      <c r="K623" t="s">
        <v>2431</v>
      </c>
      <c r="L623">
        <v>16652738</v>
      </c>
      <c r="N623" t="s">
        <v>1</v>
      </c>
    </row>
    <row r="624" spans="1:14" x14ac:dyDescent="0.4">
      <c r="A624" t="s">
        <v>2433</v>
      </c>
      <c r="B624" t="s">
        <v>2434</v>
      </c>
      <c r="C624">
        <v>2013</v>
      </c>
      <c r="D624" t="s">
        <v>496</v>
      </c>
      <c r="E624">
        <v>4</v>
      </c>
      <c r="F624">
        <v>48</v>
      </c>
      <c r="G624">
        <v>10</v>
      </c>
      <c r="H624" t="s">
        <v>517</v>
      </c>
      <c r="I624" t="s">
        <v>2436</v>
      </c>
      <c r="J624" t="s">
        <v>2437</v>
      </c>
      <c r="K624" t="s">
        <v>2435</v>
      </c>
      <c r="L624" t="s">
        <v>4661</v>
      </c>
      <c r="N624" t="s">
        <v>2</v>
      </c>
    </row>
    <row r="625" spans="1:14" x14ac:dyDescent="0.4">
      <c r="A625" t="s">
        <v>3618</v>
      </c>
      <c r="B625" t="s">
        <v>2439</v>
      </c>
      <c r="C625">
        <v>2013</v>
      </c>
      <c r="D625" t="s">
        <v>187</v>
      </c>
      <c r="E625">
        <v>8</v>
      </c>
      <c r="F625">
        <v>58</v>
      </c>
      <c r="G625">
        <v>3</v>
      </c>
      <c r="I625" t="s">
        <v>2441</v>
      </c>
      <c r="J625" t="s">
        <v>3620</v>
      </c>
      <c r="K625" t="s">
        <v>3619</v>
      </c>
      <c r="L625">
        <v>7335210</v>
      </c>
      <c r="N625" t="s">
        <v>1</v>
      </c>
    </row>
    <row r="626" spans="1:14" x14ac:dyDescent="0.4">
      <c r="A626" t="s">
        <v>2438</v>
      </c>
      <c r="B626" t="s">
        <v>2439</v>
      </c>
      <c r="C626">
        <v>2013</v>
      </c>
      <c r="D626" t="s">
        <v>516</v>
      </c>
      <c r="E626">
        <v>8</v>
      </c>
      <c r="F626">
        <v>58</v>
      </c>
      <c r="G626">
        <v>3</v>
      </c>
      <c r="H626" t="s">
        <v>517</v>
      </c>
      <c r="I626" t="s">
        <v>2441</v>
      </c>
      <c r="J626" t="s">
        <v>2442</v>
      </c>
      <c r="K626" t="s">
        <v>2440</v>
      </c>
      <c r="L626" t="s">
        <v>4695</v>
      </c>
      <c r="N626" t="s">
        <v>2</v>
      </c>
    </row>
    <row r="627" spans="1:14" x14ac:dyDescent="0.4">
      <c r="A627" t="s">
        <v>2446</v>
      </c>
      <c r="B627" t="s">
        <v>2447</v>
      </c>
      <c r="C627">
        <v>2013</v>
      </c>
      <c r="D627" t="s">
        <v>1865</v>
      </c>
      <c r="E627">
        <v>0</v>
      </c>
      <c r="F627">
        <v>27</v>
      </c>
      <c r="G627" t="s">
        <v>517</v>
      </c>
      <c r="H627" t="s">
        <v>517</v>
      </c>
      <c r="I627" t="s">
        <v>517</v>
      </c>
      <c r="J627" t="s">
        <v>517</v>
      </c>
      <c r="K627" t="s">
        <v>517</v>
      </c>
      <c r="L627" t="s">
        <v>4719</v>
      </c>
      <c r="N627" t="s">
        <v>2</v>
      </c>
    </row>
    <row r="628" spans="1:14" x14ac:dyDescent="0.4">
      <c r="A628" t="s">
        <v>2448</v>
      </c>
      <c r="B628" t="s">
        <v>2449</v>
      </c>
      <c r="C628">
        <v>2013</v>
      </c>
      <c r="D628" t="s">
        <v>1107</v>
      </c>
      <c r="E628">
        <v>14</v>
      </c>
      <c r="F628">
        <v>11</v>
      </c>
      <c r="G628" t="s">
        <v>517</v>
      </c>
      <c r="H628" t="s">
        <v>517</v>
      </c>
      <c r="I628" t="s">
        <v>2451</v>
      </c>
      <c r="J628" t="s">
        <v>2452</v>
      </c>
      <c r="K628" t="s">
        <v>2450</v>
      </c>
      <c r="L628" t="s">
        <v>4854</v>
      </c>
      <c r="N628" t="s">
        <v>2</v>
      </c>
    </row>
    <row r="629" spans="1:14" x14ac:dyDescent="0.4">
      <c r="A629" t="s">
        <v>3646</v>
      </c>
      <c r="B629" t="s">
        <v>2454</v>
      </c>
      <c r="C629">
        <v>2013</v>
      </c>
      <c r="D629" t="s">
        <v>2425</v>
      </c>
      <c r="E629">
        <v>9</v>
      </c>
      <c r="F629">
        <v>11</v>
      </c>
      <c r="G629" t="s">
        <v>2426</v>
      </c>
      <c r="I629" t="s">
        <v>2456</v>
      </c>
      <c r="J629" t="s">
        <v>3648</v>
      </c>
      <c r="K629" t="s">
        <v>3647</v>
      </c>
      <c r="L629">
        <v>19476337</v>
      </c>
      <c r="N629" t="s">
        <v>1</v>
      </c>
    </row>
    <row r="630" spans="1:14" x14ac:dyDescent="0.4">
      <c r="A630" t="s">
        <v>2453</v>
      </c>
      <c r="B630" t="s">
        <v>2454</v>
      </c>
      <c r="C630">
        <v>2013</v>
      </c>
      <c r="D630" t="s">
        <v>1107</v>
      </c>
      <c r="E630">
        <v>11</v>
      </c>
      <c r="F630">
        <v>11</v>
      </c>
      <c r="G630" t="s">
        <v>517</v>
      </c>
      <c r="H630" t="s">
        <v>517</v>
      </c>
      <c r="I630" t="s">
        <v>2456</v>
      </c>
      <c r="J630" t="s">
        <v>2457</v>
      </c>
      <c r="K630" t="s">
        <v>2455</v>
      </c>
      <c r="L630" t="s">
        <v>4854</v>
      </c>
      <c r="N630" t="s">
        <v>2</v>
      </c>
    </row>
    <row r="631" spans="1:14" x14ac:dyDescent="0.4">
      <c r="A631" t="s">
        <v>4867</v>
      </c>
      <c r="B631" t="s">
        <v>4868</v>
      </c>
      <c r="C631">
        <v>2013</v>
      </c>
      <c r="D631" t="s">
        <v>1497</v>
      </c>
      <c r="E631">
        <v>20</v>
      </c>
      <c r="F631">
        <v>30</v>
      </c>
      <c r="G631">
        <v>8</v>
      </c>
      <c r="H631" t="s">
        <v>517</v>
      </c>
      <c r="I631" t="s">
        <v>4869</v>
      </c>
      <c r="J631" t="s">
        <v>4870</v>
      </c>
      <c r="K631" t="s">
        <v>4871</v>
      </c>
      <c r="L631" t="s">
        <v>4872</v>
      </c>
      <c r="M631">
        <v>22947306</v>
      </c>
      <c r="N631" t="s">
        <v>2</v>
      </c>
    </row>
    <row r="632" spans="1:14" x14ac:dyDescent="0.4">
      <c r="A632" t="s">
        <v>3636</v>
      </c>
      <c r="B632" t="s">
        <v>2459</v>
      </c>
      <c r="C632">
        <v>2013</v>
      </c>
      <c r="D632" t="s">
        <v>2425</v>
      </c>
      <c r="E632">
        <v>6</v>
      </c>
      <c r="F632">
        <v>11</v>
      </c>
      <c r="G632" t="s">
        <v>2426</v>
      </c>
      <c r="I632" t="s">
        <v>2461</v>
      </c>
      <c r="J632" t="s">
        <v>3638</v>
      </c>
      <c r="K632" t="s">
        <v>3637</v>
      </c>
      <c r="L632">
        <v>19476337</v>
      </c>
      <c r="N632" t="s">
        <v>1</v>
      </c>
    </row>
    <row r="633" spans="1:14" x14ac:dyDescent="0.4">
      <c r="A633" t="s">
        <v>2458</v>
      </c>
      <c r="B633" t="s">
        <v>2459</v>
      </c>
      <c r="C633">
        <v>2013</v>
      </c>
      <c r="D633" t="s">
        <v>1107</v>
      </c>
      <c r="E633">
        <v>6</v>
      </c>
      <c r="F633">
        <v>11</v>
      </c>
      <c r="G633" t="s">
        <v>517</v>
      </c>
      <c r="H633" t="s">
        <v>517</v>
      </c>
      <c r="I633" t="s">
        <v>2461</v>
      </c>
      <c r="J633" t="s">
        <v>2462</v>
      </c>
      <c r="K633" t="s">
        <v>2460</v>
      </c>
      <c r="L633" t="s">
        <v>4854</v>
      </c>
      <c r="N633" t="s">
        <v>2</v>
      </c>
    </row>
    <row r="634" spans="1:14" x14ac:dyDescent="0.4">
      <c r="A634" t="s">
        <v>2463</v>
      </c>
      <c r="B634" t="s">
        <v>2464</v>
      </c>
      <c r="C634">
        <v>2013</v>
      </c>
      <c r="D634" t="s">
        <v>2466</v>
      </c>
      <c r="E634">
        <v>1</v>
      </c>
      <c r="F634">
        <v>6</v>
      </c>
      <c r="G634">
        <v>4</v>
      </c>
      <c r="H634" t="s">
        <v>517</v>
      </c>
      <c r="I634" t="s">
        <v>2467</v>
      </c>
      <c r="J634" t="s">
        <v>2468</v>
      </c>
      <c r="K634" t="s">
        <v>2465</v>
      </c>
      <c r="L634" t="s">
        <v>4880</v>
      </c>
      <c r="N634" t="s">
        <v>2</v>
      </c>
    </row>
    <row r="635" spans="1:14" x14ac:dyDescent="0.4">
      <c r="A635" t="s">
        <v>3633</v>
      </c>
      <c r="B635" t="s">
        <v>2470</v>
      </c>
      <c r="C635">
        <v>2013</v>
      </c>
      <c r="D635" t="s">
        <v>2425</v>
      </c>
      <c r="E635">
        <v>4</v>
      </c>
      <c r="F635">
        <v>11</v>
      </c>
      <c r="G635" t="s">
        <v>2426</v>
      </c>
      <c r="I635" t="s">
        <v>2472</v>
      </c>
      <c r="J635" t="s">
        <v>3635</v>
      </c>
      <c r="K635" t="s">
        <v>3634</v>
      </c>
      <c r="L635">
        <v>19476337</v>
      </c>
      <c r="N635" t="s">
        <v>1</v>
      </c>
    </row>
    <row r="636" spans="1:14" x14ac:dyDescent="0.4">
      <c r="A636" t="s">
        <v>2469</v>
      </c>
      <c r="B636" t="s">
        <v>2470</v>
      </c>
      <c r="C636">
        <v>2013</v>
      </c>
      <c r="D636" t="s">
        <v>1107</v>
      </c>
      <c r="E636">
        <v>3</v>
      </c>
      <c r="F636">
        <v>11</v>
      </c>
      <c r="G636" t="s">
        <v>517</v>
      </c>
      <c r="H636" t="s">
        <v>517</v>
      </c>
      <c r="I636" t="s">
        <v>2472</v>
      </c>
      <c r="J636" t="s">
        <v>2473</v>
      </c>
      <c r="K636" t="s">
        <v>2471</v>
      </c>
      <c r="L636" t="s">
        <v>4854</v>
      </c>
      <c r="N636" t="s">
        <v>2</v>
      </c>
    </row>
    <row r="637" spans="1:14" x14ac:dyDescent="0.4">
      <c r="A637" t="s">
        <v>2474</v>
      </c>
      <c r="B637" t="s">
        <v>2475</v>
      </c>
      <c r="C637">
        <v>2012</v>
      </c>
      <c r="D637" t="s">
        <v>570</v>
      </c>
      <c r="E637">
        <v>49</v>
      </c>
      <c r="F637">
        <v>67</v>
      </c>
      <c r="G637">
        <v>2</v>
      </c>
      <c r="H637" t="s">
        <v>517</v>
      </c>
      <c r="I637" t="s">
        <v>2477</v>
      </c>
      <c r="J637" t="s">
        <v>2478</v>
      </c>
      <c r="K637" t="s">
        <v>2476</v>
      </c>
      <c r="L637" t="s">
        <v>4650</v>
      </c>
      <c r="M637">
        <v>22562094</v>
      </c>
      <c r="N637" t="s">
        <v>2</v>
      </c>
    </row>
    <row r="638" spans="1:14" x14ac:dyDescent="0.4">
      <c r="A638" t="s">
        <v>3733</v>
      </c>
      <c r="B638" t="s">
        <v>2480</v>
      </c>
      <c r="C638">
        <v>2012</v>
      </c>
      <c r="D638" t="s">
        <v>192</v>
      </c>
      <c r="E638">
        <v>17</v>
      </c>
      <c r="F638">
        <v>67</v>
      </c>
      <c r="G638">
        <v>1</v>
      </c>
      <c r="I638" t="s">
        <v>2482</v>
      </c>
      <c r="J638" t="s">
        <v>3735</v>
      </c>
      <c r="K638" t="s">
        <v>3734</v>
      </c>
      <c r="L638">
        <v>9219668</v>
      </c>
      <c r="M638">
        <v>22298027</v>
      </c>
      <c r="N638" t="s">
        <v>1</v>
      </c>
    </row>
    <row r="639" spans="1:14" x14ac:dyDescent="0.4">
      <c r="A639" t="s">
        <v>2479</v>
      </c>
      <c r="B639" t="s">
        <v>2480</v>
      </c>
      <c r="C639">
        <v>2012</v>
      </c>
      <c r="D639" t="s">
        <v>570</v>
      </c>
      <c r="E639">
        <v>18</v>
      </c>
      <c r="F639">
        <v>67</v>
      </c>
      <c r="G639">
        <v>1</v>
      </c>
      <c r="H639" t="s">
        <v>517</v>
      </c>
      <c r="I639" t="s">
        <v>2482</v>
      </c>
      <c r="J639" t="s">
        <v>2483</v>
      </c>
      <c r="K639" t="s">
        <v>2481</v>
      </c>
      <c r="L639" t="s">
        <v>4650</v>
      </c>
      <c r="M639">
        <v>22298027</v>
      </c>
      <c r="N639" t="s">
        <v>2</v>
      </c>
    </row>
    <row r="640" spans="1:14" x14ac:dyDescent="0.4">
      <c r="A640" t="s">
        <v>4668</v>
      </c>
      <c r="B640" t="s">
        <v>4669</v>
      </c>
      <c r="C640">
        <v>2012</v>
      </c>
      <c r="D640" t="s">
        <v>4670</v>
      </c>
      <c r="E640">
        <v>1</v>
      </c>
      <c r="G640" t="s">
        <v>517</v>
      </c>
      <c r="H640" t="s">
        <v>517</v>
      </c>
      <c r="I640" t="s">
        <v>517</v>
      </c>
      <c r="J640" t="s">
        <v>517</v>
      </c>
      <c r="K640" t="s">
        <v>4671</v>
      </c>
      <c r="L640" t="s">
        <v>517</v>
      </c>
      <c r="N640" t="s">
        <v>2</v>
      </c>
    </row>
    <row r="641" spans="1:14" x14ac:dyDescent="0.4">
      <c r="A641" t="s">
        <v>4676</v>
      </c>
      <c r="B641" t="s">
        <v>4677</v>
      </c>
      <c r="C641">
        <v>2012</v>
      </c>
      <c r="D641" t="s">
        <v>496</v>
      </c>
      <c r="E641">
        <v>40</v>
      </c>
      <c r="F641">
        <v>47</v>
      </c>
      <c r="G641">
        <v>3</v>
      </c>
      <c r="H641" t="s">
        <v>517</v>
      </c>
      <c r="I641" t="s">
        <v>4678</v>
      </c>
      <c r="J641" t="s">
        <v>4679</v>
      </c>
      <c r="K641" t="s">
        <v>4680</v>
      </c>
      <c r="L641" t="s">
        <v>4661</v>
      </c>
      <c r="N641" t="s">
        <v>2</v>
      </c>
    </row>
    <row r="642" spans="1:14" x14ac:dyDescent="0.4">
      <c r="A642" t="s">
        <v>2484</v>
      </c>
      <c r="B642" t="s">
        <v>3706</v>
      </c>
      <c r="C642">
        <v>2012</v>
      </c>
      <c r="D642" t="s">
        <v>194</v>
      </c>
      <c r="E642">
        <v>14</v>
      </c>
      <c r="F642">
        <v>35</v>
      </c>
      <c r="G642">
        <v>1</v>
      </c>
      <c r="J642" t="s">
        <v>2487</v>
      </c>
      <c r="K642" t="s">
        <v>2486</v>
      </c>
      <c r="L642">
        <v>1877380</v>
      </c>
      <c r="N642" t="s">
        <v>1</v>
      </c>
    </row>
    <row r="643" spans="1:14" x14ac:dyDescent="0.4">
      <c r="A643" t="s">
        <v>2488</v>
      </c>
      <c r="B643" t="s">
        <v>3705</v>
      </c>
      <c r="C643">
        <v>2012</v>
      </c>
      <c r="D643" t="s">
        <v>194</v>
      </c>
      <c r="E643">
        <v>9</v>
      </c>
      <c r="F643">
        <v>35</v>
      </c>
      <c r="G643">
        <v>3</v>
      </c>
      <c r="J643" t="s">
        <v>2491</v>
      </c>
      <c r="K643" t="s">
        <v>2490</v>
      </c>
      <c r="L643">
        <v>1877380</v>
      </c>
      <c r="N643" t="s">
        <v>1</v>
      </c>
    </row>
    <row r="644" spans="1:14" x14ac:dyDescent="0.4">
      <c r="A644" t="s">
        <v>2492</v>
      </c>
      <c r="B644" t="s">
        <v>257</v>
      </c>
      <c r="C644">
        <v>2012</v>
      </c>
      <c r="D644" t="s">
        <v>2494</v>
      </c>
      <c r="E644">
        <v>247</v>
      </c>
      <c r="F644">
        <v>87</v>
      </c>
      <c r="G644">
        <v>1</v>
      </c>
      <c r="I644" t="s">
        <v>2495</v>
      </c>
      <c r="J644" t="s">
        <v>2496</v>
      </c>
      <c r="K644" t="s">
        <v>2493</v>
      </c>
      <c r="L644">
        <v>1448617</v>
      </c>
      <c r="N644" t="s">
        <v>1</v>
      </c>
    </row>
    <row r="645" spans="1:14" x14ac:dyDescent="0.4">
      <c r="A645" t="s">
        <v>3698</v>
      </c>
      <c r="B645" t="s">
        <v>257</v>
      </c>
      <c r="C645">
        <v>2012</v>
      </c>
      <c r="D645" t="s">
        <v>2003</v>
      </c>
      <c r="E645">
        <v>232</v>
      </c>
      <c r="F645">
        <v>87</v>
      </c>
      <c r="G645">
        <v>1</v>
      </c>
      <c r="H645" t="s">
        <v>517</v>
      </c>
      <c r="I645" t="s">
        <v>2495</v>
      </c>
      <c r="J645" t="s">
        <v>3701</v>
      </c>
      <c r="K645" t="s">
        <v>3700</v>
      </c>
      <c r="L645" t="s">
        <v>4681</v>
      </c>
      <c r="M645">
        <v>34663011</v>
      </c>
      <c r="N645" t="s">
        <v>2</v>
      </c>
    </row>
    <row r="646" spans="1:14" x14ac:dyDescent="0.4">
      <c r="A646" t="s">
        <v>2497</v>
      </c>
      <c r="B646" t="s">
        <v>2498</v>
      </c>
      <c r="C646">
        <v>2012</v>
      </c>
      <c r="D646" t="s">
        <v>2500</v>
      </c>
      <c r="E646">
        <v>6</v>
      </c>
      <c r="J646" t="s">
        <v>2501</v>
      </c>
      <c r="K646" t="s">
        <v>2499</v>
      </c>
      <c r="N646" t="s">
        <v>1</v>
      </c>
    </row>
    <row r="647" spans="1:14" x14ac:dyDescent="0.4">
      <c r="A647" t="s">
        <v>3720</v>
      </c>
      <c r="B647" t="s">
        <v>3721</v>
      </c>
      <c r="C647">
        <v>2012</v>
      </c>
      <c r="D647" t="s">
        <v>2425</v>
      </c>
      <c r="E647">
        <v>17</v>
      </c>
      <c r="F647">
        <v>10</v>
      </c>
      <c r="G647">
        <v>3</v>
      </c>
      <c r="I647" t="s">
        <v>2505</v>
      </c>
      <c r="J647" t="s">
        <v>3723</v>
      </c>
      <c r="K647" t="s">
        <v>3722</v>
      </c>
      <c r="L647">
        <v>19476337</v>
      </c>
      <c r="N647" t="s">
        <v>1</v>
      </c>
    </row>
    <row r="648" spans="1:14" x14ac:dyDescent="0.4">
      <c r="A648" t="s">
        <v>2507</v>
      </c>
      <c r="B648" t="s">
        <v>3694</v>
      </c>
      <c r="C648">
        <v>2012</v>
      </c>
      <c r="D648" t="s">
        <v>2510</v>
      </c>
      <c r="E648">
        <v>86</v>
      </c>
      <c r="F648">
        <v>83</v>
      </c>
      <c r="G648">
        <v>10</v>
      </c>
      <c r="I648" t="s">
        <v>2511</v>
      </c>
      <c r="J648" t="s">
        <v>2512</v>
      </c>
      <c r="K648" t="s">
        <v>2509</v>
      </c>
      <c r="L648">
        <v>62952</v>
      </c>
      <c r="M648">
        <v>22366513</v>
      </c>
      <c r="N648" t="s">
        <v>1</v>
      </c>
    </row>
    <row r="649" spans="1:14" x14ac:dyDescent="0.4">
      <c r="A649" t="s">
        <v>3693</v>
      </c>
      <c r="B649" t="s">
        <v>3694</v>
      </c>
      <c r="C649">
        <v>2012</v>
      </c>
      <c r="D649" t="s">
        <v>3695</v>
      </c>
      <c r="E649">
        <v>86</v>
      </c>
      <c r="F649">
        <v>83</v>
      </c>
      <c r="G649">
        <v>10</v>
      </c>
      <c r="H649" t="s">
        <v>517</v>
      </c>
      <c r="I649" t="s">
        <v>2511</v>
      </c>
      <c r="J649" t="s">
        <v>3697</v>
      </c>
      <c r="K649" t="s">
        <v>3696</v>
      </c>
      <c r="L649" t="s">
        <v>4948</v>
      </c>
      <c r="M649">
        <v>22366513</v>
      </c>
      <c r="N649" t="s">
        <v>2</v>
      </c>
    </row>
    <row r="650" spans="1:14" x14ac:dyDescent="0.4">
      <c r="A650" t="s">
        <v>3724</v>
      </c>
      <c r="B650" t="s">
        <v>2514</v>
      </c>
      <c r="C650">
        <v>2012</v>
      </c>
      <c r="D650" t="s">
        <v>202</v>
      </c>
      <c r="E650">
        <v>15</v>
      </c>
      <c r="F650">
        <v>26</v>
      </c>
      <c r="G650">
        <v>2</v>
      </c>
      <c r="I650" t="s">
        <v>2516</v>
      </c>
      <c r="J650" t="s">
        <v>3726</v>
      </c>
      <c r="K650" t="s">
        <v>3725</v>
      </c>
      <c r="L650">
        <v>9567135</v>
      </c>
      <c r="N650" t="s">
        <v>1</v>
      </c>
    </row>
    <row r="651" spans="1:14" x14ac:dyDescent="0.4">
      <c r="A651" t="s">
        <v>2513</v>
      </c>
      <c r="B651" t="s">
        <v>2514</v>
      </c>
      <c r="C651">
        <v>2012</v>
      </c>
      <c r="D651" t="s">
        <v>623</v>
      </c>
      <c r="E651">
        <v>13</v>
      </c>
      <c r="F651">
        <v>26</v>
      </c>
      <c r="G651">
        <v>2</v>
      </c>
      <c r="H651" t="s">
        <v>517</v>
      </c>
      <c r="I651" t="s">
        <v>2516</v>
      </c>
      <c r="J651" t="s">
        <v>2517</v>
      </c>
      <c r="K651" t="s">
        <v>2515</v>
      </c>
      <c r="L651" t="s">
        <v>4892</v>
      </c>
      <c r="N651" t="s">
        <v>2</v>
      </c>
    </row>
    <row r="652" spans="1:14" x14ac:dyDescent="0.4">
      <c r="A652" t="s">
        <v>2518</v>
      </c>
      <c r="B652" t="s">
        <v>2519</v>
      </c>
      <c r="C652">
        <v>2012</v>
      </c>
      <c r="D652" t="s">
        <v>496</v>
      </c>
      <c r="E652">
        <v>10</v>
      </c>
      <c r="F652">
        <v>47</v>
      </c>
      <c r="G652">
        <v>6</v>
      </c>
      <c r="H652" t="s">
        <v>517</v>
      </c>
      <c r="I652" t="s">
        <v>2521</v>
      </c>
      <c r="J652" t="s">
        <v>2522</v>
      </c>
      <c r="K652" t="s">
        <v>2520</v>
      </c>
      <c r="L652" t="s">
        <v>4661</v>
      </c>
      <c r="N652" t="s">
        <v>2</v>
      </c>
    </row>
    <row r="653" spans="1:14" x14ac:dyDescent="0.4">
      <c r="A653" t="s">
        <v>2523</v>
      </c>
      <c r="B653" t="s">
        <v>2524</v>
      </c>
      <c r="C653">
        <v>2012</v>
      </c>
      <c r="D653" t="s">
        <v>2500</v>
      </c>
      <c r="E653">
        <v>11</v>
      </c>
      <c r="J653" t="s">
        <v>2526</v>
      </c>
      <c r="K653" t="s">
        <v>2525</v>
      </c>
      <c r="N653" t="s">
        <v>1</v>
      </c>
    </row>
    <row r="654" spans="1:14" x14ac:dyDescent="0.4">
      <c r="A654" t="s">
        <v>3707</v>
      </c>
      <c r="B654" t="s">
        <v>2528</v>
      </c>
      <c r="C654">
        <v>2012</v>
      </c>
      <c r="D654" t="s">
        <v>192</v>
      </c>
      <c r="E654">
        <v>38</v>
      </c>
      <c r="F654">
        <v>67</v>
      </c>
      <c r="G654">
        <v>4</v>
      </c>
      <c r="I654" t="s">
        <v>2530</v>
      </c>
      <c r="J654" t="s">
        <v>3709</v>
      </c>
      <c r="K654" t="s">
        <v>3708</v>
      </c>
      <c r="L654">
        <v>9219668</v>
      </c>
      <c r="M654">
        <v>23230010</v>
      </c>
      <c r="N654" t="s">
        <v>1</v>
      </c>
    </row>
    <row r="655" spans="1:14" x14ac:dyDescent="0.4">
      <c r="A655" t="s">
        <v>2527</v>
      </c>
      <c r="B655" t="s">
        <v>2528</v>
      </c>
      <c r="C655">
        <v>2012</v>
      </c>
      <c r="D655" t="s">
        <v>570</v>
      </c>
      <c r="E655">
        <v>35</v>
      </c>
      <c r="F655">
        <v>67</v>
      </c>
      <c r="G655">
        <v>4</v>
      </c>
      <c r="H655" t="s">
        <v>517</v>
      </c>
      <c r="I655" t="s">
        <v>2530</v>
      </c>
      <c r="J655" t="s">
        <v>2531</v>
      </c>
      <c r="K655" t="s">
        <v>2529</v>
      </c>
      <c r="L655" t="s">
        <v>4650</v>
      </c>
      <c r="M655">
        <v>23230010</v>
      </c>
      <c r="N655" t="s">
        <v>2</v>
      </c>
    </row>
    <row r="656" spans="1:14" x14ac:dyDescent="0.4">
      <c r="A656" t="s">
        <v>2532</v>
      </c>
      <c r="B656" t="s">
        <v>2533</v>
      </c>
      <c r="C656">
        <v>2012</v>
      </c>
      <c r="D656" t="s">
        <v>2535</v>
      </c>
      <c r="E656">
        <v>2</v>
      </c>
      <c r="I656" t="s">
        <v>2536</v>
      </c>
      <c r="J656" t="s">
        <v>2537</v>
      </c>
      <c r="K656" t="s">
        <v>2534</v>
      </c>
      <c r="N656" t="s">
        <v>1</v>
      </c>
    </row>
    <row r="657" spans="1:14" x14ac:dyDescent="0.4">
      <c r="A657" t="s">
        <v>3710</v>
      </c>
      <c r="B657" t="s">
        <v>3711</v>
      </c>
      <c r="C657">
        <v>2012</v>
      </c>
      <c r="D657" t="s">
        <v>3712</v>
      </c>
      <c r="F657">
        <v>1109</v>
      </c>
      <c r="I657" t="s">
        <v>3714</v>
      </c>
      <c r="J657" t="s">
        <v>3715</v>
      </c>
      <c r="K657" t="s">
        <v>3713</v>
      </c>
      <c r="L657">
        <v>976156</v>
      </c>
      <c r="N657" t="s">
        <v>1</v>
      </c>
    </row>
    <row r="658" spans="1:14" x14ac:dyDescent="0.4">
      <c r="A658" t="s">
        <v>2538</v>
      </c>
      <c r="B658" t="s">
        <v>2539</v>
      </c>
      <c r="C658">
        <v>2012</v>
      </c>
      <c r="D658" t="s">
        <v>2541</v>
      </c>
      <c r="E658">
        <v>0</v>
      </c>
      <c r="F658">
        <v>1109</v>
      </c>
      <c r="G658" t="s">
        <v>517</v>
      </c>
      <c r="H658" t="s">
        <v>517</v>
      </c>
      <c r="I658" t="s">
        <v>517</v>
      </c>
      <c r="J658" t="s">
        <v>517</v>
      </c>
      <c r="K658" t="s">
        <v>2540</v>
      </c>
      <c r="L658" t="s">
        <v>4949</v>
      </c>
      <c r="N658" t="s">
        <v>2</v>
      </c>
    </row>
    <row r="659" spans="1:14" x14ac:dyDescent="0.4">
      <c r="A659" t="s">
        <v>2542</v>
      </c>
      <c r="B659" t="s">
        <v>2543</v>
      </c>
      <c r="C659">
        <v>2012</v>
      </c>
      <c r="D659" t="s">
        <v>2500</v>
      </c>
      <c r="E659">
        <v>3</v>
      </c>
      <c r="J659" t="s">
        <v>2545</v>
      </c>
      <c r="K659" t="s">
        <v>2544</v>
      </c>
      <c r="N659" t="s">
        <v>1</v>
      </c>
    </row>
    <row r="660" spans="1:14" x14ac:dyDescent="0.4">
      <c r="A660" t="s">
        <v>2546</v>
      </c>
      <c r="B660" t="s">
        <v>2547</v>
      </c>
      <c r="C660">
        <v>2012</v>
      </c>
      <c r="D660" t="s">
        <v>2548</v>
      </c>
      <c r="E660">
        <v>0</v>
      </c>
      <c r="F660">
        <v>243</v>
      </c>
      <c r="G660" t="s">
        <v>517</v>
      </c>
      <c r="H660" t="s">
        <v>517</v>
      </c>
      <c r="I660" t="s">
        <v>517</v>
      </c>
      <c r="J660" t="s">
        <v>517</v>
      </c>
      <c r="K660" t="s">
        <v>517</v>
      </c>
      <c r="L660" t="s">
        <v>4827</v>
      </c>
      <c r="N660" t="s">
        <v>2</v>
      </c>
    </row>
    <row r="661" spans="1:14" x14ac:dyDescent="0.4">
      <c r="A661" t="s">
        <v>3730</v>
      </c>
      <c r="B661" t="s">
        <v>2550</v>
      </c>
      <c r="C661">
        <v>2012</v>
      </c>
      <c r="D661" t="s">
        <v>192</v>
      </c>
      <c r="E661">
        <v>25</v>
      </c>
      <c r="F661">
        <v>67</v>
      </c>
      <c r="G661">
        <v>1</v>
      </c>
      <c r="I661" t="s">
        <v>2552</v>
      </c>
      <c r="J661" t="s">
        <v>3732</v>
      </c>
      <c r="K661" t="s">
        <v>3731</v>
      </c>
      <c r="L661">
        <v>9219668</v>
      </c>
      <c r="M661">
        <v>22311197</v>
      </c>
      <c r="N661" t="s">
        <v>1</v>
      </c>
    </row>
    <row r="662" spans="1:14" x14ac:dyDescent="0.4">
      <c r="A662" t="s">
        <v>2549</v>
      </c>
      <c r="B662" t="s">
        <v>2550</v>
      </c>
      <c r="C662">
        <v>2012</v>
      </c>
      <c r="D662" t="s">
        <v>570</v>
      </c>
      <c r="E662">
        <v>23</v>
      </c>
      <c r="F662">
        <v>67</v>
      </c>
      <c r="G662">
        <v>1</v>
      </c>
      <c r="H662" t="s">
        <v>517</v>
      </c>
      <c r="I662" t="s">
        <v>2552</v>
      </c>
      <c r="J662" t="s">
        <v>2553</v>
      </c>
      <c r="K662" t="s">
        <v>2551</v>
      </c>
      <c r="L662" t="s">
        <v>4650</v>
      </c>
      <c r="M662">
        <v>22311197</v>
      </c>
      <c r="N662" t="s">
        <v>2</v>
      </c>
    </row>
    <row r="663" spans="1:14" x14ac:dyDescent="0.4">
      <c r="A663" t="s">
        <v>3716</v>
      </c>
      <c r="B663" t="s">
        <v>3717</v>
      </c>
      <c r="C663">
        <v>2012</v>
      </c>
      <c r="D663" t="s">
        <v>199</v>
      </c>
      <c r="E663">
        <v>30</v>
      </c>
      <c r="F663">
        <v>35</v>
      </c>
      <c r="G663">
        <v>5</v>
      </c>
      <c r="I663" t="s">
        <v>2578</v>
      </c>
      <c r="J663" t="s">
        <v>3719</v>
      </c>
      <c r="K663" t="s">
        <v>3718</v>
      </c>
      <c r="L663">
        <v>1458876</v>
      </c>
      <c r="N663" t="s">
        <v>1</v>
      </c>
    </row>
    <row r="664" spans="1:14" x14ac:dyDescent="0.4">
      <c r="A664" t="s">
        <v>2575</v>
      </c>
      <c r="B664" t="s">
        <v>2576</v>
      </c>
      <c r="C664">
        <v>2012</v>
      </c>
      <c r="D664" t="s">
        <v>1525</v>
      </c>
      <c r="E664">
        <v>28</v>
      </c>
      <c r="F664">
        <v>35</v>
      </c>
      <c r="G664">
        <v>5</v>
      </c>
      <c r="H664" t="s">
        <v>517</v>
      </c>
      <c r="I664" t="s">
        <v>2578</v>
      </c>
      <c r="J664" t="s">
        <v>2579</v>
      </c>
      <c r="K664" t="s">
        <v>2577</v>
      </c>
      <c r="L664" t="s">
        <v>4925</v>
      </c>
      <c r="N664" t="s">
        <v>2</v>
      </c>
    </row>
    <row r="665" spans="1:14" x14ac:dyDescent="0.4">
      <c r="A665" t="s">
        <v>3727</v>
      </c>
      <c r="B665" t="s">
        <v>2555</v>
      </c>
      <c r="C665">
        <v>2012</v>
      </c>
      <c r="D665" t="s">
        <v>197</v>
      </c>
      <c r="E665">
        <v>38</v>
      </c>
      <c r="F665">
        <v>110</v>
      </c>
      <c r="G665">
        <v>3</v>
      </c>
      <c r="I665" t="s">
        <v>2557</v>
      </c>
      <c r="J665" t="s">
        <v>3729</v>
      </c>
      <c r="K665" t="s">
        <v>3728</v>
      </c>
      <c r="L665">
        <v>2608774</v>
      </c>
      <c r="N665" t="s">
        <v>1</v>
      </c>
    </row>
    <row r="666" spans="1:14" x14ac:dyDescent="0.4">
      <c r="A666" t="s">
        <v>2554</v>
      </c>
      <c r="B666" t="s">
        <v>2555</v>
      </c>
      <c r="C666">
        <v>2012</v>
      </c>
      <c r="D666" t="s">
        <v>733</v>
      </c>
      <c r="E666">
        <v>36</v>
      </c>
      <c r="F666">
        <v>110</v>
      </c>
      <c r="G666">
        <v>3</v>
      </c>
      <c r="H666" t="s">
        <v>517</v>
      </c>
      <c r="I666" t="s">
        <v>2557</v>
      </c>
      <c r="J666" t="s">
        <v>2558</v>
      </c>
      <c r="K666" t="s">
        <v>2556</v>
      </c>
      <c r="L666" t="s">
        <v>4693</v>
      </c>
      <c r="N666" t="s">
        <v>2</v>
      </c>
    </row>
    <row r="667" spans="1:14" x14ac:dyDescent="0.4">
      <c r="A667" t="s">
        <v>2559</v>
      </c>
      <c r="B667" t="s">
        <v>2560</v>
      </c>
      <c r="C667">
        <v>2012</v>
      </c>
      <c r="D667" t="s">
        <v>496</v>
      </c>
      <c r="E667">
        <v>3</v>
      </c>
      <c r="F667">
        <v>47</v>
      </c>
      <c r="G667">
        <v>5</v>
      </c>
      <c r="H667" t="s">
        <v>517</v>
      </c>
      <c r="I667" t="s">
        <v>2562</v>
      </c>
      <c r="J667" t="s">
        <v>2563</v>
      </c>
      <c r="K667" t="s">
        <v>2561</v>
      </c>
      <c r="L667" t="s">
        <v>4661</v>
      </c>
      <c r="N667" t="s">
        <v>2</v>
      </c>
    </row>
    <row r="668" spans="1:14" x14ac:dyDescent="0.4">
      <c r="A668" t="s">
        <v>2564</v>
      </c>
      <c r="B668" t="s">
        <v>2565</v>
      </c>
      <c r="C668">
        <v>2011</v>
      </c>
      <c r="D668" t="s">
        <v>2567</v>
      </c>
      <c r="E668">
        <v>21</v>
      </c>
      <c r="F668">
        <v>4</v>
      </c>
      <c r="G668">
        <v>1</v>
      </c>
      <c r="H668" t="s">
        <v>4682</v>
      </c>
      <c r="I668" t="s">
        <v>2568</v>
      </c>
      <c r="J668" t="s">
        <v>2569</v>
      </c>
      <c r="K668" t="s">
        <v>2566</v>
      </c>
      <c r="L668" t="s">
        <v>4683</v>
      </c>
      <c r="M668">
        <v>24779661</v>
      </c>
      <c r="N668" t="s">
        <v>2</v>
      </c>
    </row>
    <row r="669" spans="1:14" x14ac:dyDescent="0.4">
      <c r="A669" t="s">
        <v>3749</v>
      </c>
      <c r="B669" t="s">
        <v>2571</v>
      </c>
      <c r="C669">
        <v>2011</v>
      </c>
      <c r="D669" t="s">
        <v>197</v>
      </c>
      <c r="E669">
        <v>19</v>
      </c>
      <c r="F669">
        <v>106</v>
      </c>
      <c r="G669">
        <v>1</v>
      </c>
      <c r="I669" t="s">
        <v>2573</v>
      </c>
      <c r="J669" t="s">
        <v>3751</v>
      </c>
      <c r="K669" t="s">
        <v>3750</v>
      </c>
      <c r="L669">
        <v>2608774</v>
      </c>
      <c r="N669" t="s">
        <v>1</v>
      </c>
    </row>
    <row r="670" spans="1:14" x14ac:dyDescent="0.4">
      <c r="A670" t="s">
        <v>3770</v>
      </c>
      <c r="B670" t="s">
        <v>2581</v>
      </c>
      <c r="C670">
        <v>2011</v>
      </c>
      <c r="D670" t="s">
        <v>197</v>
      </c>
      <c r="E670">
        <v>20</v>
      </c>
      <c r="F670">
        <v>102</v>
      </c>
      <c r="G670">
        <v>1</v>
      </c>
      <c r="I670" t="s">
        <v>2583</v>
      </c>
      <c r="J670" t="s">
        <v>3772</v>
      </c>
      <c r="K670" t="s">
        <v>3771</v>
      </c>
      <c r="L670">
        <v>2608774</v>
      </c>
      <c r="N670" t="s">
        <v>1</v>
      </c>
    </row>
    <row r="671" spans="1:14" x14ac:dyDescent="0.4">
      <c r="A671" t="s">
        <v>2570</v>
      </c>
      <c r="B671" t="s">
        <v>2571</v>
      </c>
      <c r="C671">
        <v>2011</v>
      </c>
      <c r="D671" t="s">
        <v>733</v>
      </c>
      <c r="E671">
        <v>16</v>
      </c>
      <c r="F671">
        <v>106</v>
      </c>
      <c r="G671">
        <v>1</v>
      </c>
      <c r="H671" t="s">
        <v>517</v>
      </c>
      <c r="I671" t="s">
        <v>2573</v>
      </c>
      <c r="J671" t="s">
        <v>2574</v>
      </c>
      <c r="K671" t="s">
        <v>2572</v>
      </c>
      <c r="L671" t="s">
        <v>4693</v>
      </c>
      <c r="N671" t="s">
        <v>2</v>
      </c>
    </row>
    <row r="672" spans="1:14" x14ac:dyDescent="0.4">
      <c r="A672" t="s">
        <v>2580</v>
      </c>
      <c r="B672" t="s">
        <v>2581</v>
      </c>
      <c r="C672">
        <v>2011</v>
      </c>
      <c r="D672" t="s">
        <v>733</v>
      </c>
      <c r="E672">
        <v>17</v>
      </c>
      <c r="F672">
        <v>102</v>
      </c>
      <c r="G672">
        <v>1</v>
      </c>
      <c r="H672" t="s">
        <v>517</v>
      </c>
      <c r="I672" t="s">
        <v>2583</v>
      </c>
      <c r="J672" t="s">
        <v>2584</v>
      </c>
      <c r="K672" t="s">
        <v>2582</v>
      </c>
      <c r="L672" t="s">
        <v>4693</v>
      </c>
      <c r="N672" t="s">
        <v>2</v>
      </c>
    </row>
    <row r="673" spans="1:14" x14ac:dyDescent="0.4">
      <c r="A673" t="s">
        <v>3745</v>
      </c>
      <c r="B673" t="s">
        <v>2586</v>
      </c>
      <c r="C673">
        <v>2011</v>
      </c>
      <c r="D673" t="s">
        <v>3746</v>
      </c>
      <c r="E673">
        <v>8</v>
      </c>
      <c r="F673">
        <v>10</v>
      </c>
      <c r="G673">
        <v>71</v>
      </c>
      <c r="I673" t="s">
        <v>2590</v>
      </c>
      <c r="J673" t="s">
        <v>3748</v>
      </c>
      <c r="K673" t="s">
        <v>3747</v>
      </c>
      <c r="L673">
        <v>16845315</v>
      </c>
      <c r="N673" t="s">
        <v>1</v>
      </c>
    </row>
    <row r="674" spans="1:14" x14ac:dyDescent="0.4">
      <c r="A674" t="s">
        <v>2585</v>
      </c>
      <c r="B674" t="s">
        <v>2586</v>
      </c>
      <c r="C674">
        <v>2011</v>
      </c>
      <c r="D674" t="s">
        <v>2588</v>
      </c>
      <c r="E674">
        <v>7</v>
      </c>
      <c r="F674">
        <v>10</v>
      </c>
      <c r="G674">
        <v>71</v>
      </c>
      <c r="H674" t="s">
        <v>517</v>
      </c>
      <c r="I674" t="s">
        <v>2590</v>
      </c>
      <c r="J674" t="s">
        <v>2591</v>
      </c>
      <c r="K674" t="s">
        <v>2587</v>
      </c>
      <c r="L674" t="s">
        <v>4950</v>
      </c>
      <c r="N674" t="s">
        <v>2</v>
      </c>
    </row>
    <row r="675" spans="1:14" x14ac:dyDescent="0.4">
      <c r="A675" t="s">
        <v>3764</v>
      </c>
      <c r="B675" t="s">
        <v>2593</v>
      </c>
      <c r="C675">
        <v>2011</v>
      </c>
      <c r="D675" t="s">
        <v>187</v>
      </c>
      <c r="E675">
        <v>28</v>
      </c>
      <c r="F675">
        <v>53</v>
      </c>
      <c r="G675">
        <v>1</v>
      </c>
      <c r="I675" t="s">
        <v>2595</v>
      </c>
      <c r="J675" t="s">
        <v>3766</v>
      </c>
      <c r="K675" t="s">
        <v>3765</v>
      </c>
      <c r="L675">
        <v>7335210</v>
      </c>
      <c r="N675" t="s">
        <v>1</v>
      </c>
    </row>
    <row r="676" spans="1:14" x14ac:dyDescent="0.4">
      <c r="A676" t="s">
        <v>2592</v>
      </c>
      <c r="B676" t="s">
        <v>2593</v>
      </c>
      <c r="C676">
        <v>2011</v>
      </c>
      <c r="D676" t="s">
        <v>516</v>
      </c>
      <c r="E676">
        <v>25</v>
      </c>
      <c r="F676">
        <v>53</v>
      </c>
      <c r="G676">
        <v>1</v>
      </c>
      <c r="H676" t="s">
        <v>517</v>
      </c>
      <c r="I676" t="s">
        <v>2595</v>
      </c>
      <c r="J676" t="s">
        <v>2596</v>
      </c>
      <c r="K676" t="s">
        <v>2594</v>
      </c>
      <c r="L676" t="s">
        <v>4695</v>
      </c>
      <c r="N676" t="s">
        <v>2</v>
      </c>
    </row>
    <row r="677" spans="1:14" x14ac:dyDescent="0.4">
      <c r="A677" t="s">
        <v>4756</v>
      </c>
      <c r="B677" t="s">
        <v>4757</v>
      </c>
      <c r="C677">
        <v>2011</v>
      </c>
      <c r="D677" t="s">
        <v>563</v>
      </c>
      <c r="E677">
        <v>33</v>
      </c>
      <c r="F677">
        <v>4</v>
      </c>
      <c r="G677">
        <v>3</v>
      </c>
      <c r="H677" t="s">
        <v>517</v>
      </c>
      <c r="I677" t="s">
        <v>4758</v>
      </c>
      <c r="J677" t="s">
        <v>4759</v>
      </c>
      <c r="K677" t="s">
        <v>4760</v>
      </c>
      <c r="L677" t="s">
        <v>4761</v>
      </c>
      <c r="N677" t="s">
        <v>2</v>
      </c>
    </row>
    <row r="678" spans="1:14" x14ac:dyDescent="0.4">
      <c r="A678" t="s">
        <v>2597</v>
      </c>
      <c r="B678" t="s">
        <v>2598</v>
      </c>
      <c r="C678">
        <v>2011</v>
      </c>
      <c r="D678" t="s">
        <v>2600</v>
      </c>
      <c r="E678">
        <v>2</v>
      </c>
      <c r="I678" t="s">
        <v>2601</v>
      </c>
      <c r="J678" t="s">
        <v>2602</v>
      </c>
      <c r="K678" t="s">
        <v>2599</v>
      </c>
      <c r="N678" t="s">
        <v>1</v>
      </c>
    </row>
    <row r="679" spans="1:14" x14ac:dyDescent="0.4">
      <c r="A679" t="s">
        <v>3752</v>
      </c>
      <c r="B679" t="s">
        <v>2603</v>
      </c>
      <c r="C679">
        <v>2011</v>
      </c>
      <c r="D679" t="s">
        <v>192</v>
      </c>
      <c r="E679">
        <v>67</v>
      </c>
      <c r="F679">
        <v>66</v>
      </c>
      <c r="G679">
        <v>1</v>
      </c>
      <c r="I679" t="s">
        <v>2605</v>
      </c>
      <c r="J679" t="s">
        <v>3754</v>
      </c>
      <c r="K679" t="s">
        <v>3753</v>
      </c>
      <c r="L679">
        <v>9219668</v>
      </c>
      <c r="M679">
        <v>21327968</v>
      </c>
      <c r="N679" t="s">
        <v>1</v>
      </c>
    </row>
    <row r="680" spans="1:14" x14ac:dyDescent="0.4">
      <c r="A680" t="s">
        <v>2518</v>
      </c>
      <c r="B680" t="s">
        <v>2603</v>
      </c>
      <c r="C680">
        <v>2011</v>
      </c>
      <c r="D680" t="s">
        <v>570</v>
      </c>
      <c r="E680">
        <v>56</v>
      </c>
      <c r="F680">
        <v>66</v>
      </c>
      <c r="G680">
        <v>1</v>
      </c>
      <c r="H680" t="s">
        <v>517</v>
      </c>
      <c r="I680" t="s">
        <v>2605</v>
      </c>
      <c r="J680" t="s">
        <v>2606</v>
      </c>
      <c r="K680" t="s">
        <v>2604</v>
      </c>
      <c r="L680" t="s">
        <v>4650</v>
      </c>
      <c r="M680">
        <v>21327968</v>
      </c>
      <c r="N680" t="s">
        <v>2</v>
      </c>
    </row>
    <row r="681" spans="1:14" x14ac:dyDescent="0.4">
      <c r="A681" t="s">
        <v>2607</v>
      </c>
      <c r="B681" t="s">
        <v>2608</v>
      </c>
      <c r="C681">
        <v>2011</v>
      </c>
      <c r="D681" t="s">
        <v>204</v>
      </c>
      <c r="E681">
        <v>17</v>
      </c>
      <c r="F681">
        <v>38</v>
      </c>
      <c r="G681">
        <v>10</v>
      </c>
      <c r="I681" t="s">
        <v>2610</v>
      </c>
      <c r="J681" t="s">
        <v>2611</v>
      </c>
      <c r="K681" t="s">
        <v>2609</v>
      </c>
      <c r="L681">
        <v>3054403</v>
      </c>
      <c r="N681" t="s">
        <v>1</v>
      </c>
    </row>
    <row r="682" spans="1:14" x14ac:dyDescent="0.4">
      <c r="A682" t="s">
        <v>3736</v>
      </c>
      <c r="B682" t="s">
        <v>2608</v>
      </c>
      <c r="C682">
        <v>2011</v>
      </c>
      <c r="D682" t="s">
        <v>1114</v>
      </c>
      <c r="E682">
        <v>16</v>
      </c>
      <c r="F682">
        <v>38</v>
      </c>
      <c r="G682">
        <v>10</v>
      </c>
      <c r="H682" t="s">
        <v>517</v>
      </c>
      <c r="I682" t="s">
        <v>2610</v>
      </c>
      <c r="J682" t="s">
        <v>3739</v>
      </c>
      <c r="K682" t="s">
        <v>3738</v>
      </c>
      <c r="L682" t="s">
        <v>4910</v>
      </c>
      <c r="N682" t="s">
        <v>2</v>
      </c>
    </row>
    <row r="683" spans="1:14" x14ac:dyDescent="0.4">
      <c r="A683" t="s">
        <v>3740</v>
      </c>
      <c r="B683" t="s">
        <v>3741</v>
      </c>
      <c r="C683">
        <v>2011</v>
      </c>
      <c r="D683" t="s">
        <v>3742</v>
      </c>
      <c r="E683">
        <v>36</v>
      </c>
      <c r="F683">
        <v>7</v>
      </c>
      <c r="G683">
        <v>5</v>
      </c>
      <c r="H683">
        <v>17</v>
      </c>
      <c r="I683" t="s">
        <v>2620</v>
      </c>
      <c r="J683" t="s">
        <v>3744</v>
      </c>
      <c r="K683" t="s">
        <v>3743</v>
      </c>
      <c r="L683">
        <v>15563758</v>
      </c>
      <c r="N683" t="s">
        <v>1</v>
      </c>
    </row>
    <row r="684" spans="1:14" x14ac:dyDescent="0.4">
      <c r="A684" t="s">
        <v>2612</v>
      </c>
      <c r="B684" t="s">
        <v>2613</v>
      </c>
      <c r="C684">
        <v>2011</v>
      </c>
      <c r="D684" t="s">
        <v>2615</v>
      </c>
      <c r="E684">
        <v>4</v>
      </c>
      <c r="G684" t="s">
        <v>517</v>
      </c>
      <c r="H684" t="s">
        <v>517</v>
      </c>
      <c r="I684" t="s">
        <v>517</v>
      </c>
      <c r="J684" t="s">
        <v>517</v>
      </c>
      <c r="K684" t="s">
        <v>2614</v>
      </c>
      <c r="L684" t="s">
        <v>4786</v>
      </c>
      <c r="N684" t="s">
        <v>2</v>
      </c>
    </row>
    <row r="685" spans="1:14" x14ac:dyDescent="0.4">
      <c r="A685" t="s">
        <v>2616</v>
      </c>
      <c r="B685" t="s">
        <v>2617</v>
      </c>
      <c r="C685">
        <v>2011</v>
      </c>
      <c r="D685" t="s">
        <v>2619</v>
      </c>
      <c r="E685">
        <v>36</v>
      </c>
      <c r="F685">
        <v>7</v>
      </c>
      <c r="G685">
        <v>5</v>
      </c>
      <c r="H685">
        <v>17</v>
      </c>
      <c r="I685" t="s">
        <v>2620</v>
      </c>
      <c r="J685" t="s">
        <v>2621</v>
      </c>
      <c r="K685" t="s">
        <v>2618</v>
      </c>
      <c r="L685" t="s">
        <v>4951</v>
      </c>
      <c r="N685" t="s">
        <v>2</v>
      </c>
    </row>
    <row r="686" spans="1:14" x14ac:dyDescent="0.4">
      <c r="A686" t="s">
        <v>3755</v>
      </c>
      <c r="B686" t="s">
        <v>2623</v>
      </c>
      <c r="C686">
        <v>2011</v>
      </c>
      <c r="D686" t="s">
        <v>196</v>
      </c>
      <c r="E686">
        <v>8</v>
      </c>
      <c r="F686">
        <v>76</v>
      </c>
      <c r="G686">
        <v>2</v>
      </c>
      <c r="I686" t="s">
        <v>2625</v>
      </c>
      <c r="J686" t="s">
        <v>3757</v>
      </c>
      <c r="K686" t="s">
        <v>3756</v>
      </c>
      <c r="L686">
        <v>221147</v>
      </c>
      <c r="M686">
        <v>21535741</v>
      </c>
      <c r="N686" t="s">
        <v>1</v>
      </c>
    </row>
    <row r="687" spans="1:14" x14ac:dyDescent="0.4">
      <c r="A687" t="s">
        <v>2622</v>
      </c>
      <c r="B687" t="s">
        <v>2623</v>
      </c>
      <c r="C687">
        <v>2011</v>
      </c>
      <c r="D687" t="s">
        <v>1334</v>
      </c>
      <c r="E687">
        <v>7</v>
      </c>
      <c r="F687">
        <v>76</v>
      </c>
      <c r="G687">
        <v>2</v>
      </c>
      <c r="H687" t="s">
        <v>517</v>
      </c>
      <c r="I687" t="s">
        <v>2625</v>
      </c>
      <c r="J687" t="s">
        <v>2626</v>
      </c>
      <c r="K687" t="s">
        <v>2624</v>
      </c>
      <c r="L687" t="s">
        <v>4762</v>
      </c>
      <c r="M687">
        <v>21535741</v>
      </c>
      <c r="N687" t="s">
        <v>2</v>
      </c>
    </row>
    <row r="688" spans="1:14" x14ac:dyDescent="0.4">
      <c r="A688" t="s">
        <v>3758</v>
      </c>
      <c r="B688" t="s">
        <v>2628</v>
      </c>
      <c r="C688">
        <v>2011</v>
      </c>
      <c r="D688" t="s">
        <v>196</v>
      </c>
      <c r="E688">
        <v>38</v>
      </c>
      <c r="F688">
        <v>76</v>
      </c>
      <c r="G688">
        <v>2</v>
      </c>
      <c r="I688" t="s">
        <v>2630</v>
      </c>
      <c r="J688" t="s">
        <v>3760</v>
      </c>
      <c r="K688" t="s">
        <v>3759</v>
      </c>
      <c r="L688">
        <v>221147</v>
      </c>
      <c r="M688">
        <v>21535794</v>
      </c>
      <c r="N688" t="s">
        <v>1</v>
      </c>
    </row>
    <row r="689" spans="1:14" x14ac:dyDescent="0.4">
      <c r="A689" t="s">
        <v>2627</v>
      </c>
      <c r="B689" t="s">
        <v>2628</v>
      </c>
      <c r="C689">
        <v>2011</v>
      </c>
      <c r="D689" t="s">
        <v>1334</v>
      </c>
      <c r="E689">
        <v>40</v>
      </c>
      <c r="F689">
        <v>76</v>
      </c>
      <c r="G689">
        <v>2</v>
      </c>
      <c r="H689" t="s">
        <v>517</v>
      </c>
      <c r="I689" t="s">
        <v>2630</v>
      </c>
      <c r="J689" t="s">
        <v>2631</v>
      </c>
      <c r="K689" t="s">
        <v>2629</v>
      </c>
      <c r="L689" t="s">
        <v>4762</v>
      </c>
      <c r="M689">
        <v>21535794</v>
      </c>
      <c r="N689" t="s">
        <v>2</v>
      </c>
    </row>
    <row r="690" spans="1:14" x14ac:dyDescent="0.4">
      <c r="A690" t="s">
        <v>2632</v>
      </c>
      <c r="B690" t="s">
        <v>2633</v>
      </c>
      <c r="C690">
        <v>2011</v>
      </c>
      <c r="D690" t="s">
        <v>2635</v>
      </c>
      <c r="E690">
        <v>5</v>
      </c>
      <c r="F690">
        <v>3</v>
      </c>
      <c r="G690">
        <v>4</v>
      </c>
      <c r="J690" t="s">
        <v>2636</v>
      </c>
      <c r="K690" t="s">
        <v>2634</v>
      </c>
      <c r="L690">
        <v>20424868</v>
      </c>
      <c r="N690" t="s">
        <v>1</v>
      </c>
    </row>
    <row r="691" spans="1:14" x14ac:dyDescent="0.4">
      <c r="A691" t="s">
        <v>3767</v>
      </c>
      <c r="B691" t="s">
        <v>2638</v>
      </c>
      <c r="C691">
        <v>2011</v>
      </c>
      <c r="D691" t="s">
        <v>2829</v>
      </c>
      <c r="E691">
        <v>66</v>
      </c>
      <c r="F691">
        <v>44</v>
      </c>
      <c r="G691">
        <v>3</v>
      </c>
      <c r="I691" t="s">
        <v>2640</v>
      </c>
      <c r="J691" t="s">
        <v>3769</v>
      </c>
      <c r="K691" t="s">
        <v>3768</v>
      </c>
      <c r="L691">
        <v>236438</v>
      </c>
      <c r="N691" t="s">
        <v>1</v>
      </c>
    </row>
    <row r="692" spans="1:14" x14ac:dyDescent="0.4">
      <c r="A692" t="s">
        <v>2637</v>
      </c>
      <c r="B692" t="s">
        <v>2638</v>
      </c>
      <c r="C692">
        <v>2011</v>
      </c>
      <c r="D692" t="s">
        <v>677</v>
      </c>
      <c r="E692">
        <v>46</v>
      </c>
      <c r="F692">
        <v>44</v>
      </c>
      <c r="G692">
        <v>3</v>
      </c>
      <c r="H692" t="s">
        <v>517</v>
      </c>
      <c r="I692" t="s">
        <v>2640</v>
      </c>
      <c r="J692" t="s">
        <v>2641</v>
      </c>
      <c r="K692" t="s">
        <v>2639</v>
      </c>
      <c r="L692" t="s">
        <v>4708</v>
      </c>
      <c r="N692" t="s">
        <v>2</v>
      </c>
    </row>
    <row r="693" spans="1:14" x14ac:dyDescent="0.4">
      <c r="A693" t="s">
        <v>2642</v>
      </c>
      <c r="B693" t="s">
        <v>2643</v>
      </c>
      <c r="C693">
        <v>2011</v>
      </c>
      <c r="D693" t="s">
        <v>2645</v>
      </c>
      <c r="E693">
        <v>0</v>
      </c>
      <c r="G693" t="s">
        <v>517</v>
      </c>
      <c r="H693" t="s">
        <v>517</v>
      </c>
      <c r="I693" t="s">
        <v>517</v>
      </c>
      <c r="J693" t="s">
        <v>517</v>
      </c>
      <c r="K693" t="s">
        <v>2644</v>
      </c>
      <c r="L693" t="s">
        <v>517</v>
      </c>
      <c r="N693" t="s">
        <v>2</v>
      </c>
    </row>
    <row r="694" spans="1:14" x14ac:dyDescent="0.4">
      <c r="A694" t="s">
        <v>4831</v>
      </c>
      <c r="B694" t="s">
        <v>4832</v>
      </c>
      <c r="C694">
        <v>2011</v>
      </c>
      <c r="D694" t="s">
        <v>4833</v>
      </c>
      <c r="E694">
        <v>24</v>
      </c>
      <c r="F694">
        <v>52</v>
      </c>
      <c r="G694">
        <v>4</v>
      </c>
      <c r="H694" t="s">
        <v>517</v>
      </c>
      <c r="I694" t="s">
        <v>4834</v>
      </c>
      <c r="J694" t="s">
        <v>4835</v>
      </c>
      <c r="K694" t="s">
        <v>4836</v>
      </c>
      <c r="L694" t="s">
        <v>4837</v>
      </c>
      <c r="M694">
        <v>21299574</v>
      </c>
      <c r="N694" t="s">
        <v>2</v>
      </c>
    </row>
    <row r="695" spans="1:14" x14ac:dyDescent="0.4">
      <c r="A695" t="s">
        <v>3761</v>
      </c>
      <c r="B695" t="s">
        <v>2647</v>
      </c>
      <c r="C695">
        <v>2011</v>
      </c>
      <c r="D695" t="s">
        <v>2829</v>
      </c>
      <c r="E695">
        <v>13</v>
      </c>
      <c r="F695">
        <v>44</v>
      </c>
      <c r="G695">
        <v>6</v>
      </c>
      <c r="I695" t="s">
        <v>2649</v>
      </c>
      <c r="J695" t="s">
        <v>3763</v>
      </c>
      <c r="K695" t="s">
        <v>3762</v>
      </c>
      <c r="L695">
        <v>236438</v>
      </c>
      <c r="N695" t="s">
        <v>1</v>
      </c>
    </row>
    <row r="696" spans="1:14" x14ac:dyDescent="0.4">
      <c r="A696" t="s">
        <v>2646</v>
      </c>
      <c r="B696" t="s">
        <v>2647</v>
      </c>
      <c r="C696">
        <v>2011</v>
      </c>
      <c r="D696" t="s">
        <v>677</v>
      </c>
      <c r="E696">
        <v>13</v>
      </c>
      <c r="F696">
        <v>44</v>
      </c>
      <c r="G696">
        <v>6</v>
      </c>
      <c r="H696" t="s">
        <v>517</v>
      </c>
      <c r="I696" t="s">
        <v>2649</v>
      </c>
      <c r="J696" t="s">
        <v>2650</v>
      </c>
      <c r="K696" t="s">
        <v>2648</v>
      </c>
      <c r="L696" t="s">
        <v>4708</v>
      </c>
      <c r="N696" t="s">
        <v>2</v>
      </c>
    </row>
    <row r="697" spans="1:14" x14ac:dyDescent="0.4">
      <c r="A697" t="s">
        <v>4865</v>
      </c>
      <c r="B697" t="s">
        <v>2652</v>
      </c>
      <c r="C697">
        <v>2011</v>
      </c>
      <c r="D697" t="s">
        <v>2654</v>
      </c>
      <c r="E697">
        <v>16</v>
      </c>
      <c r="I697" t="s">
        <v>2655</v>
      </c>
      <c r="J697" t="s">
        <v>2656</v>
      </c>
      <c r="K697" t="s">
        <v>4866</v>
      </c>
      <c r="N697" t="s">
        <v>1</v>
      </c>
    </row>
    <row r="698" spans="1:14" x14ac:dyDescent="0.4">
      <c r="A698" t="s">
        <v>4882</v>
      </c>
      <c r="B698" t="s">
        <v>4883</v>
      </c>
      <c r="C698">
        <v>2011</v>
      </c>
      <c r="D698" t="s">
        <v>1015</v>
      </c>
      <c r="E698">
        <v>4</v>
      </c>
      <c r="F698">
        <v>25</v>
      </c>
      <c r="G698">
        <v>4</v>
      </c>
      <c r="H698" t="s">
        <v>517</v>
      </c>
      <c r="I698" t="s">
        <v>517</v>
      </c>
      <c r="J698" t="s">
        <v>517</v>
      </c>
      <c r="K698" t="s">
        <v>4884</v>
      </c>
      <c r="L698" t="s">
        <v>4665</v>
      </c>
      <c r="N698" t="s">
        <v>2</v>
      </c>
    </row>
    <row r="699" spans="1:14" x14ac:dyDescent="0.4">
      <c r="A699" t="s">
        <v>3804</v>
      </c>
      <c r="B699" t="s">
        <v>2658</v>
      </c>
      <c r="C699">
        <v>2010</v>
      </c>
      <c r="D699" t="s">
        <v>3805</v>
      </c>
      <c r="E699">
        <v>9</v>
      </c>
      <c r="F699">
        <v>61</v>
      </c>
      <c r="G699">
        <v>3</v>
      </c>
      <c r="I699" t="s">
        <v>2661</v>
      </c>
      <c r="J699" t="s">
        <v>3807</v>
      </c>
      <c r="K699" t="s">
        <v>3806</v>
      </c>
      <c r="L699">
        <v>9637486</v>
      </c>
      <c r="M699">
        <v>20113189</v>
      </c>
      <c r="N699" t="s">
        <v>1</v>
      </c>
    </row>
    <row r="700" spans="1:14" x14ac:dyDescent="0.4">
      <c r="A700" t="s">
        <v>2657</v>
      </c>
      <c r="B700" t="s">
        <v>2658</v>
      </c>
      <c r="C700">
        <v>2010</v>
      </c>
      <c r="D700" t="s">
        <v>2660</v>
      </c>
      <c r="E700">
        <v>10</v>
      </c>
      <c r="F700">
        <v>61</v>
      </c>
      <c r="G700">
        <v>3</v>
      </c>
      <c r="H700" t="s">
        <v>517</v>
      </c>
      <c r="I700" t="s">
        <v>2661</v>
      </c>
      <c r="J700" t="s">
        <v>2662</v>
      </c>
      <c r="K700" t="s">
        <v>2659</v>
      </c>
      <c r="L700" t="s">
        <v>4952</v>
      </c>
      <c r="M700">
        <v>20113189</v>
      </c>
      <c r="N700" t="s">
        <v>2</v>
      </c>
    </row>
    <row r="701" spans="1:14" x14ac:dyDescent="0.4">
      <c r="A701" t="s">
        <v>3794</v>
      </c>
      <c r="B701" t="s">
        <v>3795</v>
      </c>
      <c r="C701">
        <v>2010</v>
      </c>
      <c r="D701" t="s">
        <v>188</v>
      </c>
      <c r="E701">
        <v>10</v>
      </c>
      <c r="F701">
        <v>87</v>
      </c>
      <c r="G701">
        <v>5</v>
      </c>
      <c r="I701" t="s">
        <v>2666</v>
      </c>
      <c r="J701" t="s">
        <v>3797</v>
      </c>
      <c r="K701" t="s">
        <v>3796</v>
      </c>
      <c r="L701">
        <v>90352</v>
      </c>
      <c r="N701" t="s">
        <v>1</v>
      </c>
    </row>
    <row r="702" spans="1:14" x14ac:dyDescent="0.4">
      <c r="A702" t="s">
        <v>2663</v>
      </c>
      <c r="B702" t="s">
        <v>2664</v>
      </c>
      <c r="C702">
        <v>2010</v>
      </c>
      <c r="D702" t="s">
        <v>482</v>
      </c>
      <c r="E702">
        <v>10</v>
      </c>
      <c r="F702">
        <v>87</v>
      </c>
      <c r="G702">
        <v>5</v>
      </c>
      <c r="H702" t="s">
        <v>517</v>
      </c>
      <c r="I702" t="s">
        <v>2666</v>
      </c>
      <c r="J702" t="s">
        <v>2667</v>
      </c>
      <c r="K702" t="s">
        <v>2665</v>
      </c>
      <c r="L702" t="s">
        <v>4691</v>
      </c>
      <c r="N702" t="s">
        <v>2</v>
      </c>
    </row>
    <row r="703" spans="1:14" x14ac:dyDescent="0.4">
      <c r="A703" t="s">
        <v>3822</v>
      </c>
      <c r="B703" t="s">
        <v>2669</v>
      </c>
      <c r="C703">
        <v>2010</v>
      </c>
      <c r="D703" t="s">
        <v>197</v>
      </c>
      <c r="E703">
        <v>43</v>
      </c>
      <c r="F703">
        <v>96</v>
      </c>
      <c r="G703">
        <v>3</v>
      </c>
      <c r="I703" t="s">
        <v>2671</v>
      </c>
      <c r="J703" t="s">
        <v>3824</v>
      </c>
      <c r="K703" t="s">
        <v>3823</v>
      </c>
      <c r="L703">
        <v>2608774</v>
      </c>
      <c r="N703" t="s">
        <v>1</v>
      </c>
    </row>
    <row r="704" spans="1:14" x14ac:dyDescent="0.4">
      <c r="A704" t="s">
        <v>2668</v>
      </c>
      <c r="B704" t="s">
        <v>2669</v>
      </c>
      <c r="C704">
        <v>2010</v>
      </c>
      <c r="D704" t="s">
        <v>733</v>
      </c>
      <c r="E704">
        <v>39</v>
      </c>
      <c r="F704">
        <v>96</v>
      </c>
      <c r="G704">
        <v>3</v>
      </c>
      <c r="H704" t="s">
        <v>517</v>
      </c>
      <c r="I704" t="s">
        <v>2671</v>
      </c>
      <c r="J704" t="s">
        <v>2672</v>
      </c>
      <c r="K704" t="s">
        <v>2670</v>
      </c>
      <c r="L704" t="s">
        <v>4693</v>
      </c>
      <c r="N704" t="s">
        <v>2</v>
      </c>
    </row>
    <row r="705" spans="1:14" x14ac:dyDescent="0.4">
      <c r="A705" t="s">
        <v>3777</v>
      </c>
      <c r="B705" t="s">
        <v>3778</v>
      </c>
      <c r="C705">
        <v>2010</v>
      </c>
      <c r="D705" t="s">
        <v>3779</v>
      </c>
      <c r="E705">
        <v>15</v>
      </c>
      <c r="F705">
        <v>35</v>
      </c>
      <c r="G705">
        <v>11</v>
      </c>
      <c r="J705" t="s">
        <v>3781</v>
      </c>
      <c r="K705" t="s">
        <v>3780</v>
      </c>
      <c r="L705">
        <v>3781844</v>
      </c>
      <c r="N705" t="s">
        <v>1</v>
      </c>
    </row>
    <row r="706" spans="1:14" x14ac:dyDescent="0.4">
      <c r="A706" t="s">
        <v>2673</v>
      </c>
      <c r="B706" t="s">
        <v>2674</v>
      </c>
      <c r="C706">
        <v>2010</v>
      </c>
      <c r="D706" t="s">
        <v>2676</v>
      </c>
      <c r="E706">
        <v>12</v>
      </c>
      <c r="F706">
        <v>35</v>
      </c>
      <c r="G706">
        <v>11</v>
      </c>
      <c r="H706" t="s">
        <v>517</v>
      </c>
      <c r="I706" t="s">
        <v>517</v>
      </c>
      <c r="J706" t="s">
        <v>517</v>
      </c>
      <c r="K706" t="s">
        <v>2675</v>
      </c>
      <c r="L706" t="s">
        <v>4953</v>
      </c>
      <c r="N706" t="s">
        <v>2</v>
      </c>
    </row>
    <row r="707" spans="1:14" x14ac:dyDescent="0.4">
      <c r="A707" t="s">
        <v>3825</v>
      </c>
      <c r="B707" t="s">
        <v>2678</v>
      </c>
      <c r="C707">
        <v>2010</v>
      </c>
      <c r="D707" t="s">
        <v>187</v>
      </c>
      <c r="E707">
        <v>41</v>
      </c>
      <c r="F707">
        <v>51</v>
      </c>
      <c r="G707">
        <v>1</v>
      </c>
      <c r="I707" t="s">
        <v>2680</v>
      </c>
      <c r="J707" t="s">
        <v>3827</v>
      </c>
      <c r="K707" t="s">
        <v>3826</v>
      </c>
      <c r="L707">
        <v>7335210</v>
      </c>
      <c r="N707" t="s">
        <v>1</v>
      </c>
    </row>
    <row r="708" spans="1:14" x14ac:dyDescent="0.4">
      <c r="A708" t="s">
        <v>2677</v>
      </c>
      <c r="B708" t="s">
        <v>2678</v>
      </c>
      <c r="C708">
        <v>2010</v>
      </c>
      <c r="D708" t="s">
        <v>516</v>
      </c>
      <c r="E708">
        <v>37</v>
      </c>
      <c r="F708">
        <v>51</v>
      </c>
      <c r="G708">
        <v>1</v>
      </c>
      <c r="H708" t="s">
        <v>517</v>
      </c>
      <c r="I708" t="s">
        <v>2680</v>
      </c>
      <c r="J708" t="s">
        <v>2681</v>
      </c>
      <c r="K708" t="s">
        <v>2679</v>
      </c>
      <c r="L708" t="s">
        <v>4695</v>
      </c>
      <c r="N708" t="s">
        <v>2</v>
      </c>
    </row>
    <row r="709" spans="1:14" x14ac:dyDescent="0.4">
      <c r="A709" t="s">
        <v>3764</v>
      </c>
      <c r="B709" t="s">
        <v>2682</v>
      </c>
      <c r="C709">
        <v>2010</v>
      </c>
      <c r="D709" t="s">
        <v>187</v>
      </c>
      <c r="E709">
        <v>12</v>
      </c>
      <c r="F709">
        <v>52</v>
      </c>
      <c r="G709">
        <v>2</v>
      </c>
      <c r="I709" t="s">
        <v>2684</v>
      </c>
      <c r="J709" t="s">
        <v>3799</v>
      </c>
      <c r="K709" t="s">
        <v>3798</v>
      </c>
      <c r="L709">
        <v>7335210</v>
      </c>
      <c r="N709" t="s">
        <v>1</v>
      </c>
    </row>
    <row r="710" spans="1:14" x14ac:dyDescent="0.4">
      <c r="A710" t="s">
        <v>2592</v>
      </c>
      <c r="B710" t="s">
        <v>2682</v>
      </c>
      <c r="C710">
        <v>2010</v>
      </c>
      <c r="D710" t="s">
        <v>516</v>
      </c>
      <c r="E710">
        <v>9</v>
      </c>
      <c r="F710">
        <v>52</v>
      </c>
      <c r="G710">
        <v>2</v>
      </c>
      <c r="H710" t="s">
        <v>517</v>
      </c>
      <c r="I710" t="s">
        <v>2684</v>
      </c>
      <c r="J710" t="s">
        <v>2685</v>
      </c>
      <c r="K710" t="s">
        <v>2683</v>
      </c>
      <c r="L710" t="s">
        <v>4695</v>
      </c>
      <c r="N710" t="s">
        <v>2</v>
      </c>
    </row>
    <row r="711" spans="1:14" x14ac:dyDescent="0.4">
      <c r="A711" t="s">
        <v>2686</v>
      </c>
      <c r="B711" t="s">
        <v>3774</v>
      </c>
      <c r="C711">
        <v>2010</v>
      </c>
      <c r="D711" t="s">
        <v>2689</v>
      </c>
      <c r="E711">
        <v>4</v>
      </c>
      <c r="I711" t="s">
        <v>2690</v>
      </c>
      <c r="J711" t="s">
        <v>2691</v>
      </c>
      <c r="K711" t="s">
        <v>2688</v>
      </c>
      <c r="N711" t="s">
        <v>1</v>
      </c>
    </row>
    <row r="712" spans="1:14" x14ac:dyDescent="0.4">
      <c r="A712" t="s">
        <v>3773</v>
      </c>
      <c r="B712" t="s">
        <v>3774</v>
      </c>
      <c r="C712">
        <v>2010</v>
      </c>
      <c r="D712" t="s">
        <v>3775</v>
      </c>
      <c r="E712">
        <v>4</v>
      </c>
      <c r="G712" t="s">
        <v>517</v>
      </c>
      <c r="H712" t="s">
        <v>517</v>
      </c>
      <c r="I712" t="s">
        <v>2690</v>
      </c>
      <c r="J712" t="s">
        <v>3776</v>
      </c>
      <c r="K712" t="s">
        <v>517</v>
      </c>
      <c r="L712" t="s">
        <v>517</v>
      </c>
      <c r="N712" t="s">
        <v>2</v>
      </c>
    </row>
    <row r="713" spans="1:14" x14ac:dyDescent="0.4">
      <c r="A713" t="s">
        <v>3782</v>
      </c>
      <c r="B713" t="s">
        <v>3783</v>
      </c>
      <c r="C713">
        <v>2010</v>
      </c>
      <c r="D713" t="s">
        <v>188</v>
      </c>
      <c r="E713">
        <v>23</v>
      </c>
      <c r="F713">
        <v>87</v>
      </c>
      <c r="G713">
        <v>6</v>
      </c>
      <c r="I713" t="s">
        <v>2695</v>
      </c>
      <c r="J713" t="s">
        <v>3785</v>
      </c>
      <c r="K713" t="s">
        <v>3784</v>
      </c>
      <c r="L713">
        <v>90352</v>
      </c>
      <c r="N713" t="s">
        <v>1</v>
      </c>
    </row>
    <row r="714" spans="1:14" x14ac:dyDescent="0.4">
      <c r="A714" t="s">
        <v>2692</v>
      </c>
      <c r="B714" t="s">
        <v>2693</v>
      </c>
      <c r="C714">
        <v>2010</v>
      </c>
      <c r="D714" t="s">
        <v>482</v>
      </c>
      <c r="E714">
        <v>20</v>
      </c>
      <c r="F714">
        <v>87</v>
      </c>
      <c r="G714">
        <v>6</v>
      </c>
      <c r="H714" t="s">
        <v>517</v>
      </c>
      <c r="I714" t="s">
        <v>2695</v>
      </c>
      <c r="J714" t="s">
        <v>2696</v>
      </c>
      <c r="K714" t="s">
        <v>2694</v>
      </c>
      <c r="L714" t="s">
        <v>4691</v>
      </c>
      <c r="N714" t="s">
        <v>2</v>
      </c>
    </row>
    <row r="715" spans="1:14" x14ac:dyDescent="0.4">
      <c r="A715" t="s">
        <v>3818</v>
      </c>
      <c r="B715" t="s">
        <v>3819</v>
      </c>
      <c r="C715">
        <v>2010</v>
      </c>
      <c r="D715" t="s">
        <v>188</v>
      </c>
      <c r="E715">
        <v>10</v>
      </c>
      <c r="F715">
        <v>87</v>
      </c>
      <c r="G715">
        <v>2</v>
      </c>
      <c r="I715" t="s">
        <v>2700</v>
      </c>
      <c r="J715" t="s">
        <v>3821</v>
      </c>
      <c r="K715" t="s">
        <v>3820</v>
      </c>
      <c r="L715">
        <v>90352</v>
      </c>
      <c r="N715" t="s">
        <v>1</v>
      </c>
    </row>
    <row r="716" spans="1:14" x14ac:dyDescent="0.4">
      <c r="A716" t="s">
        <v>2697</v>
      </c>
      <c r="B716" t="s">
        <v>2698</v>
      </c>
      <c r="C716">
        <v>2010</v>
      </c>
      <c r="D716" t="s">
        <v>482</v>
      </c>
      <c r="E716">
        <v>9</v>
      </c>
      <c r="F716">
        <v>87</v>
      </c>
      <c r="G716">
        <v>2</v>
      </c>
      <c r="H716" t="s">
        <v>517</v>
      </c>
      <c r="I716" t="s">
        <v>2700</v>
      </c>
      <c r="J716" t="s">
        <v>2701</v>
      </c>
      <c r="K716" t="s">
        <v>2699</v>
      </c>
      <c r="L716" t="s">
        <v>4691</v>
      </c>
      <c r="N716" t="s">
        <v>2</v>
      </c>
    </row>
    <row r="717" spans="1:14" x14ac:dyDescent="0.4">
      <c r="A717" t="s">
        <v>2702</v>
      </c>
      <c r="B717" t="s">
        <v>2703</v>
      </c>
      <c r="C717">
        <v>2010</v>
      </c>
      <c r="D717" t="s">
        <v>2705</v>
      </c>
      <c r="F717">
        <v>1</v>
      </c>
      <c r="J717" t="s">
        <v>2706</v>
      </c>
      <c r="K717" t="s">
        <v>2704</v>
      </c>
      <c r="N717" t="s">
        <v>1</v>
      </c>
    </row>
    <row r="718" spans="1:14" x14ac:dyDescent="0.4">
      <c r="A718" t="s">
        <v>2707</v>
      </c>
      <c r="B718" t="s">
        <v>2708</v>
      </c>
      <c r="C718">
        <v>2010</v>
      </c>
      <c r="D718" t="s">
        <v>496</v>
      </c>
      <c r="E718">
        <v>29</v>
      </c>
      <c r="F718">
        <v>45</v>
      </c>
      <c r="G718">
        <v>1</v>
      </c>
      <c r="H718" t="s">
        <v>517</v>
      </c>
      <c r="I718" t="s">
        <v>2710</v>
      </c>
      <c r="J718" t="s">
        <v>2711</v>
      </c>
      <c r="K718" t="s">
        <v>2709</v>
      </c>
      <c r="L718" t="s">
        <v>4661</v>
      </c>
      <c r="N718" t="s">
        <v>2</v>
      </c>
    </row>
    <row r="719" spans="1:14" x14ac:dyDescent="0.4">
      <c r="A719" t="s">
        <v>3786</v>
      </c>
      <c r="B719" t="s">
        <v>2713</v>
      </c>
      <c r="C719">
        <v>2010</v>
      </c>
      <c r="D719" t="s">
        <v>187</v>
      </c>
      <c r="E719">
        <v>143</v>
      </c>
      <c r="F719">
        <v>52</v>
      </c>
      <c r="G719">
        <v>3</v>
      </c>
      <c r="I719" t="s">
        <v>2715</v>
      </c>
      <c r="J719" t="s">
        <v>3788</v>
      </c>
      <c r="K719" t="s">
        <v>3787</v>
      </c>
      <c r="L719">
        <v>7335210</v>
      </c>
      <c r="N719" t="s">
        <v>1</v>
      </c>
    </row>
    <row r="720" spans="1:14" x14ac:dyDescent="0.4">
      <c r="A720" t="s">
        <v>2712</v>
      </c>
      <c r="B720" t="s">
        <v>2713</v>
      </c>
      <c r="C720">
        <v>2010</v>
      </c>
      <c r="D720" t="s">
        <v>516</v>
      </c>
      <c r="E720">
        <v>134</v>
      </c>
      <c r="F720">
        <v>52</v>
      </c>
      <c r="G720">
        <v>3</v>
      </c>
      <c r="H720" t="s">
        <v>517</v>
      </c>
      <c r="I720" t="s">
        <v>2715</v>
      </c>
      <c r="J720" t="s">
        <v>2716</v>
      </c>
      <c r="K720" t="s">
        <v>2714</v>
      </c>
      <c r="L720" t="s">
        <v>4695</v>
      </c>
      <c r="N720" t="s">
        <v>2</v>
      </c>
    </row>
    <row r="721" spans="1:14" x14ac:dyDescent="0.4">
      <c r="A721" t="s">
        <v>3800</v>
      </c>
      <c r="B721" t="s">
        <v>3801</v>
      </c>
      <c r="C721">
        <v>2010</v>
      </c>
      <c r="D721" t="s">
        <v>3372</v>
      </c>
      <c r="E721">
        <v>337</v>
      </c>
      <c r="F721">
        <v>9</v>
      </c>
      <c r="G721">
        <v>4</v>
      </c>
      <c r="I721" t="s">
        <v>2720</v>
      </c>
      <c r="J721" t="s">
        <v>3803</v>
      </c>
      <c r="K721" t="s">
        <v>3802</v>
      </c>
    </row>
    <row r="722" spans="1:14" x14ac:dyDescent="0.4">
      <c r="A722" t="s">
        <v>2717</v>
      </c>
      <c r="B722" t="s">
        <v>2718</v>
      </c>
      <c r="C722">
        <v>2010</v>
      </c>
      <c r="D722" t="s">
        <v>1164</v>
      </c>
      <c r="E722">
        <v>305</v>
      </c>
      <c r="F722">
        <v>9</v>
      </c>
      <c r="G722">
        <v>4</v>
      </c>
      <c r="H722" t="s">
        <v>517</v>
      </c>
      <c r="I722" t="s">
        <v>2720</v>
      </c>
      <c r="J722" t="s">
        <v>2721</v>
      </c>
      <c r="K722" t="s">
        <v>2719</v>
      </c>
      <c r="L722" t="s">
        <v>4811</v>
      </c>
      <c r="M722">
        <v>33467836</v>
      </c>
      <c r="N722" t="s">
        <v>2</v>
      </c>
    </row>
    <row r="723" spans="1:14" x14ac:dyDescent="0.4">
      <c r="A723" t="s">
        <v>3814</v>
      </c>
      <c r="B723" t="s">
        <v>3815</v>
      </c>
      <c r="C723">
        <v>2010</v>
      </c>
      <c r="D723" t="s">
        <v>192</v>
      </c>
      <c r="E723">
        <v>28</v>
      </c>
      <c r="F723">
        <v>65</v>
      </c>
      <c r="G723">
        <v>2</v>
      </c>
      <c r="I723" t="s">
        <v>2725</v>
      </c>
      <c r="J723" t="s">
        <v>3817</v>
      </c>
      <c r="K723" t="s">
        <v>3816</v>
      </c>
      <c r="L723">
        <v>9219668</v>
      </c>
      <c r="M723">
        <v>20369297</v>
      </c>
      <c r="N723" t="s">
        <v>1</v>
      </c>
    </row>
    <row r="724" spans="1:14" x14ac:dyDescent="0.4">
      <c r="A724" t="s">
        <v>2722</v>
      </c>
      <c r="B724" t="s">
        <v>2723</v>
      </c>
      <c r="C724">
        <v>2010</v>
      </c>
      <c r="D724" t="s">
        <v>570</v>
      </c>
      <c r="E724">
        <v>25</v>
      </c>
      <c r="F724">
        <v>65</v>
      </c>
      <c r="G724">
        <v>2</v>
      </c>
      <c r="H724" t="s">
        <v>517</v>
      </c>
      <c r="I724" t="s">
        <v>2725</v>
      </c>
      <c r="J724" t="s">
        <v>2726</v>
      </c>
      <c r="K724" t="s">
        <v>2724</v>
      </c>
      <c r="L724" t="s">
        <v>4650</v>
      </c>
      <c r="M724">
        <v>20369297</v>
      </c>
      <c r="N724" t="s">
        <v>2</v>
      </c>
    </row>
    <row r="725" spans="1:14" x14ac:dyDescent="0.4">
      <c r="A725" t="s">
        <v>3789</v>
      </c>
      <c r="B725" t="s">
        <v>3790</v>
      </c>
      <c r="C725">
        <v>2010</v>
      </c>
      <c r="D725" t="s">
        <v>3791</v>
      </c>
      <c r="E725">
        <v>31</v>
      </c>
      <c r="F725">
        <v>41</v>
      </c>
      <c r="G725">
        <v>5</v>
      </c>
      <c r="I725" t="s">
        <v>2731</v>
      </c>
      <c r="J725" t="s">
        <v>3793</v>
      </c>
      <c r="K725" t="s">
        <v>3792</v>
      </c>
      <c r="L725">
        <v>224901</v>
      </c>
      <c r="N725" t="s">
        <v>1</v>
      </c>
    </row>
    <row r="726" spans="1:14" x14ac:dyDescent="0.4">
      <c r="A726" t="s">
        <v>2727</v>
      </c>
      <c r="B726" t="s">
        <v>2728</v>
      </c>
      <c r="C726">
        <v>2010</v>
      </c>
      <c r="D726" t="s">
        <v>2730</v>
      </c>
      <c r="E726">
        <v>31</v>
      </c>
      <c r="F726">
        <v>41</v>
      </c>
      <c r="G726">
        <v>5</v>
      </c>
      <c r="H726" t="s">
        <v>517</v>
      </c>
      <c r="I726" t="s">
        <v>2731</v>
      </c>
      <c r="J726" t="s">
        <v>2732</v>
      </c>
      <c r="K726" t="s">
        <v>2729</v>
      </c>
      <c r="L726" t="s">
        <v>4954</v>
      </c>
      <c r="N726" t="s">
        <v>2</v>
      </c>
    </row>
    <row r="727" spans="1:14" x14ac:dyDescent="0.4">
      <c r="A727" t="s">
        <v>3808</v>
      </c>
      <c r="B727" t="s">
        <v>2734</v>
      </c>
      <c r="C727">
        <v>2010</v>
      </c>
      <c r="D727" t="s">
        <v>197</v>
      </c>
      <c r="E727">
        <v>23</v>
      </c>
      <c r="F727">
        <v>98</v>
      </c>
      <c r="G727">
        <v>1</v>
      </c>
      <c r="I727" t="s">
        <v>2736</v>
      </c>
      <c r="J727" t="s">
        <v>3810</v>
      </c>
      <c r="K727" t="s">
        <v>3809</v>
      </c>
      <c r="L727">
        <v>2608774</v>
      </c>
      <c r="N727" t="s">
        <v>1</v>
      </c>
    </row>
    <row r="728" spans="1:14" x14ac:dyDescent="0.4">
      <c r="A728" t="s">
        <v>2733</v>
      </c>
      <c r="B728" t="s">
        <v>2734</v>
      </c>
      <c r="C728">
        <v>2010</v>
      </c>
      <c r="D728" t="s">
        <v>733</v>
      </c>
      <c r="E728">
        <v>22</v>
      </c>
      <c r="F728">
        <v>98</v>
      </c>
      <c r="G728">
        <v>1</v>
      </c>
      <c r="H728" t="s">
        <v>517</v>
      </c>
      <c r="I728" t="s">
        <v>2736</v>
      </c>
      <c r="J728" t="s">
        <v>2737</v>
      </c>
      <c r="K728" t="s">
        <v>2735</v>
      </c>
      <c r="L728" t="s">
        <v>4693</v>
      </c>
      <c r="N728" t="s">
        <v>2</v>
      </c>
    </row>
    <row r="729" spans="1:14" x14ac:dyDescent="0.4">
      <c r="A729" t="s">
        <v>3811</v>
      </c>
      <c r="B729" t="s">
        <v>2743</v>
      </c>
      <c r="C729">
        <v>2010</v>
      </c>
      <c r="D729" t="s">
        <v>197</v>
      </c>
      <c r="E729">
        <v>32</v>
      </c>
      <c r="F729">
        <v>98</v>
      </c>
      <c r="G729">
        <v>1</v>
      </c>
      <c r="I729" t="s">
        <v>2745</v>
      </c>
      <c r="J729" t="s">
        <v>3813</v>
      </c>
      <c r="K729" t="s">
        <v>3812</v>
      </c>
      <c r="L729">
        <v>2608774</v>
      </c>
      <c r="N729" t="s">
        <v>1</v>
      </c>
    </row>
    <row r="730" spans="1:14" x14ac:dyDescent="0.4">
      <c r="A730" t="s">
        <v>2742</v>
      </c>
      <c r="B730" t="s">
        <v>2743</v>
      </c>
      <c r="C730">
        <v>2010</v>
      </c>
      <c r="D730" t="s">
        <v>733</v>
      </c>
      <c r="E730">
        <v>26</v>
      </c>
      <c r="F730">
        <v>98</v>
      </c>
      <c r="G730">
        <v>1</v>
      </c>
      <c r="H730" t="s">
        <v>517</v>
      </c>
      <c r="I730" t="s">
        <v>2745</v>
      </c>
      <c r="J730" t="s">
        <v>2746</v>
      </c>
      <c r="K730" t="s">
        <v>2744</v>
      </c>
      <c r="L730" t="s">
        <v>4693</v>
      </c>
      <c r="N730" t="s">
        <v>2</v>
      </c>
    </row>
  </sheetData>
  <conditionalFormatting sqref="B2:B730">
    <cfRule type="duplicateValues" dxfId="1" priority="1"/>
  </conditionalFormatting>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2B9BB-5FD3-4353-9E07-F28472FAC855}">
  <sheetPr>
    <tabColor rgb="FFC00000"/>
  </sheetPr>
  <dimension ref="A1:N730"/>
  <sheetViews>
    <sheetView workbookViewId="0">
      <selection activeCell="B2" sqref="B2:B725"/>
    </sheetView>
  </sheetViews>
  <sheetFormatPr defaultRowHeight="14.6" x14ac:dyDescent="0.4"/>
  <cols>
    <col min="1" max="1" width="10.3828125" customWidth="1"/>
    <col min="2" max="2" width="25.3828125" customWidth="1"/>
    <col min="3" max="3" width="10" customWidth="1"/>
    <col min="4" max="4" width="18.69140625" customWidth="1"/>
    <col min="5" max="5" width="9.84375" bestFit="1" customWidth="1"/>
    <col min="6" max="6" width="9.53515625" bestFit="1" customWidth="1"/>
    <col min="7" max="7" width="7.3828125" bestFit="1" customWidth="1"/>
    <col min="8" max="8" width="12.3828125" customWidth="1"/>
    <col min="9" max="9" width="12.3046875" customWidth="1"/>
    <col min="10" max="10" width="11.84375" customWidth="1"/>
    <col min="11" max="11" width="15.69140625" customWidth="1"/>
    <col min="12" max="12" width="8.15234375" customWidth="1"/>
    <col min="13" max="13" width="7.84375" customWidth="1"/>
    <col min="14" max="14" width="8.3828125" customWidth="1"/>
  </cols>
  <sheetData>
    <row r="1" spans="1:14" x14ac:dyDescent="0.4">
      <c r="A1" t="s">
        <v>226</v>
      </c>
      <c r="B1" t="s">
        <v>22</v>
      </c>
      <c r="C1" t="s">
        <v>4645</v>
      </c>
      <c r="D1" t="s">
        <v>441</v>
      </c>
      <c r="E1" t="s">
        <v>4646</v>
      </c>
      <c r="F1" t="s">
        <v>442</v>
      </c>
      <c r="G1" t="s">
        <v>443</v>
      </c>
      <c r="H1" t="s">
        <v>4647</v>
      </c>
      <c r="I1" t="s">
        <v>444</v>
      </c>
      <c r="J1" t="s">
        <v>445</v>
      </c>
      <c r="K1" t="s">
        <v>30</v>
      </c>
      <c r="L1" t="s">
        <v>4648</v>
      </c>
      <c r="M1" t="s">
        <v>4649</v>
      </c>
      <c r="N1" t="s">
        <v>185</v>
      </c>
    </row>
    <row r="2" spans="1:14" x14ac:dyDescent="0.4">
      <c r="A2" t="s">
        <v>3204</v>
      </c>
      <c r="B2" t="s">
        <v>1513</v>
      </c>
      <c r="C2">
        <v>2018</v>
      </c>
      <c r="D2" t="s">
        <v>457</v>
      </c>
      <c r="E2">
        <v>12</v>
      </c>
      <c r="F2">
        <v>98</v>
      </c>
      <c r="G2">
        <v>12</v>
      </c>
      <c r="I2" t="s">
        <v>1515</v>
      </c>
      <c r="J2" t="s">
        <v>3206</v>
      </c>
      <c r="K2" t="s">
        <v>3205</v>
      </c>
      <c r="L2">
        <v>225142</v>
      </c>
      <c r="M2">
        <v>29435988</v>
      </c>
      <c r="N2" t="s">
        <v>1</v>
      </c>
    </row>
    <row r="3" spans="1:14" x14ac:dyDescent="0.4">
      <c r="A3" t="s">
        <v>1512</v>
      </c>
      <c r="B3" t="s">
        <v>1513</v>
      </c>
      <c r="C3">
        <v>2018</v>
      </c>
      <c r="D3" t="s">
        <v>1248</v>
      </c>
      <c r="E3">
        <v>13</v>
      </c>
      <c r="F3">
        <v>98</v>
      </c>
      <c r="G3">
        <v>12</v>
      </c>
      <c r="H3" t="s">
        <v>517</v>
      </c>
      <c r="I3" t="s">
        <v>1515</v>
      </c>
      <c r="J3" t="s">
        <v>1516</v>
      </c>
      <c r="K3" t="s">
        <v>1514</v>
      </c>
      <c r="L3" t="s">
        <v>4806</v>
      </c>
      <c r="M3">
        <v>29435988</v>
      </c>
      <c r="N3" t="s">
        <v>2</v>
      </c>
    </row>
    <row r="4" spans="1:14" x14ac:dyDescent="0.4">
      <c r="A4" t="s">
        <v>3530</v>
      </c>
      <c r="B4" t="s">
        <v>3531</v>
      </c>
      <c r="C4">
        <v>2014</v>
      </c>
      <c r="D4" t="s">
        <v>3532</v>
      </c>
      <c r="E4">
        <v>10</v>
      </c>
      <c r="F4">
        <v>56</v>
      </c>
      <c r="G4">
        <v>1</v>
      </c>
      <c r="I4" t="s">
        <v>2229</v>
      </c>
      <c r="J4" t="s">
        <v>3534</v>
      </c>
      <c r="K4" t="s">
        <v>3533</v>
      </c>
      <c r="L4">
        <v>338222</v>
      </c>
      <c r="N4" t="s">
        <v>1</v>
      </c>
    </row>
    <row r="5" spans="1:14" x14ac:dyDescent="0.4">
      <c r="A5" t="s">
        <v>2225</v>
      </c>
      <c r="B5" t="s">
        <v>2226</v>
      </c>
      <c r="C5">
        <v>2014</v>
      </c>
      <c r="D5" t="s">
        <v>2228</v>
      </c>
      <c r="E5">
        <v>9</v>
      </c>
      <c r="F5">
        <v>56</v>
      </c>
      <c r="G5">
        <v>1</v>
      </c>
      <c r="H5" t="s">
        <v>517</v>
      </c>
      <c r="I5" t="s">
        <v>2229</v>
      </c>
      <c r="J5" t="s">
        <v>2230</v>
      </c>
      <c r="K5" t="s">
        <v>2227</v>
      </c>
      <c r="L5" t="s">
        <v>4940</v>
      </c>
      <c r="N5" t="s">
        <v>2</v>
      </c>
    </row>
    <row r="6" spans="1:14" x14ac:dyDescent="0.4">
      <c r="A6" t="s">
        <v>3156</v>
      </c>
      <c r="B6" t="s">
        <v>1322</v>
      </c>
      <c r="C6">
        <v>2019</v>
      </c>
      <c r="D6" t="s">
        <v>2841</v>
      </c>
      <c r="E6">
        <v>22</v>
      </c>
      <c r="F6">
        <v>10</v>
      </c>
      <c r="G6">
        <v>1</v>
      </c>
      <c r="I6" t="s">
        <v>1324</v>
      </c>
      <c r="J6" t="s">
        <v>3158</v>
      </c>
      <c r="K6" t="s">
        <v>3157</v>
      </c>
      <c r="L6">
        <v>18772641</v>
      </c>
      <c r="N6" t="s">
        <v>1</v>
      </c>
    </row>
    <row r="7" spans="1:14" x14ac:dyDescent="0.4">
      <c r="A7" t="s">
        <v>1321</v>
      </c>
      <c r="B7" t="s">
        <v>1322</v>
      </c>
      <c r="C7">
        <v>2019</v>
      </c>
      <c r="D7" t="s">
        <v>541</v>
      </c>
      <c r="E7">
        <v>17</v>
      </c>
      <c r="F7">
        <v>10</v>
      </c>
      <c r="G7">
        <v>1</v>
      </c>
      <c r="H7" t="s">
        <v>517</v>
      </c>
      <c r="I7" t="s">
        <v>1324</v>
      </c>
      <c r="J7" t="s">
        <v>1325</v>
      </c>
      <c r="K7" t="s">
        <v>1323</v>
      </c>
      <c r="L7" t="s">
        <v>4887</v>
      </c>
      <c r="N7" t="s">
        <v>2</v>
      </c>
    </row>
    <row r="8" spans="1:14" x14ac:dyDescent="0.4">
      <c r="A8" t="s">
        <v>3108</v>
      </c>
      <c r="B8" t="s">
        <v>1367</v>
      </c>
      <c r="C8">
        <v>2019</v>
      </c>
      <c r="D8" t="s">
        <v>190</v>
      </c>
      <c r="E8">
        <v>3</v>
      </c>
      <c r="F8">
        <v>297</v>
      </c>
      <c r="H8">
        <v>124995</v>
      </c>
      <c r="I8" t="s">
        <v>1369</v>
      </c>
      <c r="J8" t="s">
        <v>3110</v>
      </c>
      <c r="K8" t="s">
        <v>3109</v>
      </c>
      <c r="L8">
        <v>3088146</v>
      </c>
      <c r="M8">
        <v>31253267</v>
      </c>
      <c r="N8" t="s">
        <v>1</v>
      </c>
    </row>
    <row r="9" spans="1:14" x14ac:dyDescent="0.4">
      <c r="A9" t="s">
        <v>1366</v>
      </c>
      <c r="B9" t="s">
        <v>1367</v>
      </c>
      <c r="C9">
        <v>2019</v>
      </c>
      <c r="D9" t="s">
        <v>985</v>
      </c>
      <c r="E9">
        <v>3</v>
      </c>
      <c r="F9">
        <v>297</v>
      </c>
      <c r="G9" t="s">
        <v>517</v>
      </c>
      <c r="H9">
        <v>124995</v>
      </c>
      <c r="I9" t="s">
        <v>1369</v>
      </c>
      <c r="J9" t="s">
        <v>1370</v>
      </c>
      <c r="K9" t="s">
        <v>1368</v>
      </c>
      <c r="L9" t="s">
        <v>4777</v>
      </c>
      <c r="M9">
        <v>31253267</v>
      </c>
      <c r="N9" t="s">
        <v>2</v>
      </c>
    </row>
    <row r="10" spans="1:14" x14ac:dyDescent="0.4">
      <c r="A10" t="s">
        <v>3337</v>
      </c>
      <c r="B10" t="s">
        <v>3338</v>
      </c>
      <c r="C10">
        <v>2016</v>
      </c>
      <c r="D10" t="s">
        <v>581</v>
      </c>
      <c r="E10">
        <v>4</v>
      </c>
      <c r="F10">
        <v>15</v>
      </c>
      <c r="G10">
        <v>1</v>
      </c>
      <c r="H10" t="s">
        <v>517</v>
      </c>
      <c r="I10" t="s">
        <v>517</v>
      </c>
      <c r="J10" t="s">
        <v>517</v>
      </c>
      <c r="K10" t="s">
        <v>3339</v>
      </c>
      <c r="L10" t="s">
        <v>4743</v>
      </c>
      <c r="N10" t="s">
        <v>2</v>
      </c>
    </row>
    <row r="11" spans="1:14" x14ac:dyDescent="0.4">
      <c r="A11" t="s">
        <v>1828</v>
      </c>
      <c r="B11" t="s">
        <v>3410</v>
      </c>
      <c r="C11">
        <v>2016</v>
      </c>
      <c r="D11" t="s">
        <v>193</v>
      </c>
      <c r="E11">
        <v>6</v>
      </c>
      <c r="F11">
        <v>15</v>
      </c>
      <c r="G11">
        <v>1</v>
      </c>
      <c r="J11" t="s">
        <v>1831</v>
      </c>
      <c r="K11" t="s">
        <v>1830</v>
      </c>
      <c r="L11">
        <v>16652738</v>
      </c>
      <c r="N11" t="s">
        <v>1</v>
      </c>
    </row>
    <row r="12" spans="1:14" x14ac:dyDescent="0.4">
      <c r="A12" t="s">
        <v>3015</v>
      </c>
      <c r="B12" t="s">
        <v>1140</v>
      </c>
      <c r="C12">
        <v>2020</v>
      </c>
      <c r="D12" t="s">
        <v>1880</v>
      </c>
      <c r="E12">
        <v>8</v>
      </c>
      <c r="F12">
        <v>14</v>
      </c>
      <c r="G12">
        <v>3</v>
      </c>
      <c r="I12" t="s">
        <v>1143</v>
      </c>
      <c r="J12" t="s">
        <v>3017</v>
      </c>
      <c r="K12" t="s">
        <v>3016</v>
      </c>
      <c r="L12">
        <v>21934126</v>
      </c>
      <c r="N12" t="s">
        <v>1</v>
      </c>
    </row>
    <row r="13" spans="1:14" x14ac:dyDescent="0.4">
      <c r="A13" t="s">
        <v>1139</v>
      </c>
      <c r="B13" t="s">
        <v>1140</v>
      </c>
      <c r="C13">
        <v>2020</v>
      </c>
      <c r="D13" t="s">
        <v>1142</v>
      </c>
      <c r="E13">
        <v>6</v>
      </c>
      <c r="F13">
        <v>14</v>
      </c>
      <c r="G13">
        <v>3</v>
      </c>
      <c r="H13" t="s">
        <v>517</v>
      </c>
      <c r="I13" t="s">
        <v>1143</v>
      </c>
      <c r="J13" t="s">
        <v>1144</v>
      </c>
      <c r="K13" t="s">
        <v>1141</v>
      </c>
      <c r="L13" t="s">
        <v>4659</v>
      </c>
      <c r="N13" t="s">
        <v>2</v>
      </c>
    </row>
    <row r="14" spans="1:14" x14ac:dyDescent="0.4">
      <c r="A14" t="s">
        <v>4858</v>
      </c>
      <c r="B14" t="s">
        <v>4859</v>
      </c>
      <c r="C14">
        <v>2018</v>
      </c>
      <c r="D14" t="s">
        <v>4860</v>
      </c>
      <c r="E14">
        <v>2</v>
      </c>
      <c r="F14">
        <v>114</v>
      </c>
      <c r="G14" t="s">
        <v>1190</v>
      </c>
      <c r="H14">
        <v>4597</v>
      </c>
      <c r="I14" t="s">
        <v>4861</v>
      </c>
      <c r="J14" t="s">
        <v>4862</v>
      </c>
      <c r="K14" t="s">
        <v>4863</v>
      </c>
      <c r="L14" t="s">
        <v>4864</v>
      </c>
      <c r="N14" t="s">
        <v>2</v>
      </c>
    </row>
    <row r="15" spans="1:14" x14ac:dyDescent="0.4">
      <c r="A15" t="s">
        <v>3160</v>
      </c>
      <c r="B15" t="s">
        <v>1437</v>
      </c>
      <c r="C15">
        <v>2019</v>
      </c>
      <c r="D15" t="s">
        <v>3161</v>
      </c>
      <c r="E15">
        <v>15</v>
      </c>
      <c r="F15">
        <v>6</v>
      </c>
      <c r="I15" t="s">
        <v>1440</v>
      </c>
      <c r="J15" t="s">
        <v>3163</v>
      </c>
      <c r="K15" t="s">
        <v>3162</v>
      </c>
      <c r="L15">
        <v>22147500</v>
      </c>
      <c r="N15" t="s">
        <v>1</v>
      </c>
    </row>
    <row r="16" spans="1:14" x14ac:dyDescent="0.4">
      <c r="A16" t="s">
        <v>1436</v>
      </c>
      <c r="B16" t="s">
        <v>1437</v>
      </c>
      <c r="C16">
        <v>2019</v>
      </c>
      <c r="D16" t="s">
        <v>1439</v>
      </c>
      <c r="E16">
        <v>14</v>
      </c>
      <c r="F16">
        <v>6</v>
      </c>
      <c r="G16" t="s">
        <v>517</v>
      </c>
      <c r="H16" t="s">
        <v>517</v>
      </c>
      <c r="I16" t="s">
        <v>1440</v>
      </c>
      <c r="J16" t="s">
        <v>1441</v>
      </c>
      <c r="K16" t="s">
        <v>1438</v>
      </c>
      <c r="L16" t="s">
        <v>517</v>
      </c>
      <c r="M16">
        <v>31993327</v>
      </c>
      <c r="N16" t="s">
        <v>2</v>
      </c>
    </row>
    <row r="17" spans="1:14" x14ac:dyDescent="0.4">
      <c r="A17" t="s">
        <v>3018</v>
      </c>
      <c r="B17" t="s">
        <v>1264</v>
      </c>
      <c r="C17">
        <v>2020</v>
      </c>
      <c r="D17" t="s">
        <v>202</v>
      </c>
      <c r="E17">
        <v>11</v>
      </c>
      <c r="F17">
        <v>112</v>
      </c>
      <c r="H17">
        <v>107084</v>
      </c>
      <c r="I17" t="s">
        <v>1266</v>
      </c>
      <c r="J17" t="s">
        <v>3020</v>
      </c>
      <c r="K17" t="s">
        <v>3019</v>
      </c>
      <c r="L17">
        <v>9567135</v>
      </c>
      <c r="N17" t="s">
        <v>1</v>
      </c>
    </row>
    <row r="18" spans="1:14" x14ac:dyDescent="0.4">
      <c r="A18" t="s">
        <v>1263</v>
      </c>
      <c r="B18" t="s">
        <v>1264</v>
      </c>
      <c r="C18">
        <v>2020</v>
      </c>
      <c r="D18" t="s">
        <v>623</v>
      </c>
      <c r="E18">
        <v>8</v>
      </c>
      <c r="F18">
        <v>112</v>
      </c>
      <c r="G18" t="s">
        <v>517</v>
      </c>
      <c r="H18">
        <v>107084</v>
      </c>
      <c r="I18" t="s">
        <v>1266</v>
      </c>
      <c r="J18" t="s">
        <v>1267</v>
      </c>
      <c r="K18" t="s">
        <v>1265</v>
      </c>
      <c r="L18" t="s">
        <v>4892</v>
      </c>
      <c r="N18" t="s">
        <v>2</v>
      </c>
    </row>
    <row r="19" spans="1:14" x14ac:dyDescent="0.4">
      <c r="A19" t="s">
        <v>3069</v>
      </c>
      <c r="B19" t="s">
        <v>1180</v>
      </c>
      <c r="C19">
        <v>2020</v>
      </c>
      <c r="D19" t="s">
        <v>2857</v>
      </c>
      <c r="E19">
        <v>6</v>
      </c>
      <c r="F19">
        <v>13</v>
      </c>
      <c r="G19">
        <v>3</v>
      </c>
      <c r="I19" t="s">
        <v>1182</v>
      </c>
      <c r="J19" t="s">
        <v>3071</v>
      </c>
      <c r="K19" t="s">
        <v>3070</v>
      </c>
      <c r="L19">
        <v>18750710</v>
      </c>
      <c r="N19" t="s">
        <v>1</v>
      </c>
    </row>
    <row r="20" spans="1:14" x14ac:dyDescent="0.4">
      <c r="A20" t="s">
        <v>1179</v>
      </c>
      <c r="B20" t="s">
        <v>1180</v>
      </c>
      <c r="C20">
        <v>2020</v>
      </c>
      <c r="D20" t="s">
        <v>563</v>
      </c>
      <c r="E20">
        <v>4</v>
      </c>
      <c r="F20">
        <v>13</v>
      </c>
      <c r="G20">
        <v>3</v>
      </c>
      <c r="H20" t="s">
        <v>517</v>
      </c>
      <c r="I20" t="s">
        <v>1182</v>
      </c>
      <c r="J20" t="s">
        <v>1183</v>
      </c>
      <c r="K20" t="s">
        <v>1181</v>
      </c>
      <c r="L20" t="s">
        <v>4761</v>
      </c>
      <c r="N20" t="s">
        <v>2</v>
      </c>
    </row>
    <row r="21" spans="1:14" x14ac:dyDescent="0.4">
      <c r="A21" t="s">
        <v>3053</v>
      </c>
      <c r="B21" t="s">
        <v>1100</v>
      </c>
      <c r="C21">
        <v>2020</v>
      </c>
      <c r="D21" t="s">
        <v>2841</v>
      </c>
      <c r="E21">
        <v>16</v>
      </c>
      <c r="F21">
        <v>11</v>
      </c>
      <c r="G21">
        <v>2</v>
      </c>
      <c r="I21" t="s">
        <v>1102</v>
      </c>
      <c r="J21" t="s">
        <v>3055</v>
      </c>
      <c r="K21" t="s">
        <v>3054</v>
      </c>
      <c r="L21">
        <v>18772641</v>
      </c>
      <c r="N21" t="s">
        <v>1</v>
      </c>
    </row>
    <row r="22" spans="1:14" x14ac:dyDescent="0.4">
      <c r="A22" t="s">
        <v>1099</v>
      </c>
      <c r="B22" t="s">
        <v>1100</v>
      </c>
      <c r="C22">
        <v>2020</v>
      </c>
      <c r="D22" t="s">
        <v>541</v>
      </c>
      <c r="E22">
        <v>19</v>
      </c>
      <c r="F22">
        <v>11</v>
      </c>
      <c r="G22">
        <v>2</v>
      </c>
      <c r="H22" t="s">
        <v>517</v>
      </c>
      <c r="I22" t="s">
        <v>1102</v>
      </c>
      <c r="J22" t="s">
        <v>1103</v>
      </c>
      <c r="K22" t="s">
        <v>1101</v>
      </c>
      <c r="L22" t="s">
        <v>4887</v>
      </c>
      <c r="N22" t="s">
        <v>2</v>
      </c>
    </row>
    <row r="23" spans="1:14" x14ac:dyDescent="0.4">
      <c r="A23" t="s">
        <v>4867</v>
      </c>
      <c r="B23" t="s">
        <v>4868</v>
      </c>
      <c r="C23">
        <v>2013</v>
      </c>
      <c r="D23" t="s">
        <v>1497</v>
      </c>
      <c r="E23">
        <v>20</v>
      </c>
      <c r="F23">
        <v>30</v>
      </c>
      <c r="G23">
        <v>8</v>
      </c>
      <c r="H23" t="s">
        <v>517</v>
      </c>
      <c r="I23" t="s">
        <v>4869</v>
      </c>
      <c r="J23" t="s">
        <v>4870</v>
      </c>
      <c r="K23" t="s">
        <v>4871</v>
      </c>
      <c r="L23" t="s">
        <v>4872</v>
      </c>
      <c r="M23">
        <v>22947306</v>
      </c>
      <c r="N23" t="s">
        <v>2</v>
      </c>
    </row>
    <row r="24" spans="1:14" x14ac:dyDescent="0.4">
      <c r="A24" t="s">
        <v>2040</v>
      </c>
      <c r="B24" t="s">
        <v>3496</v>
      </c>
      <c r="C24">
        <v>2015</v>
      </c>
      <c r="D24" t="s">
        <v>2043</v>
      </c>
      <c r="E24">
        <v>1</v>
      </c>
      <c r="F24">
        <v>84</v>
      </c>
      <c r="G24">
        <v>1</v>
      </c>
      <c r="J24" t="s">
        <v>2044</v>
      </c>
      <c r="K24" t="s">
        <v>2042</v>
      </c>
      <c r="L24">
        <v>319457</v>
      </c>
      <c r="N24" t="s">
        <v>1</v>
      </c>
    </row>
    <row r="25" spans="1:14" x14ac:dyDescent="0.4">
      <c r="A25" t="s">
        <v>2632</v>
      </c>
      <c r="B25" t="s">
        <v>2633</v>
      </c>
      <c r="C25">
        <v>2011</v>
      </c>
      <c r="D25" t="s">
        <v>2635</v>
      </c>
      <c r="E25">
        <v>5</v>
      </c>
      <c r="F25">
        <v>3</v>
      </c>
      <c r="G25">
        <v>4</v>
      </c>
      <c r="J25" t="s">
        <v>2636</v>
      </c>
      <c r="K25" t="s">
        <v>2634</v>
      </c>
      <c r="L25">
        <v>20424868</v>
      </c>
      <c r="N25" t="s">
        <v>1</v>
      </c>
    </row>
    <row r="26" spans="1:14" x14ac:dyDescent="0.4">
      <c r="A26" t="s">
        <v>3146</v>
      </c>
      <c r="B26" t="s">
        <v>1420</v>
      </c>
      <c r="C26">
        <v>2019</v>
      </c>
      <c r="D26" t="s">
        <v>3147</v>
      </c>
      <c r="E26">
        <v>15</v>
      </c>
      <c r="F26">
        <v>85</v>
      </c>
      <c r="I26" t="s">
        <v>1423</v>
      </c>
      <c r="J26" t="s">
        <v>3149</v>
      </c>
      <c r="K26" t="s">
        <v>3148</v>
      </c>
      <c r="L26">
        <v>9242244</v>
      </c>
      <c r="N26" t="s">
        <v>1</v>
      </c>
    </row>
    <row r="27" spans="1:14" x14ac:dyDescent="0.4">
      <c r="A27" t="s">
        <v>1419</v>
      </c>
      <c r="B27" t="s">
        <v>1420</v>
      </c>
      <c r="C27">
        <v>2019</v>
      </c>
      <c r="D27" t="s">
        <v>1422</v>
      </c>
      <c r="E27">
        <v>13</v>
      </c>
      <c r="F27">
        <v>85</v>
      </c>
      <c r="G27" t="s">
        <v>517</v>
      </c>
      <c r="H27" t="s">
        <v>517</v>
      </c>
      <c r="I27" t="s">
        <v>1423</v>
      </c>
      <c r="J27" t="s">
        <v>1424</v>
      </c>
      <c r="K27" t="s">
        <v>1421</v>
      </c>
      <c r="L27" t="s">
        <v>4922</v>
      </c>
      <c r="N27" t="s">
        <v>2</v>
      </c>
    </row>
    <row r="28" spans="1:14" x14ac:dyDescent="0.4">
      <c r="A28" t="s">
        <v>952</v>
      </c>
      <c r="B28" t="s">
        <v>953</v>
      </c>
      <c r="C28">
        <v>2021</v>
      </c>
      <c r="D28" t="s">
        <v>203</v>
      </c>
      <c r="F28">
        <v>1011</v>
      </c>
      <c r="G28">
        <v>1</v>
      </c>
      <c r="H28">
        <v>12031</v>
      </c>
      <c r="I28" t="s">
        <v>955</v>
      </c>
      <c r="J28" t="s">
        <v>956</v>
      </c>
      <c r="K28" t="s">
        <v>954</v>
      </c>
      <c r="L28">
        <v>17578981</v>
      </c>
      <c r="N28" t="s">
        <v>1</v>
      </c>
    </row>
    <row r="29" spans="1:14" x14ac:dyDescent="0.4">
      <c r="A29" t="s">
        <v>1400</v>
      </c>
      <c r="B29" t="s">
        <v>1401</v>
      </c>
      <c r="C29">
        <v>2019</v>
      </c>
      <c r="D29" t="s">
        <v>496</v>
      </c>
      <c r="E29">
        <v>19</v>
      </c>
      <c r="F29">
        <v>54</v>
      </c>
      <c r="G29">
        <v>5</v>
      </c>
      <c r="H29" t="s">
        <v>517</v>
      </c>
      <c r="I29" t="s">
        <v>1403</v>
      </c>
      <c r="J29" t="s">
        <v>1404</v>
      </c>
      <c r="K29" t="s">
        <v>1402</v>
      </c>
      <c r="L29" t="s">
        <v>4661</v>
      </c>
      <c r="N29" t="s">
        <v>2</v>
      </c>
    </row>
    <row r="30" spans="1:14" x14ac:dyDescent="0.4">
      <c r="A30" t="s">
        <v>3448</v>
      </c>
      <c r="B30" t="s">
        <v>2156</v>
      </c>
      <c r="C30">
        <v>2015</v>
      </c>
      <c r="D30" t="s">
        <v>204</v>
      </c>
      <c r="E30">
        <v>7</v>
      </c>
      <c r="F30">
        <v>62</v>
      </c>
      <c r="I30" t="s">
        <v>2158</v>
      </c>
      <c r="J30" t="s">
        <v>3450</v>
      </c>
      <c r="K30" t="s">
        <v>3449</v>
      </c>
      <c r="L30">
        <v>3054403</v>
      </c>
      <c r="N30" t="s">
        <v>1</v>
      </c>
    </row>
    <row r="31" spans="1:14" x14ac:dyDescent="0.4">
      <c r="A31" t="s">
        <v>2155</v>
      </c>
      <c r="B31" t="s">
        <v>2156</v>
      </c>
      <c r="C31">
        <v>2015</v>
      </c>
      <c r="D31" t="s">
        <v>1114</v>
      </c>
      <c r="E31">
        <v>6</v>
      </c>
      <c r="F31">
        <v>62</v>
      </c>
      <c r="G31" t="s">
        <v>517</v>
      </c>
      <c r="H31" t="s">
        <v>517</v>
      </c>
      <c r="I31" t="s">
        <v>2158</v>
      </c>
      <c r="J31" t="s">
        <v>2159</v>
      </c>
      <c r="K31" t="s">
        <v>2157</v>
      </c>
      <c r="L31" t="s">
        <v>4910</v>
      </c>
      <c r="N31" t="s">
        <v>2</v>
      </c>
    </row>
    <row r="32" spans="1:14" x14ac:dyDescent="0.4">
      <c r="A32" t="s">
        <v>2998</v>
      </c>
      <c r="B32" t="s">
        <v>1068</v>
      </c>
      <c r="C32">
        <v>2020</v>
      </c>
      <c r="D32" t="s">
        <v>2999</v>
      </c>
      <c r="E32">
        <v>28</v>
      </c>
      <c r="F32">
        <v>36</v>
      </c>
      <c r="G32">
        <v>5</v>
      </c>
      <c r="I32" t="s">
        <v>1071</v>
      </c>
      <c r="J32" t="s">
        <v>3001</v>
      </c>
      <c r="K32" t="s">
        <v>3000</v>
      </c>
    </row>
    <row r="33" spans="1:14" x14ac:dyDescent="0.4">
      <c r="A33" t="s">
        <v>1067</v>
      </c>
      <c r="B33" t="s">
        <v>1068</v>
      </c>
      <c r="C33">
        <v>2020</v>
      </c>
      <c r="D33" t="s">
        <v>1070</v>
      </c>
      <c r="E33">
        <v>23</v>
      </c>
      <c r="F33">
        <v>36</v>
      </c>
      <c r="G33">
        <v>5</v>
      </c>
      <c r="H33" t="s">
        <v>517</v>
      </c>
      <c r="I33" t="s">
        <v>1071</v>
      </c>
      <c r="J33" t="s">
        <v>1072</v>
      </c>
      <c r="K33" t="s">
        <v>1069</v>
      </c>
      <c r="L33" t="s">
        <v>4908</v>
      </c>
      <c r="N33" t="s">
        <v>2</v>
      </c>
    </row>
    <row r="34" spans="1:14" x14ac:dyDescent="0.4">
      <c r="A34" t="s">
        <v>2866</v>
      </c>
      <c r="B34" t="s">
        <v>532</v>
      </c>
      <c r="C34">
        <v>2022</v>
      </c>
      <c r="D34" t="s">
        <v>2867</v>
      </c>
      <c r="E34">
        <v>4</v>
      </c>
      <c r="F34">
        <v>5</v>
      </c>
      <c r="I34" t="s">
        <v>535</v>
      </c>
      <c r="J34" t="s">
        <v>2869</v>
      </c>
      <c r="K34" t="s">
        <v>2868</v>
      </c>
      <c r="L34">
        <v>26659271</v>
      </c>
      <c r="N34" t="s">
        <v>1</v>
      </c>
    </row>
    <row r="35" spans="1:14" x14ac:dyDescent="0.4">
      <c r="A35" t="s">
        <v>531</v>
      </c>
      <c r="B35" t="s">
        <v>532</v>
      </c>
      <c r="C35">
        <v>2022</v>
      </c>
      <c r="D35" t="s">
        <v>534</v>
      </c>
      <c r="E35">
        <v>3</v>
      </c>
      <c r="F35">
        <v>5</v>
      </c>
      <c r="G35" t="s">
        <v>517</v>
      </c>
      <c r="H35" t="s">
        <v>517</v>
      </c>
      <c r="I35" t="s">
        <v>535</v>
      </c>
      <c r="J35" t="s">
        <v>536</v>
      </c>
      <c r="K35" t="s">
        <v>533</v>
      </c>
      <c r="L35" t="s">
        <v>517</v>
      </c>
      <c r="M35">
        <v>34917951</v>
      </c>
      <c r="N35" t="s">
        <v>2</v>
      </c>
    </row>
    <row r="36" spans="1:14" x14ac:dyDescent="0.4">
      <c r="A36" t="s">
        <v>3428</v>
      </c>
      <c r="B36" t="s">
        <v>3429</v>
      </c>
      <c r="C36">
        <v>2015</v>
      </c>
      <c r="D36" t="s">
        <v>570</v>
      </c>
      <c r="E36">
        <v>18</v>
      </c>
      <c r="F36">
        <v>70</v>
      </c>
      <c r="G36">
        <v>2</v>
      </c>
      <c r="H36" t="s">
        <v>517</v>
      </c>
      <c r="I36" t="s">
        <v>2081</v>
      </c>
      <c r="J36" t="s">
        <v>3431</v>
      </c>
      <c r="K36" t="s">
        <v>3430</v>
      </c>
      <c r="L36" t="s">
        <v>4650</v>
      </c>
      <c r="M36">
        <v>25680741</v>
      </c>
      <c r="N36" t="s">
        <v>2</v>
      </c>
    </row>
    <row r="37" spans="1:14" x14ac:dyDescent="0.4">
      <c r="A37" t="s">
        <v>2078</v>
      </c>
      <c r="B37" t="s">
        <v>2079</v>
      </c>
      <c r="C37">
        <v>2015</v>
      </c>
      <c r="D37" t="s">
        <v>192</v>
      </c>
      <c r="E37">
        <v>16</v>
      </c>
      <c r="F37">
        <v>70</v>
      </c>
      <c r="G37">
        <v>2</v>
      </c>
      <c r="I37" t="s">
        <v>2081</v>
      </c>
      <c r="J37" t="s">
        <v>2082</v>
      </c>
      <c r="K37" t="s">
        <v>2080</v>
      </c>
      <c r="L37">
        <v>9219668</v>
      </c>
      <c r="M37">
        <v>25680741</v>
      </c>
      <c r="N37" t="s">
        <v>1</v>
      </c>
    </row>
    <row r="38" spans="1:14" x14ac:dyDescent="0.4">
      <c r="A38" t="s">
        <v>2546</v>
      </c>
      <c r="B38" t="s">
        <v>2547</v>
      </c>
      <c r="C38">
        <v>2012</v>
      </c>
      <c r="D38" t="s">
        <v>2548</v>
      </c>
      <c r="E38">
        <v>0</v>
      </c>
      <c r="F38">
        <v>243</v>
      </c>
      <c r="G38" t="s">
        <v>517</v>
      </c>
      <c r="H38" t="s">
        <v>517</v>
      </c>
      <c r="I38" t="s">
        <v>517</v>
      </c>
      <c r="J38" t="s">
        <v>517</v>
      </c>
      <c r="K38" t="s">
        <v>517</v>
      </c>
      <c r="L38" t="s">
        <v>4827</v>
      </c>
      <c r="N38" t="s">
        <v>2</v>
      </c>
    </row>
    <row r="39" spans="1:14" x14ac:dyDescent="0.4">
      <c r="A39" t="s">
        <v>3707</v>
      </c>
      <c r="B39" t="s">
        <v>2528</v>
      </c>
      <c r="C39">
        <v>2012</v>
      </c>
      <c r="D39" t="s">
        <v>192</v>
      </c>
      <c r="E39">
        <v>38</v>
      </c>
      <c r="F39">
        <v>67</v>
      </c>
      <c r="G39">
        <v>4</v>
      </c>
      <c r="I39" t="s">
        <v>2530</v>
      </c>
      <c r="J39" t="s">
        <v>3709</v>
      </c>
      <c r="K39" t="s">
        <v>3708</v>
      </c>
      <c r="L39">
        <v>9219668</v>
      </c>
      <c r="M39">
        <v>23230010</v>
      </c>
      <c r="N39" t="s">
        <v>1</v>
      </c>
    </row>
    <row r="40" spans="1:14" x14ac:dyDescent="0.4">
      <c r="A40" t="s">
        <v>2527</v>
      </c>
      <c r="B40" t="s">
        <v>2528</v>
      </c>
      <c r="C40">
        <v>2012</v>
      </c>
      <c r="D40" t="s">
        <v>570</v>
      </c>
      <c r="E40">
        <v>35</v>
      </c>
      <c r="F40">
        <v>67</v>
      </c>
      <c r="G40">
        <v>4</v>
      </c>
      <c r="H40" t="s">
        <v>517</v>
      </c>
      <c r="I40" t="s">
        <v>2530</v>
      </c>
      <c r="J40" t="s">
        <v>2531</v>
      </c>
      <c r="K40" t="s">
        <v>2529</v>
      </c>
      <c r="L40" t="s">
        <v>4650</v>
      </c>
      <c r="M40">
        <v>23230010</v>
      </c>
      <c r="N40" t="s">
        <v>2</v>
      </c>
    </row>
    <row r="41" spans="1:14" x14ac:dyDescent="0.4">
      <c r="A41" t="s">
        <v>3346</v>
      </c>
      <c r="B41" t="s">
        <v>1926</v>
      </c>
      <c r="C41">
        <v>2016</v>
      </c>
      <c r="D41" t="s">
        <v>2987</v>
      </c>
      <c r="E41">
        <v>28</v>
      </c>
      <c r="F41">
        <v>27</v>
      </c>
      <c r="I41" t="s">
        <v>1928</v>
      </c>
      <c r="J41" t="s">
        <v>3348</v>
      </c>
      <c r="K41" t="s">
        <v>3347</v>
      </c>
      <c r="L41">
        <v>17564646</v>
      </c>
      <c r="N41" t="s">
        <v>1</v>
      </c>
    </row>
    <row r="42" spans="1:14" x14ac:dyDescent="0.4">
      <c r="A42" t="s">
        <v>1925</v>
      </c>
      <c r="B42" t="s">
        <v>1926</v>
      </c>
      <c r="C42">
        <v>2016</v>
      </c>
      <c r="D42" t="s">
        <v>1136</v>
      </c>
      <c r="E42">
        <v>26</v>
      </c>
      <c r="F42">
        <v>27</v>
      </c>
      <c r="G42" t="s">
        <v>517</v>
      </c>
      <c r="H42" t="s">
        <v>517</v>
      </c>
      <c r="I42" t="s">
        <v>1928</v>
      </c>
      <c r="J42" t="s">
        <v>1929</v>
      </c>
      <c r="K42" t="s">
        <v>1927</v>
      </c>
      <c r="L42" t="s">
        <v>4911</v>
      </c>
      <c r="N42" t="s">
        <v>2</v>
      </c>
    </row>
    <row r="43" spans="1:14" x14ac:dyDescent="0.4">
      <c r="A43" t="s">
        <v>3297</v>
      </c>
      <c r="B43" t="s">
        <v>3298</v>
      </c>
      <c r="C43">
        <v>2017</v>
      </c>
      <c r="D43" t="s">
        <v>188</v>
      </c>
      <c r="E43">
        <v>1</v>
      </c>
      <c r="F43">
        <v>94</v>
      </c>
      <c r="G43">
        <v>2</v>
      </c>
      <c r="I43" t="s">
        <v>1744</v>
      </c>
      <c r="J43" t="s">
        <v>3300</v>
      </c>
      <c r="K43" t="s">
        <v>3299</v>
      </c>
      <c r="L43">
        <v>90352</v>
      </c>
      <c r="N43" t="s">
        <v>1</v>
      </c>
    </row>
    <row r="44" spans="1:14" x14ac:dyDescent="0.4">
      <c r="A44" t="s">
        <v>1741</v>
      </c>
      <c r="B44" t="s">
        <v>1742</v>
      </c>
      <c r="C44">
        <v>2017</v>
      </c>
      <c r="D44" t="s">
        <v>482</v>
      </c>
      <c r="E44">
        <v>2</v>
      </c>
      <c r="F44">
        <v>94</v>
      </c>
      <c r="G44">
        <v>2</v>
      </c>
      <c r="H44" t="s">
        <v>517</v>
      </c>
      <c r="I44" t="s">
        <v>1744</v>
      </c>
      <c r="J44" t="s">
        <v>1745</v>
      </c>
      <c r="K44" t="s">
        <v>1743</v>
      </c>
      <c r="L44" t="s">
        <v>4691</v>
      </c>
      <c r="N44" t="s">
        <v>2</v>
      </c>
    </row>
    <row r="45" spans="1:14" x14ac:dyDescent="0.4">
      <c r="A45" t="s">
        <v>2885</v>
      </c>
      <c r="B45" t="s">
        <v>816</v>
      </c>
      <c r="C45">
        <v>2021</v>
      </c>
      <c r="D45" t="s">
        <v>187</v>
      </c>
      <c r="E45">
        <v>1</v>
      </c>
      <c r="F45">
        <v>102</v>
      </c>
      <c r="H45">
        <v>103321</v>
      </c>
      <c r="I45" t="s">
        <v>818</v>
      </c>
      <c r="J45" t="s">
        <v>2887</v>
      </c>
      <c r="K45" t="s">
        <v>2886</v>
      </c>
      <c r="L45">
        <v>7335210</v>
      </c>
      <c r="N45" t="s">
        <v>1</v>
      </c>
    </row>
    <row r="46" spans="1:14" x14ac:dyDescent="0.4">
      <c r="A46" t="s">
        <v>815</v>
      </c>
      <c r="B46" t="s">
        <v>816</v>
      </c>
      <c r="C46">
        <v>2021</v>
      </c>
      <c r="D46" t="s">
        <v>516</v>
      </c>
      <c r="E46">
        <v>1</v>
      </c>
      <c r="F46">
        <v>102</v>
      </c>
      <c r="G46" t="s">
        <v>517</v>
      </c>
      <c r="H46">
        <v>103321</v>
      </c>
      <c r="I46" t="s">
        <v>818</v>
      </c>
      <c r="J46" t="s">
        <v>819</v>
      </c>
      <c r="K46" t="s">
        <v>817</v>
      </c>
      <c r="L46" t="s">
        <v>4695</v>
      </c>
      <c r="N46" t="s">
        <v>2</v>
      </c>
    </row>
    <row r="47" spans="1:14" x14ac:dyDescent="0.4">
      <c r="A47" t="s">
        <v>3268</v>
      </c>
      <c r="B47" t="s">
        <v>1707</v>
      </c>
      <c r="C47">
        <v>2017</v>
      </c>
      <c r="D47" t="s">
        <v>3269</v>
      </c>
      <c r="E47">
        <v>38</v>
      </c>
      <c r="F47">
        <v>100</v>
      </c>
      <c r="I47" t="s">
        <v>1709</v>
      </c>
      <c r="J47" t="s">
        <v>3271</v>
      </c>
      <c r="K47" t="s">
        <v>3270</v>
      </c>
      <c r="L47">
        <v>9639969</v>
      </c>
      <c r="M47">
        <v>28873692</v>
      </c>
      <c r="N47" t="s">
        <v>1</v>
      </c>
    </row>
    <row r="48" spans="1:14" x14ac:dyDescent="0.4">
      <c r="A48" t="s">
        <v>1706</v>
      </c>
      <c r="B48" t="s">
        <v>1707</v>
      </c>
      <c r="C48">
        <v>2017</v>
      </c>
      <c r="D48" t="s">
        <v>1031</v>
      </c>
      <c r="E48">
        <v>30</v>
      </c>
      <c r="F48">
        <v>100</v>
      </c>
      <c r="G48" t="s">
        <v>517</v>
      </c>
      <c r="H48" t="s">
        <v>517</v>
      </c>
      <c r="I48" t="s">
        <v>1709</v>
      </c>
      <c r="J48" t="s">
        <v>1710</v>
      </c>
      <c r="K48" t="s">
        <v>1708</v>
      </c>
      <c r="L48" t="s">
        <v>4667</v>
      </c>
      <c r="M48">
        <v>28873692</v>
      </c>
      <c r="N48" t="s">
        <v>2</v>
      </c>
    </row>
    <row r="49" spans="1:14" x14ac:dyDescent="0.4">
      <c r="A49" t="s">
        <v>3311</v>
      </c>
      <c r="B49" t="s">
        <v>1681</v>
      </c>
      <c r="C49">
        <v>2017</v>
      </c>
      <c r="D49" t="s">
        <v>190</v>
      </c>
      <c r="E49">
        <v>7</v>
      </c>
      <c r="F49">
        <v>217</v>
      </c>
      <c r="I49" t="s">
        <v>1683</v>
      </c>
      <c r="J49" t="s">
        <v>3313</v>
      </c>
      <c r="K49" t="s">
        <v>3312</v>
      </c>
      <c r="L49">
        <v>3088146</v>
      </c>
      <c r="M49">
        <v>27664617</v>
      </c>
      <c r="N49" t="s">
        <v>1</v>
      </c>
    </row>
    <row r="50" spans="1:14" x14ac:dyDescent="0.4">
      <c r="A50" t="s">
        <v>1680</v>
      </c>
      <c r="B50" t="s">
        <v>1681</v>
      </c>
      <c r="C50">
        <v>2017</v>
      </c>
      <c r="D50" t="s">
        <v>985</v>
      </c>
      <c r="E50">
        <v>4</v>
      </c>
      <c r="F50">
        <v>217</v>
      </c>
      <c r="G50" t="s">
        <v>517</v>
      </c>
      <c r="H50" t="s">
        <v>517</v>
      </c>
      <c r="I50" t="s">
        <v>1683</v>
      </c>
      <c r="J50" t="s">
        <v>1684</v>
      </c>
      <c r="K50" t="s">
        <v>1682</v>
      </c>
      <c r="L50" t="s">
        <v>4777</v>
      </c>
      <c r="M50">
        <v>27664617</v>
      </c>
      <c r="N50" t="s">
        <v>2</v>
      </c>
    </row>
    <row r="51" spans="1:14" x14ac:dyDescent="0.4">
      <c r="A51" t="s">
        <v>2783</v>
      </c>
      <c r="B51" t="s">
        <v>591</v>
      </c>
      <c r="C51">
        <v>2022</v>
      </c>
      <c r="D51" t="s">
        <v>2784</v>
      </c>
      <c r="F51">
        <v>11</v>
      </c>
      <c r="G51">
        <v>21</v>
      </c>
      <c r="H51">
        <v>3374</v>
      </c>
      <c r="I51" t="s">
        <v>595</v>
      </c>
      <c r="J51" t="s">
        <v>2786</v>
      </c>
      <c r="K51" t="s">
        <v>2785</v>
      </c>
      <c r="L51">
        <v>23048158</v>
      </c>
      <c r="N51" t="s">
        <v>1</v>
      </c>
    </row>
    <row r="52" spans="1:14" x14ac:dyDescent="0.4">
      <c r="A52" t="s">
        <v>590</v>
      </c>
      <c r="B52" t="s">
        <v>591</v>
      </c>
      <c r="C52">
        <v>2022</v>
      </c>
      <c r="D52" t="s">
        <v>593</v>
      </c>
      <c r="E52">
        <v>0</v>
      </c>
      <c r="F52">
        <v>11</v>
      </c>
      <c r="G52">
        <v>21</v>
      </c>
      <c r="H52">
        <v>3374</v>
      </c>
      <c r="I52" t="s">
        <v>595</v>
      </c>
      <c r="J52" t="s">
        <v>596</v>
      </c>
      <c r="K52" t="s">
        <v>592</v>
      </c>
      <c r="L52" t="s">
        <v>517</v>
      </c>
      <c r="M52">
        <v>36359985</v>
      </c>
      <c r="N52" t="s">
        <v>2</v>
      </c>
    </row>
    <row r="53" spans="1:14" x14ac:dyDescent="0.4">
      <c r="A53" t="s">
        <v>520</v>
      </c>
      <c r="B53" t="s">
        <v>521</v>
      </c>
      <c r="C53">
        <v>2022</v>
      </c>
      <c r="D53" t="s">
        <v>523</v>
      </c>
      <c r="I53" t="s">
        <v>524</v>
      </c>
      <c r="J53" t="s">
        <v>525</v>
      </c>
      <c r="K53" t="s">
        <v>522</v>
      </c>
      <c r="N53" t="s">
        <v>1</v>
      </c>
    </row>
    <row r="54" spans="1:14" x14ac:dyDescent="0.4">
      <c r="A54" t="s">
        <v>693</v>
      </c>
      <c r="B54" t="s">
        <v>694</v>
      </c>
      <c r="C54">
        <v>2022</v>
      </c>
      <c r="D54" t="s">
        <v>696</v>
      </c>
      <c r="E54">
        <v>1</v>
      </c>
      <c r="I54" t="s">
        <v>697</v>
      </c>
      <c r="J54" t="s">
        <v>698</v>
      </c>
      <c r="K54" t="s">
        <v>695</v>
      </c>
      <c r="N54" t="s">
        <v>1</v>
      </c>
    </row>
    <row r="55" spans="1:14" x14ac:dyDescent="0.4">
      <c r="A55" t="s">
        <v>3511</v>
      </c>
      <c r="B55" t="s">
        <v>2176</v>
      </c>
      <c r="C55">
        <v>2014</v>
      </c>
      <c r="D55" t="s">
        <v>516</v>
      </c>
      <c r="E55">
        <v>1</v>
      </c>
      <c r="F55">
        <v>60</v>
      </c>
      <c r="G55">
        <v>1</v>
      </c>
      <c r="H55" t="s">
        <v>517</v>
      </c>
      <c r="I55" t="s">
        <v>2178</v>
      </c>
      <c r="J55" t="s">
        <v>3513</v>
      </c>
      <c r="K55" t="s">
        <v>3512</v>
      </c>
      <c r="L55" t="s">
        <v>4695</v>
      </c>
      <c r="N55" t="s">
        <v>2</v>
      </c>
    </row>
    <row r="56" spans="1:14" x14ac:dyDescent="0.4">
      <c r="A56" t="s">
        <v>2175</v>
      </c>
      <c r="B56" t="s">
        <v>3567</v>
      </c>
      <c r="C56">
        <v>2014</v>
      </c>
      <c r="D56" t="s">
        <v>187</v>
      </c>
      <c r="E56">
        <v>1</v>
      </c>
      <c r="F56">
        <v>60</v>
      </c>
      <c r="G56">
        <v>1</v>
      </c>
      <c r="I56" t="s">
        <v>2178</v>
      </c>
      <c r="J56" t="s">
        <v>2179</v>
      </c>
      <c r="K56" t="s">
        <v>2177</v>
      </c>
      <c r="L56">
        <v>7335210</v>
      </c>
      <c r="N56" t="s">
        <v>1</v>
      </c>
    </row>
    <row r="57" spans="1:14" x14ac:dyDescent="0.4">
      <c r="A57" t="s">
        <v>3046</v>
      </c>
      <c r="B57" t="s">
        <v>1246</v>
      </c>
      <c r="C57">
        <v>2020</v>
      </c>
      <c r="D57" t="s">
        <v>457</v>
      </c>
      <c r="E57">
        <v>11</v>
      </c>
      <c r="F57">
        <v>100</v>
      </c>
      <c r="G57">
        <v>3</v>
      </c>
      <c r="I57" t="s">
        <v>1249</v>
      </c>
      <c r="J57" t="s">
        <v>3048</v>
      </c>
      <c r="K57" t="s">
        <v>3047</v>
      </c>
      <c r="L57">
        <v>225142</v>
      </c>
      <c r="M57">
        <v>31696519</v>
      </c>
      <c r="N57" t="s">
        <v>1</v>
      </c>
    </row>
    <row r="58" spans="1:14" x14ac:dyDescent="0.4">
      <c r="A58" t="s">
        <v>1245</v>
      </c>
      <c r="B58" t="s">
        <v>1246</v>
      </c>
      <c r="C58">
        <v>2020</v>
      </c>
      <c r="D58" t="s">
        <v>1248</v>
      </c>
      <c r="E58">
        <v>11</v>
      </c>
      <c r="F58">
        <v>100</v>
      </c>
      <c r="G58">
        <v>3</v>
      </c>
      <c r="H58" t="s">
        <v>517</v>
      </c>
      <c r="I58" t="s">
        <v>1249</v>
      </c>
      <c r="J58" t="s">
        <v>1250</v>
      </c>
      <c r="K58" t="s">
        <v>1247</v>
      </c>
      <c r="L58" t="s">
        <v>4806</v>
      </c>
      <c r="M58">
        <v>31696519</v>
      </c>
      <c r="N58" t="s">
        <v>2</v>
      </c>
    </row>
    <row r="59" spans="1:14" x14ac:dyDescent="0.4">
      <c r="A59" t="s">
        <v>3388</v>
      </c>
      <c r="B59" t="s">
        <v>1819</v>
      </c>
      <c r="C59">
        <v>2016</v>
      </c>
      <c r="D59" t="s">
        <v>187</v>
      </c>
      <c r="E59">
        <v>22</v>
      </c>
      <c r="F59">
        <v>69</v>
      </c>
      <c r="I59" t="s">
        <v>1821</v>
      </c>
      <c r="J59" t="s">
        <v>3390</v>
      </c>
      <c r="K59" t="s">
        <v>3389</v>
      </c>
      <c r="L59">
        <v>7335210</v>
      </c>
      <c r="N59" t="s">
        <v>1</v>
      </c>
    </row>
    <row r="60" spans="1:14" x14ac:dyDescent="0.4">
      <c r="A60" t="s">
        <v>1818</v>
      </c>
      <c r="B60" t="s">
        <v>1819</v>
      </c>
      <c r="C60">
        <v>2016</v>
      </c>
      <c r="D60" t="s">
        <v>516</v>
      </c>
      <c r="E60">
        <v>22</v>
      </c>
      <c r="F60">
        <v>69</v>
      </c>
      <c r="G60" t="s">
        <v>517</v>
      </c>
      <c r="H60" t="s">
        <v>517</v>
      </c>
      <c r="I60" t="s">
        <v>1821</v>
      </c>
      <c r="J60" t="s">
        <v>1822</v>
      </c>
      <c r="K60" t="s">
        <v>1820</v>
      </c>
      <c r="L60" t="s">
        <v>4695</v>
      </c>
      <c r="N60" t="s">
        <v>2</v>
      </c>
    </row>
    <row r="61" spans="1:14" x14ac:dyDescent="0.4">
      <c r="A61" t="s">
        <v>1893</v>
      </c>
      <c r="B61" t="s">
        <v>1894</v>
      </c>
      <c r="C61">
        <v>2016</v>
      </c>
      <c r="D61" t="s">
        <v>1865</v>
      </c>
      <c r="E61">
        <v>0</v>
      </c>
      <c r="F61">
        <v>30</v>
      </c>
      <c r="G61" t="s">
        <v>517</v>
      </c>
      <c r="H61" t="s">
        <v>517</v>
      </c>
      <c r="I61" t="s">
        <v>517</v>
      </c>
      <c r="J61" t="s">
        <v>517</v>
      </c>
      <c r="K61" t="s">
        <v>517</v>
      </c>
      <c r="L61" t="s">
        <v>4719</v>
      </c>
      <c r="N61" t="s">
        <v>2</v>
      </c>
    </row>
    <row r="62" spans="1:14" x14ac:dyDescent="0.4">
      <c r="A62" t="s">
        <v>2160</v>
      </c>
      <c r="B62" t="s">
        <v>2161</v>
      </c>
      <c r="C62">
        <v>2015</v>
      </c>
      <c r="D62" t="s">
        <v>677</v>
      </c>
      <c r="E62">
        <v>19</v>
      </c>
      <c r="F62">
        <v>61</v>
      </c>
      <c r="G62">
        <v>2</v>
      </c>
      <c r="H62" t="s">
        <v>517</v>
      </c>
      <c r="I62" t="s">
        <v>2163</v>
      </c>
      <c r="J62" t="s">
        <v>2164</v>
      </c>
      <c r="K62" t="s">
        <v>2162</v>
      </c>
      <c r="L62" t="s">
        <v>4708</v>
      </c>
      <c r="N62" t="s">
        <v>2</v>
      </c>
    </row>
    <row r="63" spans="1:14" x14ac:dyDescent="0.4">
      <c r="A63" t="s">
        <v>3218</v>
      </c>
      <c r="B63" t="s">
        <v>1637</v>
      </c>
      <c r="C63">
        <v>2018</v>
      </c>
      <c r="D63" t="s">
        <v>3219</v>
      </c>
      <c r="E63">
        <v>1</v>
      </c>
      <c r="F63">
        <v>32</v>
      </c>
      <c r="G63">
        <v>3</v>
      </c>
      <c r="I63" t="s">
        <v>1639</v>
      </c>
      <c r="J63" t="s">
        <v>3221</v>
      </c>
      <c r="K63" t="s">
        <v>3220</v>
      </c>
      <c r="L63">
        <v>2368722</v>
      </c>
      <c r="N63" t="s">
        <v>1</v>
      </c>
    </row>
    <row r="64" spans="1:14" x14ac:dyDescent="0.4">
      <c r="A64" t="s">
        <v>1636</v>
      </c>
      <c r="B64" t="s">
        <v>1637</v>
      </c>
      <c r="C64">
        <v>2018</v>
      </c>
      <c r="D64" t="s">
        <v>1015</v>
      </c>
      <c r="E64">
        <v>1</v>
      </c>
      <c r="F64">
        <v>32</v>
      </c>
      <c r="G64">
        <v>3</v>
      </c>
      <c r="H64" t="s">
        <v>517</v>
      </c>
      <c r="I64" t="s">
        <v>1639</v>
      </c>
      <c r="J64" t="s">
        <v>1640</v>
      </c>
      <c r="K64" t="s">
        <v>1638</v>
      </c>
      <c r="L64" t="s">
        <v>4665</v>
      </c>
      <c r="N64" t="s">
        <v>2</v>
      </c>
    </row>
    <row r="65" spans="1:14" x14ac:dyDescent="0.4">
      <c r="A65" t="s">
        <v>3808</v>
      </c>
      <c r="B65" t="s">
        <v>2734</v>
      </c>
      <c r="C65">
        <v>2010</v>
      </c>
      <c r="D65" t="s">
        <v>197</v>
      </c>
      <c r="E65">
        <v>23</v>
      </c>
      <c r="F65">
        <v>98</v>
      </c>
      <c r="G65">
        <v>1</v>
      </c>
      <c r="I65" t="s">
        <v>2736</v>
      </c>
      <c r="J65" t="s">
        <v>3810</v>
      </c>
      <c r="K65" t="s">
        <v>3809</v>
      </c>
      <c r="L65">
        <v>2608774</v>
      </c>
      <c r="N65" t="s">
        <v>1</v>
      </c>
    </row>
    <row r="66" spans="1:14" x14ac:dyDescent="0.4">
      <c r="A66" t="s">
        <v>2733</v>
      </c>
      <c r="B66" t="s">
        <v>2734</v>
      </c>
      <c r="C66">
        <v>2010</v>
      </c>
      <c r="D66" t="s">
        <v>733</v>
      </c>
      <c r="E66">
        <v>22</v>
      </c>
      <c r="F66">
        <v>98</v>
      </c>
      <c r="G66">
        <v>1</v>
      </c>
      <c r="H66" t="s">
        <v>517</v>
      </c>
      <c r="I66" t="s">
        <v>2736</v>
      </c>
      <c r="J66" t="s">
        <v>2737</v>
      </c>
      <c r="K66" t="s">
        <v>2735</v>
      </c>
      <c r="L66" t="s">
        <v>4693</v>
      </c>
      <c r="N66" t="s">
        <v>2</v>
      </c>
    </row>
    <row r="67" spans="1:14" x14ac:dyDescent="0.4">
      <c r="A67" t="s">
        <v>460</v>
      </c>
      <c r="B67" t="s">
        <v>461</v>
      </c>
      <c r="C67">
        <v>2023</v>
      </c>
      <c r="D67" t="s">
        <v>190</v>
      </c>
      <c r="E67">
        <v>1</v>
      </c>
      <c r="F67">
        <v>405</v>
      </c>
      <c r="H67">
        <v>134223</v>
      </c>
      <c r="I67" t="s">
        <v>463</v>
      </c>
      <c r="J67" t="s">
        <v>464</v>
      </c>
      <c r="K67" t="s">
        <v>462</v>
      </c>
      <c r="L67">
        <v>3088146</v>
      </c>
      <c r="M67">
        <v>36403465</v>
      </c>
      <c r="N67" t="s">
        <v>1</v>
      </c>
    </row>
    <row r="68" spans="1:14" x14ac:dyDescent="0.4">
      <c r="A68" t="s">
        <v>2895</v>
      </c>
      <c r="B68" t="s">
        <v>891</v>
      </c>
      <c r="C68">
        <v>2021</v>
      </c>
      <c r="D68" t="s">
        <v>195</v>
      </c>
      <c r="E68">
        <v>3</v>
      </c>
      <c r="F68">
        <v>25</v>
      </c>
      <c r="H68">
        <v>100373</v>
      </c>
      <c r="I68" t="s">
        <v>893</v>
      </c>
      <c r="J68" t="s">
        <v>2897</v>
      </c>
      <c r="K68" t="s">
        <v>2896</v>
      </c>
      <c r="L68" t="s">
        <v>4674</v>
      </c>
      <c r="N68" t="s">
        <v>1</v>
      </c>
    </row>
    <row r="69" spans="1:14" x14ac:dyDescent="0.4">
      <c r="A69" t="s">
        <v>890</v>
      </c>
      <c r="B69" t="s">
        <v>891</v>
      </c>
      <c r="C69">
        <v>2021</v>
      </c>
      <c r="D69" t="s">
        <v>606</v>
      </c>
      <c r="E69">
        <v>1</v>
      </c>
      <c r="F69">
        <v>25</v>
      </c>
      <c r="G69" t="s">
        <v>517</v>
      </c>
      <c r="H69">
        <v>100373</v>
      </c>
      <c r="I69" t="s">
        <v>893</v>
      </c>
      <c r="J69" t="s">
        <v>894</v>
      </c>
      <c r="K69" t="s">
        <v>892</v>
      </c>
      <c r="L69" t="s">
        <v>4774</v>
      </c>
      <c r="N69" t="s">
        <v>2</v>
      </c>
    </row>
    <row r="70" spans="1:14" x14ac:dyDescent="0.4">
      <c r="A70" t="s">
        <v>574</v>
      </c>
      <c r="B70" t="s">
        <v>231</v>
      </c>
      <c r="C70">
        <v>2022</v>
      </c>
      <c r="D70" t="s">
        <v>187</v>
      </c>
      <c r="F70">
        <v>108</v>
      </c>
      <c r="H70">
        <v>103583</v>
      </c>
      <c r="I70" t="s">
        <v>576</v>
      </c>
      <c r="J70" t="s">
        <v>577</v>
      </c>
      <c r="K70" t="s">
        <v>575</v>
      </c>
      <c r="L70">
        <v>7335210</v>
      </c>
      <c r="N70" t="s">
        <v>1</v>
      </c>
    </row>
    <row r="71" spans="1:14" x14ac:dyDescent="0.4">
      <c r="A71" t="s">
        <v>4888</v>
      </c>
      <c r="B71" t="s">
        <v>231</v>
      </c>
      <c r="C71">
        <v>2022</v>
      </c>
      <c r="D71" t="s">
        <v>516</v>
      </c>
      <c r="E71">
        <v>0</v>
      </c>
      <c r="F71">
        <v>108</v>
      </c>
      <c r="G71" t="s">
        <v>517</v>
      </c>
      <c r="H71">
        <v>103583</v>
      </c>
      <c r="I71" t="s">
        <v>576</v>
      </c>
      <c r="J71" t="s">
        <v>4889</v>
      </c>
      <c r="K71" t="s">
        <v>4890</v>
      </c>
      <c r="L71" t="s">
        <v>4695</v>
      </c>
      <c r="N71" t="s">
        <v>2</v>
      </c>
    </row>
    <row r="72" spans="1:14" x14ac:dyDescent="0.4">
      <c r="A72" t="s">
        <v>3572</v>
      </c>
      <c r="B72" t="s">
        <v>2250</v>
      </c>
      <c r="C72">
        <v>2014</v>
      </c>
      <c r="D72" t="s">
        <v>192</v>
      </c>
      <c r="E72">
        <v>6</v>
      </c>
      <c r="F72">
        <v>69</v>
      </c>
      <c r="G72">
        <v>2</v>
      </c>
      <c r="I72" t="s">
        <v>2252</v>
      </c>
      <c r="J72" t="s">
        <v>3574</v>
      </c>
      <c r="K72" t="s">
        <v>3573</v>
      </c>
      <c r="L72">
        <v>9219668</v>
      </c>
      <c r="M72">
        <v>24627046</v>
      </c>
      <c r="N72" t="s">
        <v>1</v>
      </c>
    </row>
    <row r="73" spans="1:14" x14ac:dyDescent="0.4">
      <c r="A73" t="s">
        <v>2249</v>
      </c>
      <c r="B73" t="s">
        <v>2250</v>
      </c>
      <c r="C73">
        <v>2014</v>
      </c>
      <c r="D73" t="s">
        <v>570</v>
      </c>
      <c r="E73">
        <v>6</v>
      </c>
      <c r="F73">
        <v>69</v>
      </c>
      <c r="G73">
        <v>2</v>
      </c>
      <c r="H73" t="s">
        <v>517</v>
      </c>
      <c r="I73" t="s">
        <v>2252</v>
      </c>
      <c r="J73" t="s">
        <v>2253</v>
      </c>
      <c r="K73" t="s">
        <v>2251</v>
      </c>
      <c r="L73" t="s">
        <v>4650</v>
      </c>
      <c r="M73">
        <v>24627046</v>
      </c>
      <c r="N73" t="s">
        <v>2</v>
      </c>
    </row>
    <row r="74" spans="1:14" x14ac:dyDescent="0.4">
      <c r="A74" t="s">
        <v>3305</v>
      </c>
      <c r="B74" t="s">
        <v>247</v>
      </c>
      <c r="C74">
        <v>2017</v>
      </c>
      <c r="D74" t="s">
        <v>187</v>
      </c>
      <c r="E74">
        <v>33</v>
      </c>
      <c r="F74">
        <v>74</v>
      </c>
      <c r="I74" t="s">
        <v>1748</v>
      </c>
      <c r="J74" t="s">
        <v>3307</v>
      </c>
      <c r="K74" t="s">
        <v>3306</v>
      </c>
      <c r="L74">
        <v>7335210</v>
      </c>
      <c r="N74" t="s">
        <v>1</v>
      </c>
    </row>
    <row r="75" spans="1:14" x14ac:dyDescent="0.4">
      <c r="A75" t="s">
        <v>1746</v>
      </c>
      <c r="B75" t="s">
        <v>247</v>
      </c>
      <c r="C75">
        <v>2017</v>
      </c>
      <c r="D75" t="s">
        <v>516</v>
      </c>
      <c r="E75">
        <v>26</v>
      </c>
      <c r="F75">
        <v>74</v>
      </c>
      <c r="G75" t="s">
        <v>517</v>
      </c>
      <c r="H75" t="s">
        <v>517</v>
      </c>
      <c r="I75" t="s">
        <v>1748</v>
      </c>
      <c r="J75" t="s">
        <v>1749</v>
      </c>
      <c r="K75" t="s">
        <v>1747</v>
      </c>
      <c r="L75" t="s">
        <v>4695</v>
      </c>
      <c r="N75" t="s">
        <v>2</v>
      </c>
    </row>
    <row r="76" spans="1:14" x14ac:dyDescent="0.4">
      <c r="A76" t="s">
        <v>3143</v>
      </c>
      <c r="B76" t="s">
        <v>1426</v>
      </c>
      <c r="C76">
        <v>2019</v>
      </c>
      <c r="D76" t="s">
        <v>190</v>
      </c>
      <c r="E76">
        <v>24</v>
      </c>
      <c r="F76">
        <v>276</v>
      </c>
      <c r="I76" t="s">
        <v>1428</v>
      </c>
      <c r="J76" t="s">
        <v>3145</v>
      </c>
      <c r="K76" t="s">
        <v>3144</v>
      </c>
      <c r="L76">
        <v>3088146</v>
      </c>
      <c r="M76">
        <v>30409634</v>
      </c>
      <c r="N76" t="s">
        <v>1</v>
      </c>
    </row>
    <row r="77" spans="1:14" x14ac:dyDescent="0.4">
      <c r="A77" t="s">
        <v>1425</v>
      </c>
      <c r="B77" t="s">
        <v>1426</v>
      </c>
      <c r="C77">
        <v>2019</v>
      </c>
      <c r="D77" t="s">
        <v>985</v>
      </c>
      <c r="E77">
        <v>19</v>
      </c>
      <c r="F77">
        <v>276</v>
      </c>
      <c r="G77" t="s">
        <v>517</v>
      </c>
      <c r="H77" t="s">
        <v>517</v>
      </c>
      <c r="I77" t="s">
        <v>1428</v>
      </c>
      <c r="J77" t="s">
        <v>1429</v>
      </c>
      <c r="K77" t="s">
        <v>1427</v>
      </c>
      <c r="L77" t="s">
        <v>4777</v>
      </c>
      <c r="M77">
        <v>30409634</v>
      </c>
      <c r="N77" t="s">
        <v>2</v>
      </c>
    </row>
    <row r="78" spans="1:14" x14ac:dyDescent="0.4">
      <c r="A78" t="s">
        <v>3021</v>
      </c>
      <c r="B78" t="s">
        <v>3022</v>
      </c>
      <c r="C78">
        <v>2020</v>
      </c>
      <c r="D78" t="s">
        <v>190</v>
      </c>
      <c r="E78">
        <v>1</v>
      </c>
      <c r="F78">
        <v>313</v>
      </c>
      <c r="H78">
        <v>126079</v>
      </c>
      <c r="I78" t="s">
        <v>986</v>
      </c>
      <c r="J78" t="s">
        <v>3024</v>
      </c>
      <c r="K78" t="s">
        <v>3023</v>
      </c>
      <c r="L78">
        <v>3088146</v>
      </c>
      <c r="M78">
        <v>31931423</v>
      </c>
      <c r="N78" t="s">
        <v>1</v>
      </c>
    </row>
    <row r="79" spans="1:14" x14ac:dyDescent="0.4">
      <c r="A79" t="s">
        <v>982</v>
      </c>
      <c r="B79" t="s">
        <v>983</v>
      </c>
      <c r="C79">
        <v>2020</v>
      </c>
      <c r="D79" t="s">
        <v>985</v>
      </c>
      <c r="E79">
        <v>1</v>
      </c>
      <c r="F79">
        <v>313</v>
      </c>
      <c r="G79" t="s">
        <v>517</v>
      </c>
      <c r="H79">
        <v>126079</v>
      </c>
      <c r="I79" t="s">
        <v>986</v>
      </c>
      <c r="J79" t="s">
        <v>987</v>
      </c>
      <c r="K79" t="s">
        <v>984</v>
      </c>
      <c r="L79" t="s">
        <v>4777</v>
      </c>
      <c r="M79">
        <v>31931423</v>
      </c>
      <c r="N79" t="s">
        <v>2</v>
      </c>
    </row>
    <row r="80" spans="1:14" x14ac:dyDescent="0.4">
      <c r="A80" t="s">
        <v>1463</v>
      </c>
      <c r="B80" t="s">
        <v>1464</v>
      </c>
      <c r="C80">
        <v>2019</v>
      </c>
      <c r="D80" t="s">
        <v>944</v>
      </c>
      <c r="F80">
        <v>1338</v>
      </c>
      <c r="G80">
        <v>1</v>
      </c>
      <c r="H80">
        <v>12002</v>
      </c>
      <c r="I80" t="s">
        <v>1466</v>
      </c>
      <c r="J80" t="s">
        <v>1467</v>
      </c>
      <c r="K80" t="s">
        <v>1465</v>
      </c>
      <c r="L80">
        <v>17426588</v>
      </c>
      <c r="N80" t="s">
        <v>1</v>
      </c>
    </row>
    <row r="81" spans="1:14" x14ac:dyDescent="0.4">
      <c r="A81" t="s">
        <v>3006</v>
      </c>
      <c r="B81" t="s">
        <v>1205</v>
      </c>
      <c r="C81">
        <v>2020</v>
      </c>
      <c r="D81" t="s">
        <v>839</v>
      </c>
      <c r="E81">
        <v>2</v>
      </c>
      <c r="F81">
        <v>484</v>
      </c>
      <c r="G81">
        <v>1</v>
      </c>
      <c r="H81">
        <v>12131</v>
      </c>
      <c r="I81" t="s">
        <v>1208</v>
      </c>
      <c r="J81" t="s">
        <v>3010</v>
      </c>
      <c r="K81" t="s">
        <v>3009</v>
      </c>
      <c r="L81">
        <v>17551307</v>
      </c>
      <c r="N81" t="s">
        <v>1</v>
      </c>
    </row>
    <row r="82" spans="1:14" x14ac:dyDescent="0.4">
      <c r="A82" t="s">
        <v>1204</v>
      </c>
      <c r="B82" t="s">
        <v>1205</v>
      </c>
      <c r="C82">
        <v>2020</v>
      </c>
      <c r="D82" t="s">
        <v>1207</v>
      </c>
      <c r="E82">
        <v>1</v>
      </c>
      <c r="F82">
        <v>484</v>
      </c>
      <c r="G82" t="s">
        <v>517</v>
      </c>
      <c r="H82">
        <v>12131</v>
      </c>
      <c r="I82" t="s">
        <v>1208</v>
      </c>
      <c r="J82" t="s">
        <v>1209</v>
      </c>
      <c r="K82" t="s">
        <v>1206</v>
      </c>
      <c r="L82" t="s">
        <v>4915</v>
      </c>
      <c r="N82" t="s">
        <v>2</v>
      </c>
    </row>
    <row r="83" spans="1:14" x14ac:dyDescent="0.4">
      <c r="A83" t="s">
        <v>2484</v>
      </c>
      <c r="B83" t="s">
        <v>3706</v>
      </c>
      <c r="C83">
        <v>2012</v>
      </c>
      <c r="D83" t="s">
        <v>194</v>
      </c>
      <c r="E83">
        <v>14</v>
      </c>
      <c r="F83">
        <v>35</v>
      </c>
      <c r="G83">
        <v>1</v>
      </c>
      <c r="J83" t="s">
        <v>2487</v>
      </c>
      <c r="K83" t="s">
        <v>2486</v>
      </c>
      <c r="L83">
        <v>1877380</v>
      </c>
      <c r="N83" t="s">
        <v>1</v>
      </c>
    </row>
    <row r="84" spans="1:14" x14ac:dyDescent="0.4">
      <c r="A84" t="s">
        <v>1843</v>
      </c>
      <c r="B84" t="s">
        <v>1844</v>
      </c>
      <c r="C84">
        <v>2016</v>
      </c>
      <c r="D84" t="s">
        <v>1846</v>
      </c>
      <c r="E84">
        <v>7</v>
      </c>
      <c r="F84">
        <v>13</v>
      </c>
      <c r="G84">
        <v>3</v>
      </c>
      <c r="H84" t="s">
        <v>517</v>
      </c>
      <c r="I84" t="s">
        <v>517</v>
      </c>
      <c r="J84" t="s">
        <v>517</v>
      </c>
      <c r="K84" t="s">
        <v>1845</v>
      </c>
      <c r="L84" t="s">
        <v>4709</v>
      </c>
      <c r="N84" t="s">
        <v>2</v>
      </c>
    </row>
    <row r="85" spans="1:14" x14ac:dyDescent="0.4">
      <c r="A85" t="s">
        <v>3243</v>
      </c>
      <c r="B85" t="s">
        <v>1518</v>
      </c>
      <c r="C85">
        <v>2018</v>
      </c>
      <c r="D85" t="s">
        <v>2902</v>
      </c>
      <c r="E85">
        <v>2</v>
      </c>
      <c r="F85">
        <v>55</v>
      </c>
      <c r="G85">
        <v>3</v>
      </c>
      <c r="I85" t="s">
        <v>1520</v>
      </c>
      <c r="J85" t="s">
        <v>3245</v>
      </c>
      <c r="K85" t="s">
        <v>3244</v>
      </c>
      <c r="L85">
        <v>221155</v>
      </c>
      <c r="N85" t="s">
        <v>1</v>
      </c>
    </row>
    <row r="86" spans="1:14" x14ac:dyDescent="0.4">
      <c r="A86" t="s">
        <v>1517</v>
      </c>
      <c r="B86" t="s">
        <v>1518</v>
      </c>
      <c r="C86">
        <v>2018</v>
      </c>
      <c r="D86" t="s">
        <v>898</v>
      </c>
      <c r="E86">
        <v>1</v>
      </c>
      <c r="F86">
        <v>55</v>
      </c>
      <c r="G86">
        <v>3</v>
      </c>
      <c r="H86" t="s">
        <v>517</v>
      </c>
      <c r="I86" t="s">
        <v>1520</v>
      </c>
      <c r="J86" t="s">
        <v>1521</v>
      </c>
      <c r="K86" t="s">
        <v>1519</v>
      </c>
      <c r="L86" t="s">
        <v>4804</v>
      </c>
      <c r="M86">
        <v>29487449</v>
      </c>
      <c r="N86" t="s">
        <v>2</v>
      </c>
    </row>
    <row r="87" spans="1:14" x14ac:dyDescent="0.4">
      <c r="A87" t="s">
        <v>2901</v>
      </c>
      <c r="B87" t="s">
        <v>896</v>
      </c>
      <c r="C87">
        <v>2021</v>
      </c>
      <c r="D87" t="s">
        <v>2902</v>
      </c>
      <c r="E87">
        <v>1</v>
      </c>
      <c r="F87">
        <v>58</v>
      </c>
      <c r="G87">
        <v>9</v>
      </c>
      <c r="I87" t="s">
        <v>899</v>
      </c>
      <c r="J87" t="s">
        <v>2904</v>
      </c>
      <c r="K87" t="s">
        <v>2903</v>
      </c>
      <c r="L87">
        <v>221155</v>
      </c>
      <c r="N87" t="s">
        <v>1</v>
      </c>
    </row>
    <row r="88" spans="1:14" x14ac:dyDescent="0.4">
      <c r="A88" t="s">
        <v>895</v>
      </c>
      <c r="B88" t="s">
        <v>896</v>
      </c>
      <c r="C88">
        <v>2021</v>
      </c>
      <c r="D88" t="s">
        <v>898</v>
      </c>
      <c r="E88">
        <v>0</v>
      </c>
      <c r="F88">
        <v>58</v>
      </c>
      <c r="G88">
        <v>9</v>
      </c>
      <c r="H88" t="s">
        <v>517</v>
      </c>
      <c r="I88" t="s">
        <v>899</v>
      </c>
      <c r="J88" t="s">
        <v>900</v>
      </c>
      <c r="K88" t="s">
        <v>897</v>
      </c>
      <c r="L88" t="s">
        <v>4804</v>
      </c>
      <c r="M88">
        <v>34366472</v>
      </c>
      <c r="N88" t="s">
        <v>2</v>
      </c>
    </row>
    <row r="89" spans="1:14" x14ac:dyDescent="0.4">
      <c r="A89" t="s">
        <v>3473</v>
      </c>
      <c r="B89" t="s">
        <v>2016</v>
      </c>
      <c r="C89">
        <v>2015</v>
      </c>
      <c r="D89" t="s">
        <v>2902</v>
      </c>
      <c r="E89">
        <v>15</v>
      </c>
      <c r="F89">
        <v>52</v>
      </c>
      <c r="G89">
        <v>7</v>
      </c>
      <c r="I89" t="s">
        <v>2018</v>
      </c>
      <c r="J89" t="s">
        <v>3475</v>
      </c>
      <c r="K89" t="s">
        <v>3474</v>
      </c>
      <c r="L89">
        <v>221155</v>
      </c>
      <c r="N89" t="s">
        <v>1</v>
      </c>
    </row>
    <row r="90" spans="1:14" x14ac:dyDescent="0.4">
      <c r="A90" t="s">
        <v>2015</v>
      </c>
      <c r="B90" t="s">
        <v>2016</v>
      </c>
      <c r="C90">
        <v>2015</v>
      </c>
      <c r="D90" t="s">
        <v>898</v>
      </c>
      <c r="E90">
        <v>11</v>
      </c>
      <c r="F90">
        <v>52</v>
      </c>
      <c r="G90">
        <v>7</v>
      </c>
      <c r="H90" t="s">
        <v>517</v>
      </c>
      <c r="I90" t="s">
        <v>2018</v>
      </c>
      <c r="J90" t="s">
        <v>2019</v>
      </c>
      <c r="K90" t="s">
        <v>2017</v>
      </c>
      <c r="L90" t="s">
        <v>4804</v>
      </c>
      <c r="M90">
        <v>26139904</v>
      </c>
      <c r="N90" t="s">
        <v>2</v>
      </c>
    </row>
    <row r="91" spans="1:14" x14ac:dyDescent="0.4">
      <c r="A91" t="s">
        <v>3730</v>
      </c>
      <c r="B91" t="s">
        <v>2550</v>
      </c>
      <c r="C91">
        <v>2012</v>
      </c>
      <c r="D91" t="s">
        <v>192</v>
      </c>
      <c r="E91">
        <v>25</v>
      </c>
      <c r="F91">
        <v>67</v>
      </c>
      <c r="G91">
        <v>1</v>
      </c>
      <c r="I91" t="s">
        <v>2552</v>
      </c>
      <c r="J91" t="s">
        <v>3732</v>
      </c>
      <c r="K91" t="s">
        <v>3731</v>
      </c>
      <c r="L91">
        <v>9219668</v>
      </c>
      <c r="M91">
        <v>22311197</v>
      </c>
      <c r="N91" t="s">
        <v>1</v>
      </c>
    </row>
    <row r="92" spans="1:14" x14ac:dyDescent="0.4">
      <c r="A92" t="s">
        <v>2549</v>
      </c>
      <c r="B92" t="s">
        <v>2550</v>
      </c>
      <c r="C92">
        <v>2012</v>
      </c>
      <c r="D92" t="s">
        <v>570</v>
      </c>
      <c r="E92">
        <v>23</v>
      </c>
      <c r="F92">
        <v>67</v>
      </c>
      <c r="G92">
        <v>1</v>
      </c>
      <c r="H92" t="s">
        <v>517</v>
      </c>
      <c r="I92" t="s">
        <v>2552</v>
      </c>
      <c r="J92" t="s">
        <v>2553</v>
      </c>
      <c r="K92" t="s">
        <v>2551</v>
      </c>
      <c r="L92" t="s">
        <v>4650</v>
      </c>
      <c r="M92">
        <v>22311197</v>
      </c>
      <c r="N92" t="s">
        <v>2</v>
      </c>
    </row>
    <row r="93" spans="1:14" x14ac:dyDescent="0.4">
      <c r="A93" t="s">
        <v>803</v>
      </c>
      <c r="B93" t="s">
        <v>804</v>
      </c>
      <c r="C93">
        <v>2021</v>
      </c>
      <c r="D93" t="s">
        <v>806</v>
      </c>
      <c r="E93">
        <v>4</v>
      </c>
      <c r="F93">
        <v>46</v>
      </c>
      <c r="G93">
        <v>54</v>
      </c>
      <c r="H93" t="s">
        <v>517</v>
      </c>
      <c r="I93" t="s">
        <v>808</v>
      </c>
      <c r="J93" t="s">
        <v>809</v>
      </c>
      <c r="K93" t="s">
        <v>805</v>
      </c>
      <c r="L93" t="s">
        <v>4698</v>
      </c>
      <c r="N93" t="s">
        <v>2</v>
      </c>
    </row>
    <row r="94" spans="1:14" x14ac:dyDescent="0.4">
      <c r="A94" t="s">
        <v>798</v>
      </c>
      <c r="B94" t="s">
        <v>799</v>
      </c>
      <c r="C94">
        <v>2021</v>
      </c>
      <c r="D94" t="s">
        <v>746</v>
      </c>
      <c r="E94">
        <v>18</v>
      </c>
      <c r="F94">
        <v>26</v>
      </c>
      <c r="G94">
        <v>1</v>
      </c>
      <c r="H94">
        <v>199</v>
      </c>
      <c r="I94" t="s">
        <v>801</v>
      </c>
      <c r="J94" t="s">
        <v>802</v>
      </c>
      <c r="K94" t="s">
        <v>800</v>
      </c>
      <c r="L94" t="s">
        <v>517</v>
      </c>
      <c r="M94">
        <v>33401767</v>
      </c>
      <c r="N94" t="s">
        <v>2</v>
      </c>
    </row>
    <row r="95" spans="1:14" x14ac:dyDescent="0.4">
      <c r="A95" t="s">
        <v>1041</v>
      </c>
      <c r="B95" t="s">
        <v>1042</v>
      </c>
      <c r="C95">
        <v>2020</v>
      </c>
      <c r="D95" t="s">
        <v>534</v>
      </c>
      <c r="E95">
        <v>14</v>
      </c>
      <c r="F95">
        <v>3</v>
      </c>
      <c r="G95" t="s">
        <v>517</v>
      </c>
      <c r="H95" t="s">
        <v>517</v>
      </c>
      <c r="I95" t="s">
        <v>1044</v>
      </c>
      <c r="J95" t="s">
        <v>1045</v>
      </c>
      <c r="K95" t="s">
        <v>1043</v>
      </c>
      <c r="L95" t="s">
        <v>517</v>
      </c>
      <c r="M95">
        <v>32914134</v>
      </c>
      <c r="N95" t="s">
        <v>2</v>
      </c>
    </row>
    <row r="96" spans="1:14" x14ac:dyDescent="0.4">
      <c r="A96" t="s">
        <v>2825</v>
      </c>
      <c r="B96" t="s">
        <v>568</v>
      </c>
      <c r="C96">
        <v>2022</v>
      </c>
      <c r="D96" t="s">
        <v>192</v>
      </c>
      <c r="E96">
        <v>1</v>
      </c>
      <c r="F96">
        <v>77</v>
      </c>
      <c r="G96">
        <v>2</v>
      </c>
      <c r="I96" t="s">
        <v>572</v>
      </c>
      <c r="J96" t="s">
        <v>2827</v>
      </c>
      <c r="K96" t="s">
        <v>2826</v>
      </c>
      <c r="L96">
        <v>9219668</v>
      </c>
      <c r="M96">
        <v>35501586</v>
      </c>
      <c r="N96" t="s">
        <v>1</v>
      </c>
    </row>
    <row r="97" spans="1:14" x14ac:dyDescent="0.4">
      <c r="A97" t="s">
        <v>567</v>
      </c>
      <c r="B97" t="s">
        <v>568</v>
      </c>
      <c r="C97">
        <v>2022</v>
      </c>
      <c r="D97" t="s">
        <v>570</v>
      </c>
      <c r="E97">
        <v>1</v>
      </c>
      <c r="F97">
        <v>77</v>
      </c>
      <c r="G97">
        <v>2</v>
      </c>
      <c r="H97" t="s">
        <v>517</v>
      </c>
      <c r="I97" t="s">
        <v>572</v>
      </c>
      <c r="J97" t="s">
        <v>573</v>
      </c>
      <c r="K97" t="s">
        <v>569</v>
      </c>
      <c r="L97" t="s">
        <v>4650</v>
      </c>
      <c r="M97">
        <v>35501586</v>
      </c>
      <c r="N97" t="s">
        <v>2</v>
      </c>
    </row>
    <row r="98" spans="1:14" x14ac:dyDescent="0.4">
      <c r="A98" t="s">
        <v>4686</v>
      </c>
      <c r="B98" t="s">
        <v>4687</v>
      </c>
      <c r="C98">
        <v>2017</v>
      </c>
      <c r="D98" t="s">
        <v>482</v>
      </c>
      <c r="E98">
        <v>0</v>
      </c>
      <c r="F98">
        <v>94</v>
      </c>
      <c r="G98">
        <v>6</v>
      </c>
      <c r="H98" t="s">
        <v>517</v>
      </c>
      <c r="I98" t="s">
        <v>4688</v>
      </c>
      <c r="J98" t="s">
        <v>4689</v>
      </c>
      <c r="K98" t="s">
        <v>4690</v>
      </c>
      <c r="L98" t="s">
        <v>4691</v>
      </c>
      <c r="N98" t="s">
        <v>2</v>
      </c>
    </row>
    <row r="99" spans="1:14" x14ac:dyDescent="0.4">
      <c r="A99" t="s">
        <v>3727</v>
      </c>
      <c r="B99" t="s">
        <v>2555</v>
      </c>
      <c r="C99">
        <v>2012</v>
      </c>
      <c r="D99" t="s">
        <v>197</v>
      </c>
      <c r="E99">
        <v>38</v>
      </c>
      <c r="F99">
        <v>110</v>
      </c>
      <c r="G99">
        <v>3</v>
      </c>
      <c r="I99" t="s">
        <v>2557</v>
      </c>
      <c r="J99" t="s">
        <v>3729</v>
      </c>
      <c r="K99" t="s">
        <v>3728</v>
      </c>
      <c r="L99">
        <v>2608774</v>
      </c>
      <c r="N99" t="s">
        <v>1</v>
      </c>
    </row>
    <row r="100" spans="1:14" x14ac:dyDescent="0.4">
      <c r="A100" t="s">
        <v>2554</v>
      </c>
      <c r="B100" t="s">
        <v>2555</v>
      </c>
      <c r="C100">
        <v>2012</v>
      </c>
      <c r="D100" t="s">
        <v>733</v>
      </c>
      <c r="E100">
        <v>36</v>
      </c>
      <c r="F100">
        <v>110</v>
      </c>
      <c r="G100">
        <v>3</v>
      </c>
      <c r="H100" t="s">
        <v>517</v>
      </c>
      <c r="I100" t="s">
        <v>2557</v>
      </c>
      <c r="J100" t="s">
        <v>2558</v>
      </c>
      <c r="K100" t="s">
        <v>2556</v>
      </c>
      <c r="L100" t="s">
        <v>4693</v>
      </c>
      <c r="N100" t="s">
        <v>2</v>
      </c>
    </row>
    <row r="101" spans="1:14" x14ac:dyDescent="0.4">
      <c r="A101" t="s">
        <v>2986</v>
      </c>
      <c r="B101" t="s">
        <v>1134</v>
      </c>
      <c r="C101">
        <v>2020</v>
      </c>
      <c r="D101" t="s">
        <v>2987</v>
      </c>
      <c r="E101">
        <v>7</v>
      </c>
      <c r="F101">
        <v>72</v>
      </c>
      <c r="H101">
        <v>104075</v>
      </c>
      <c r="I101" t="s">
        <v>1137</v>
      </c>
      <c r="J101" t="s">
        <v>2989</v>
      </c>
      <c r="K101" t="s">
        <v>2988</v>
      </c>
      <c r="L101">
        <v>17564646</v>
      </c>
      <c r="N101" t="s">
        <v>1</v>
      </c>
    </row>
    <row r="102" spans="1:14" x14ac:dyDescent="0.4">
      <c r="A102" t="s">
        <v>1133</v>
      </c>
      <c r="B102" t="s">
        <v>1134</v>
      </c>
      <c r="C102">
        <v>2020</v>
      </c>
      <c r="D102" t="s">
        <v>1136</v>
      </c>
      <c r="E102">
        <v>6</v>
      </c>
      <c r="F102">
        <v>72</v>
      </c>
      <c r="G102" t="s">
        <v>517</v>
      </c>
      <c r="H102">
        <v>104075</v>
      </c>
      <c r="I102" t="s">
        <v>1137</v>
      </c>
      <c r="J102" t="s">
        <v>1138</v>
      </c>
      <c r="K102" t="s">
        <v>1135</v>
      </c>
      <c r="L102" t="s">
        <v>4911</v>
      </c>
      <c r="N102" t="s">
        <v>2</v>
      </c>
    </row>
    <row r="103" spans="1:14" x14ac:dyDescent="0.4">
      <c r="A103" t="s">
        <v>2832</v>
      </c>
      <c r="B103" t="s">
        <v>604</v>
      </c>
      <c r="C103">
        <v>2022</v>
      </c>
      <c r="D103" t="s">
        <v>195</v>
      </c>
      <c r="E103">
        <v>3</v>
      </c>
      <c r="F103">
        <v>27</v>
      </c>
      <c r="H103">
        <v>100443</v>
      </c>
      <c r="I103" t="s">
        <v>607</v>
      </c>
      <c r="J103" t="s">
        <v>2834</v>
      </c>
      <c r="K103" t="s">
        <v>2833</v>
      </c>
      <c r="L103" t="s">
        <v>4674</v>
      </c>
      <c r="N103" t="s">
        <v>1</v>
      </c>
    </row>
    <row r="104" spans="1:14" x14ac:dyDescent="0.4">
      <c r="A104" t="s">
        <v>603</v>
      </c>
      <c r="B104" t="s">
        <v>604</v>
      </c>
      <c r="C104">
        <v>2022</v>
      </c>
      <c r="D104" t="s">
        <v>606</v>
      </c>
      <c r="E104">
        <v>0</v>
      </c>
      <c r="F104">
        <v>27</v>
      </c>
      <c r="G104" t="s">
        <v>517</v>
      </c>
      <c r="H104">
        <v>100443</v>
      </c>
      <c r="I104" t="s">
        <v>607</v>
      </c>
      <c r="J104" t="s">
        <v>608</v>
      </c>
      <c r="K104" t="s">
        <v>605</v>
      </c>
      <c r="L104" t="s">
        <v>4774</v>
      </c>
      <c r="N104" t="s">
        <v>2</v>
      </c>
    </row>
    <row r="105" spans="1:14" x14ac:dyDescent="0.4">
      <c r="A105" t="s">
        <v>3379</v>
      </c>
      <c r="B105" t="s">
        <v>1809</v>
      </c>
      <c r="C105">
        <v>2016</v>
      </c>
      <c r="D105" t="s">
        <v>187</v>
      </c>
      <c r="E105">
        <v>15</v>
      </c>
      <c r="F105">
        <v>69</v>
      </c>
      <c r="I105" t="s">
        <v>1811</v>
      </c>
      <c r="J105" t="s">
        <v>3381</v>
      </c>
      <c r="K105" t="s">
        <v>3380</v>
      </c>
      <c r="L105">
        <v>7335210</v>
      </c>
      <c r="N105" t="s">
        <v>1</v>
      </c>
    </row>
    <row r="106" spans="1:14" x14ac:dyDescent="0.4">
      <c r="A106" t="s">
        <v>1808</v>
      </c>
      <c r="B106" t="s">
        <v>1809</v>
      </c>
      <c r="C106">
        <v>2016</v>
      </c>
      <c r="D106" t="s">
        <v>516</v>
      </c>
      <c r="E106">
        <v>14</v>
      </c>
      <c r="F106">
        <v>69</v>
      </c>
      <c r="G106" t="s">
        <v>517</v>
      </c>
      <c r="H106" t="s">
        <v>517</v>
      </c>
      <c r="I106" t="s">
        <v>1811</v>
      </c>
      <c r="J106" t="s">
        <v>1812</v>
      </c>
      <c r="K106" t="s">
        <v>1810</v>
      </c>
      <c r="L106" t="s">
        <v>4695</v>
      </c>
      <c r="N106" t="s">
        <v>2</v>
      </c>
    </row>
    <row r="107" spans="1:14" x14ac:dyDescent="0.4">
      <c r="A107" t="s">
        <v>2542</v>
      </c>
      <c r="B107" t="s">
        <v>2543</v>
      </c>
      <c r="C107">
        <v>2012</v>
      </c>
      <c r="D107" t="s">
        <v>2500</v>
      </c>
      <c r="E107">
        <v>3</v>
      </c>
      <c r="J107" t="s">
        <v>2545</v>
      </c>
      <c r="K107" t="s">
        <v>2544</v>
      </c>
      <c r="N107" t="s">
        <v>1</v>
      </c>
    </row>
    <row r="108" spans="1:14" x14ac:dyDescent="0.4">
      <c r="A108" t="s">
        <v>3257</v>
      </c>
      <c r="B108" t="s">
        <v>1702</v>
      </c>
      <c r="C108">
        <v>2017</v>
      </c>
      <c r="D108" t="s">
        <v>1346</v>
      </c>
      <c r="E108">
        <v>9</v>
      </c>
      <c r="F108">
        <v>16</v>
      </c>
      <c r="I108" t="s">
        <v>1704</v>
      </c>
      <c r="J108" t="s">
        <v>3259</v>
      </c>
      <c r="K108" t="s">
        <v>3258</v>
      </c>
      <c r="L108" t="s">
        <v>4692</v>
      </c>
      <c r="N108" t="s">
        <v>1</v>
      </c>
    </row>
    <row r="109" spans="1:14" x14ac:dyDescent="0.4">
      <c r="A109" t="s">
        <v>1701</v>
      </c>
      <c r="B109" t="s">
        <v>1702</v>
      </c>
      <c r="C109">
        <v>2017</v>
      </c>
      <c r="D109" t="s">
        <v>1433</v>
      </c>
      <c r="E109">
        <v>6</v>
      </c>
      <c r="F109">
        <v>16</v>
      </c>
      <c r="G109" t="s">
        <v>517</v>
      </c>
      <c r="H109" t="s">
        <v>517</v>
      </c>
      <c r="I109" t="s">
        <v>1704</v>
      </c>
      <c r="J109" t="s">
        <v>1705</v>
      </c>
      <c r="K109" t="s">
        <v>1703</v>
      </c>
      <c r="L109" t="s">
        <v>4921</v>
      </c>
      <c r="N109" t="s">
        <v>2</v>
      </c>
    </row>
    <row r="110" spans="1:14" x14ac:dyDescent="0.4">
      <c r="A110" t="s">
        <v>2074</v>
      </c>
      <c r="B110" t="s">
        <v>3471</v>
      </c>
      <c r="C110">
        <v>2015</v>
      </c>
      <c r="D110" t="s">
        <v>193</v>
      </c>
      <c r="E110">
        <v>4</v>
      </c>
      <c r="F110">
        <v>14</v>
      </c>
      <c r="G110">
        <v>2</v>
      </c>
      <c r="J110" t="s">
        <v>2077</v>
      </c>
      <c r="K110" t="s">
        <v>2076</v>
      </c>
      <c r="L110">
        <v>16652738</v>
      </c>
      <c r="N110" t="s">
        <v>1</v>
      </c>
    </row>
    <row r="111" spans="1:14" x14ac:dyDescent="0.4">
      <c r="A111" t="s">
        <v>2814</v>
      </c>
      <c r="B111" t="s">
        <v>751</v>
      </c>
      <c r="C111">
        <v>2022</v>
      </c>
      <c r="D111" t="s">
        <v>2815</v>
      </c>
      <c r="F111">
        <v>32</v>
      </c>
      <c r="G111">
        <v>4</v>
      </c>
      <c r="I111" t="s">
        <v>754</v>
      </c>
      <c r="J111" t="s">
        <v>2817</v>
      </c>
      <c r="K111" t="s">
        <v>2816</v>
      </c>
      <c r="L111" t="s">
        <v>4879</v>
      </c>
      <c r="N111" t="s">
        <v>1</v>
      </c>
    </row>
    <row r="112" spans="1:14" x14ac:dyDescent="0.4">
      <c r="A112" t="s">
        <v>750</v>
      </c>
      <c r="B112" t="s">
        <v>751</v>
      </c>
      <c r="C112">
        <v>2022</v>
      </c>
      <c r="D112" t="s">
        <v>753</v>
      </c>
      <c r="E112">
        <v>0</v>
      </c>
      <c r="F112">
        <v>32</v>
      </c>
      <c r="G112">
        <v>4</v>
      </c>
      <c r="H112" t="s">
        <v>517</v>
      </c>
      <c r="I112" t="s">
        <v>754</v>
      </c>
      <c r="J112" t="s">
        <v>755</v>
      </c>
      <c r="K112" t="s">
        <v>752</v>
      </c>
      <c r="L112" t="s">
        <v>4898</v>
      </c>
      <c r="N112" t="s">
        <v>2</v>
      </c>
    </row>
    <row r="113" spans="1:14" x14ac:dyDescent="0.4">
      <c r="A113" t="s">
        <v>864</v>
      </c>
      <c r="B113" t="s">
        <v>865</v>
      </c>
      <c r="C113">
        <v>2021</v>
      </c>
      <c r="D113" t="s">
        <v>867</v>
      </c>
      <c r="E113">
        <v>13</v>
      </c>
      <c r="F113">
        <v>7</v>
      </c>
      <c r="G113">
        <v>1</v>
      </c>
      <c r="H113" t="s">
        <v>517</v>
      </c>
      <c r="I113" t="s">
        <v>868</v>
      </c>
      <c r="J113" t="s">
        <v>869</v>
      </c>
      <c r="K113" t="s">
        <v>866</v>
      </c>
      <c r="L113" t="s">
        <v>517</v>
      </c>
      <c r="N113" t="s">
        <v>2</v>
      </c>
    </row>
    <row r="114" spans="1:14" x14ac:dyDescent="0.4">
      <c r="A114" t="s">
        <v>656</v>
      </c>
      <c r="B114" t="s">
        <v>657</v>
      </c>
      <c r="C114">
        <v>2022</v>
      </c>
      <c r="D114" t="s">
        <v>659</v>
      </c>
      <c r="I114" t="s">
        <v>660</v>
      </c>
      <c r="J114" t="s">
        <v>661</v>
      </c>
      <c r="K114" t="s">
        <v>658</v>
      </c>
      <c r="N114" t="s">
        <v>1</v>
      </c>
    </row>
    <row r="115" spans="1:14" x14ac:dyDescent="0.4">
      <c r="A115" t="s">
        <v>3578</v>
      </c>
      <c r="B115" t="s">
        <v>2311</v>
      </c>
      <c r="C115">
        <v>2014</v>
      </c>
      <c r="D115" t="s">
        <v>196</v>
      </c>
      <c r="E115">
        <v>10</v>
      </c>
      <c r="F115">
        <v>79</v>
      </c>
      <c r="G115">
        <v>5</v>
      </c>
      <c r="I115" t="s">
        <v>2313</v>
      </c>
      <c r="J115" t="s">
        <v>3580</v>
      </c>
      <c r="K115" t="s">
        <v>3579</v>
      </c>
      <c r="L115">
        <v>221147</v>
      </c>
      <c r="M115">
        <v>24689855</v>
      </c>
      <c r="N115" t="s">
        <v>1</v>
      </c>
    </row>
    <row r="116" spans="1:14" x14ac:dyDescent="0.4">
      <c r="A116" t="s">
        <v>2310</v>
      </c>
      <c r="B116" t="s">
        <v>2311</v>
      </c>
      <c r="C116">
        <v>2014</v>
      </c>
      <c r="D116" t="s">
        <v>1334</v>
      </c>
      <c r="E116">
        <v>9</v>
      </c>
      <c r="F116">
        <v>79</v>
      </c>
      <c r="G116">
        <v>5</v>
      </c>
      <c r="H116" t="s">
        <v>517</v>
      </c>
      <c r="I116" t="s">
        <v>2313</v>
      </c>
      <c r="J116" t="s">
        <v>2314</v>
      </c>
      <c r="K116" t="s">
        <v>2312</v>
      </c>
      <c r="L116" t="s">
        <v>4762</v>
      </c>
      <c r="M116">
        <v>24689855</v>
      </c>
      <c r="N116" t="s">
        <v>2</v>
      </c>
    </row>
    <row r="117" spans="1:14" x14ac:dyDescent="0.4">
      <c r="A117" t="s">
        <v>2957</v>
      </c>
      <c r="B117" t="s">
        <v>977</v>
      </c>
      <c r="C117">
        <v>2020</v>
      </c>
      <c r="D117" t="s">
        <v>2958</v>
      </c>
      <c r="E117">
        <v>15</v>
      </c>
      <c r="F117">
        <v>2</v>
      </c>
      <c r="H117">
        <v>100042</v>
      </c>
      <c r="I117" t="s">
        <v>980</v>
      </c>
      <c r="J117" t="s">
        <v>2960</v>
      </c>
      <c r="K117" t="s">
        <v>2959</v>
      </c>
      <c r="L117">
        <v>26661543</v>
      </c>
      <c r="N117" t="s">
        <v>1</v>
      </c>
    </row>
    <row r="118" spans="1:14" x14ac:dyDescent="0.4">
      <c r="A118" t="s">
        <v>976</v>
      </c>
      <c r="B118" t="s">
        <v>977</v>
      </c>
      <c r="C118">
        <v>2020</v>
      </c>
      <c r="D118" t="s">
        <v>979</v>
      </c>
      <c r="E118">
        <v>15</v>
      </c>
      <c r="F118">
        <v>2</v>
      </c>
      <c r="G118" t="s">
        <v>517</v>
      </c>
      <c r="H118">
        <v>100042</v>
      </c>
      <c r="I118" t="s">
        <v>980</v>
      </c>
      <c r="J118" t="s">
        <v>981</v>
      </c>
      <c r="K118" t="s">
        <v>978</v>
      </c>
      <c r="L118" t="s">
        <v>4902</v>
      </c>
      <c r="N118" t="s">
        <v>2</v>
      </c>
    </row>
    <row r="119" spans="1:14" x14ac:dyDescent="0.4">
      <c r="A119" t="s">
        <v>3101</v>
      </c>
      <c r="B119" t="s">
        <v>1453</v>
      </c>
      <c r="C119">
        <v>2019</v>
      </c>
      <c r="D119" t="s">
        <v>3102</v>
      </c>
      <c r="E119">
        <v>4</v>
      </c>
      <c r="F119">
        <v>9</v>
      </c>
      <c r="G119">
        <v>1</v>
      </c>
      <c r="H119">
        <v>85</v>
      </c>
      <c r="I119" t="s">
        <v>1456</v>
      </c>
      <c r="J119" t="s">
        <v>3104</v>
      </c>
      <c r="K119" t="s">
        <v>3103</v>
      </c>
      <c r="L119">
        <v>21910855</v>
      </c>
      <c r="N119" t="s">
        <v>1</v>
      </c>
    </row>
    <row r="120" spans="1:14" x14ac:dyDescent="0.4">
      <c r="A120" t="s">
        <v>1452</v>
      </c>
      <c r="B120" t="s">
        <v>1453</v>
      </c>
      <c r="C120">
        <v>2019</v>
      </c>
      <c r="D120" t="s">
        <v>1455</v>
      </c>
      <c r="E120">
        <v>4</v>
      </c>
      <c r="F120">
        <v>9</v>
      </c>
      <c r="G120" t="s">
        <v>517</v>
      </c>
      <c r="H120">
        <v>85</v>
      </c>
      <c r="I120" t="s">
        <v>1456</v>
      </c>
      <c r="J120" t="s">
        <v>1457</v>
      </c>
      <c r="K120" t="s">
        <v>1454</v>
      </c>
      <c r="L120" t="s">
        <v>4923</v>
      </c>
      <c r="M120">
        <v>31197616</v>
      </c>
      <c r="N120" t="s">
        <v>2</v>
      </c>
    </row>
    <row r="121" spans="1:14" x14ac:dyDescent="0.4">
      <c r="A121" t="s">
        <v>2254</v>
      </c>
      <c r="B121" t="s">
        <v>3557</v>
      </c>
      <c r="C121">
        <v>2014</v>
      </c>
      <c r="D121" t="s">
        <v>2257</v>
      </c>
      <c r="E121">
        <v>2</v>
      </c>
      <c r="F121">
        <v>81</v>
      </c>
      <c r="G121">
        <v>185</v>
      </c>
      <c r="I121" t="s">
        <v>2258</v>
      </c>
      <c r="J121" t="s">
        <v>2259</v>
      </c>
      <c r="K121" t="s">
        <v>2256</v>
      </c>
      <c r="L121">
        <v>127353</v>
      </c>
      <c r="N121" t="s">
        <v>1</v>
      </c>
    </row>
    <row r="122" spans="1:14" x14ac:dyDescent="0.4">
      <c r="A122" t="s">
        <v>2305</v>
      </c>
      <c r="B122" t="s">
        <v>2306</v>
      </c>
      <c r="C122">
        <v>2014</v>
      </c>
      <c r="D122" t="s">
        <v>1334</v>
      </c>
      <c r="E122">
        <v>3</v>
      </c>
      <c r="F122">
        <v>79</v>
      </c>
      <c r="G122">
        <v>7</v>
      </c>
      <c r="H122" t="s">
        <v>517</v>
      </c>
      <c r="I122" t="s">
        <v>2308</v>
      </c>
      <c r="J122" t="s">
        <v>2309</v>
      </c>
      <c r="K122" t="s">
        <v>2307</v>
      </c>
      <c r="L122" t="s">
        <v>4762</v>
      </c>
      <c r="M122">
        <v>24893922</v>
      </c>
      <c r="N122" t="s">
        <v>2</v>
      </c>
    </row>
    <row r="123" spans="1:14" x14ac:dyDescent="0.4">
      <c r="A123" t="s">
        <v>2266</v>
      </c>
      <c r="B123" t="s">
        <v>3581</v>
      </c>
      <c r="C123">
        <v>2014</v>
      </c>
      <c r="D123" t="s">
        <v>193</v>
      </c>
      <c r="E123">
        <v>5</v>
      </c>
      <c r="F123">
        <v>13</v>
      </c>
      <c r="G123">
        <v>1</v>
      </c>
      <c r="J123" t="s">
        <v>2269</v>
      </c>
      <c r="K123" t="s">
        <v>2268</v>
      </c>
      <c r="L123">
        <v>16652738</v>
      </c>
      <c r="N123" t="s">
        <v>1</v>
      </c>
    </row>
    <row r="124" spans="1:14" x14ac:dyDescent="0.4">
      <c r="A124" t="s">
        <v>2492</v>
      </c>
      <c r="B124" t="s">
        <v>257</v>
      </c>
      <c r="C124">
        <v>2012</v>
      </c>
      <c r="D124" t="s">
        <v>2494</v>
      </c>
      <c r="E124">
        <v>247</v>
      </c>
      <c r="F124">
        <v>87</v>
      </c>
      <c r="G124">
        <v>1</v>
      </c>
      <c r="I124" t="s">
        <v>2495</v>
      </c>
      <c r="J124" t="s">
        <v>2496</v>
      </c>
      <c r="K124" t="s">
        <v>2493</v>
      </c>
      <c r="L124">
        <v>1448617</v>
      </c>
      <c r="N124" t="s">
        <v>1</v>
      </c>
    </row>
    <row r="125" spans="1:14" x14ac:dyDescent="0.4">
      <c r="A125" t="s">
        <v>3698</v>
      </c>
      <c r="B125" t="s">
        <v>3699</v>
      </c>
      <c r="C125">
        <v>2012</v>
      </c>
      <c r="D125" t="s">
        <v>2003</v>
      </c>
      <c r="E125">
        <v>232</v>
      </c>
      <c r="F125">
        <v>87</v>
      </c>
      <c r="G125">
        <v>1</v>
      </c>
      <c r="H125" t="s">
        <v>517</v>
      </c>
      <c r="I125" t="s">
        <v>2495</v>
      </c>
      <c r="J125" t="s">
        <v>3701</v>
      </c>
      <c r="K125" t="s">
        <v>3700</v>
      </c>
      <c r="L125" t="s">
        <v>4681</v>
      </c>
      <c r="M125">
        <v>34663011</v>
      </c>
      <c r="N125" t="s">
        <v>2</v>
      </c>
    </row>
    <row r="126" spans="1:14" x14ac:dyDescent="0.4">
      <c r="A126" t="s">
        <v>584</v>
      </c>
      <c r="B126" t="s">
        <v>585</v>
      </c>
      <c r="C126">
        <v>2022</v>
      </c>
      <c r="D126" t="s">
        <v>587</v>
      </c>
      <c r="E126">
        <v>1</v>
      </c>
      <c r="F126">
        <v>5</v>
      </c>
      <c r="H126">
        <v>100127</v>
      </c>
      <c r="I126" t="s">
        <v>588</v>
      </c>
      <c r="J126" t="s">
        <v>589</v>
      </c>
      <c r="K126" t="s">
        <v>586</v>
      </c>
      <c r="L126">
        <v>26668335</v>
      </c>
      <c r="N126" t="s">
        <v>1</v>
      </c>
    </row>
    <row r="127" spans="1:14" x14ac:dyDescent="0.4">
      <c r="A127" t="s">
        <v>2995</v>
      </c>
      <c r="B127" t="s">
        <v>1225</v>
      </c>
      <c r="C127">
        <v>2020</v>
      </c>
      <c r="D127" t="s">
        <v>2829</v>
      </c>
      <c r="E127">
        <v>22</v>
      </c>
      <c r="F127">
        <v>130</v>
      </c>
      <c r="H127">
        <v>109714</v>
      </c>
      <c r="I127" t="s">
        <v>1227</v>
      </c>
      <c r="J127" t="s">
        <v>2997</v>
      </c>
      <c r="K127" t="s">
        <v>2996</v>
      </c>
      <c r="L127">
        <v>236438</v>
      </c>
      <c r="N127" t="s">
        <v>1</v>
      </c>
    </row>
    <row r="128" spans="1:14" x14ac:dyDescent="0.4">
      <c r="A128" t="s">
        <v>1224</v>
      </c>
      <c r="B128" t="s">
        <v>1225</v>
      </c>
      <c r="C128">
        <v>2020</v>
      </c>
      <c r="D128" t="s">
        <v>677</v>
      </c>
      <c r="E128">
        <v>20</v>
      </c>
      <c r="F128">
        <v>130</v>
      </c>
      <c r="G128" t="s">
        <v>517</v>
      </c>
      <c r="H128">
        <v>109714</v>
      </c>
      <c r="I128" t="s">
        <v>1227</v>
      </c>
      <c r="J128" t="s">
        <v>1228</v>
      </c>
      <c r="K128" t="s">
        <v>1226</v>
      </c>
      <c r="L128" t="s">
        <v>4708</v>
      </c>
      <c r="N128" t="s">
        <v>2</v>
      </c>
    </row>
    <row r="129" spans="1:14" x14ac:dyDescent="0.4">
      <c r="A129" t="s">
        <v>2787</v>
      </c>
      <c r="B129" t="s">
        <v>709</v>
      </c>
      <c r="C129">
        <v>2022</v>
      </c>
      <c r="D129" t="s">
        <v>2788</v>
      </c>
      <c r="E129">
        <v>1</v>
      </c>
      <c r="F129">
        <v>39</v>
      </c>
      <c r="H129">
        <v>102384</v>
      </c>
      <c r="I129" t="s">
        <v>712</v>
      </c>
      <c r="J129" t="s">
        <v>2790</v>
      </c>
      <c r="K129" t="s">
        <v>2789</v>
      </c>
      <c r="L129" t="s">
        <v>4845</v>
      </c>
      <c r="N129" t="s">
        <v>1</v>
      </c>
    </row>
    <row r="130" spans="1:14" x14ac:dyDescent="0.4">
      <c r="A130" t="s">
        <v>708</v>
      </c>
      <c r="B130" t="s">
        <v>709</v>
      </c>
      <c r="C130">
        <v>2022</v>
      </c>
      <c r="D130" t="s">
        <v>711</v>
      </c>
      <c r="E130">
        <v>0</v>
      </c>
      <c r="F130">
        <v>39</v>
      </c>
      <c r="G130" t="s">
        <v>517</v>
      </c>
      <c r="H130">
        <v>102384</v>
      </c>
      <c r="I130" t="s">
        <v>712</v>
      </c>
      <c r="J130" t="s">
        <v>713</v>
      </c>
      <c r="K130" t="s">
        <v>710</v>
      </c>
      <c r="L130" t="s">
        <v>4897</v>
      </c>
      <c r="N130" t="s">
        <v>2</v>
      </c>
    </row>
    <row r="131" spans="1:14" x14ac:dyDescent="0.4">
      <c r="A131" t="s">
        <v>3118</v>
      </c>
      <c r="B131" t="s">
        <v>3119</v>
      </c>
      <c r="C131">
        <v>2019</v>
      </c>
      <c r="D131" t="s">
        <v>3120</v>
      </c>
      <c r="E131">
        <v>14</v>
      </c>
      <c r="F131">
        <v>11</v>
      </c>
      <c r="G131">
        <v>7</v>
      </c>
      <c r="H131">
        <v>1673</v>
      </c>
      <c r="I131" t="s">
        <v>1492</v>
      </c>
      <c r="J131" t="s">
        <v>3122</v>
      </c>
      <c r="K131" t="s">
        <v>3121</v>
      </c>
      <c r="L131">
        <v>20726643</v>
      </c>
      <c r="M131">
        <v>31330891</v>
      </c>
      <c r="N131" t="s">
        <v>1</v>
      </c>
    </row>
    <row r="132" spans="1:14" x14ac:dyDescent="0.4">
      <c r="A132" t="s">
        <v>1488</v>
      </c>
      <c r="B132" t="s">
        <v>1489</v>
      </c>
      <c r="C132">
        <v>2019</v>
      </c>
      <c r="D132" t="s">
        <v>1491</v>
      </c>
      <c r="E132">
        <v>13</v>
      </c>
      <c r="F132">
        <v>11</v>
      </c>
      <c r="G132">
        <v>7</v>
      </c>
      <c r="H132">
        <v>1673</v>
      </c>
      <c r="I132" t="s">
        <v>1492</v>
      </c>
      <c r="J132" t="s">
        <v>1493</v>
      </c>
      <c r="K132" t="s">
        <v>1490</v>
      </c>
      <c r="L132" t="s">
        <v>517</v>
      </c>
      <c r="M132">
        <v>31330891</v>
      </c>
      <c r="N132" t="s">
        <v>2</v>
      </c>
    </row>
    <row r="133" spans="1:14" x14ac:dyDescent="0.4">
      <c r="A133" t="s">
        <v>3503</v>
      </c>
      <c r="B133" t="s">
        <v>1982</v>
      </c>
      <c r="C133">
        <v>2015</v>
      </c>
      <c r="D133" t="s">
        <v>457</v>
      </c>
      <c r="E133">
        <v>2</v>
      </c>
      <c r="F133">
        <v>95</v>
      </c>
      <c r="G133">
        <v>2</v>
      </c>
      <c r="I133" t="s">
        <v>1984</v>
      </c>
      <c r="J133" t="s">
        <v>3505</v>
      </c>
      <c r="K133" t="s">
        <v>3504</v>
      </c>
      <c r="L133">
        <v>225142</v>
      </c>
      <c r="M133">
        <v>24817038</v>
      </c>
      <c r="N133" t="s">
        <v>1</v>
      </c>
    </row>
    <row r="134" spans="1:14" x14ac:dyDescent="0.4">
      <c r="A134" t="s">
        <v>1981</v>
      </c>
      <c r="B134" t="s">
        <v>1982</v>
      </c>
      <c r="C134">
        <v>2015</v>
      </c>
      <c r="D134" t="s">
        <v>1248</v>
      </c>
      <c r="E134">
        <v>2</v>
      </c>
      <c r="F134">
        <v>95</v>
      </c>
      <c r="G134">
        <v>2</v>
      </c>
      <c r="H134" t="s">
        <v>517</v>
      </c>
      <c r="I134" t="s">
        <v>1984</v>
      </c>
      <c r="J134" t="s">
        <v>1985</v>
      </c>
      <c r="K134" t="s">
        <v>1983</v>
      </c>
      <c r="L134" t="s">
        <v>4806</v>
      </c>
      <c r="M134">
        <v>24817038</v>
      </c>
      <c r="N134" t="s">
        <v>2</v>
      </c>
    </row>
    <row r="135" spans="1:14" x14ac:dyDescent="0.4">
      <c r="A135" t="s">
        <v>2446</v>
      </c>
      <c r="B135" t="s">
        <v>2447</v>
      </c>
      <c r="C135">
        <v>2013</v>
      </c>
      <c r="D135" t="s">
        <v>1865</v>
      </c>
      <c r="E135">
        <v>0</v>
      </c>
      <c r="F135">
        <v>27</v>
      </c>
      <c r="G135" t="s">
        <v>517</v>
      </c>
      <c r="H135" t="s">
        <v>517</v>
      </c>
      <c r="I135" t="s">
        <v>517</v>
      </c>
      <c r="J135" t="s">
        <v>517</v>
      </c>
      <c r="K135" t="s">
        <v>517</v>
      </c>
      <c r="L135" t="s">
        <v>4719</v>
      </c>
      <c r="N135" t="s">
        <v>2</v>
      </c>
    </row>
    <row r="136" spans="1:14" x14ac:dyDescent="0.4">
      <c r="A136" t="s">
        <v>4848</v>
      </c>
      <c r="B136" t="s">
        <v>4849</v>
      </c>
      <c r="C136">
        <v>2015</v>
      </c>
      <c r="D136" t="s">
        <v>496</v>
      </c>
      <c r="E136">
        <v>0</v>
      </c>
      <c r="F136">
        <v>50</v>
      </c>
      <c r="G136">
        <v>6</v>
      </c>
      <c r="H136" t="s">
        <v>517</v>
      </c>
      <c r="I136" t="s">
        <v>4850</v>
      </c>
      <c r="J136" t="s">
        <v>4851</v>
      </c>
      <c r="K136" t="s">
        <v>4852</v>
      </c>
      <c r="L136" t="s">
        <v>4661</v>
      </c>
      <c r="N136" t="s">
        <v>2</v>
      </c>
    </row>
    <row r="137" spans="1:14" x14ac:dyDescent="0.4">
      <c r="A137" t="s">
        <v>3328</v>
      </c>
      <c r="B137" t="s">
        <v>3329</v>
      </c>
      <c r="C137">
        <v>2016</v>
      </c>
      <c r="D137" t="s">
        <v>581</v>
      </c>
      <c r="E137">
        <v>14</v>
      </c>
      <c r="F137">
        <v>15</v>
      </c>
      <c r="G137">
        <v>2</v>
      </c>
      <c r="H137" t="s">
        <v>517</v>
      </c>
      <c r="I137" t="s">
        <v>517</v>
      </c>
      <c r="J137" t="s">
        <v>517</v>
      </c>
      <c r="K137" t="s">
        <v>3330</v>
      </c>
      <c r="L137" t="s">
        <v>4743</v>
      </c>
      <c r="N137" t="s">
        <v>2</v>
      </c>
    </row>
    <row r="138" spans="1:14" x14ac:dyDescent="0.4">
      <c r="A138" t="s">
        <v>1906</v>
      </c>
      <c r="B138" t="s">
        <v>3375</v>
      </c>
      <c r="C138">
        <v>2016</v>
      </c>
      <c r="D138" t="s">
        <v>193</v>
      </c>
      <c r="E138">
        <v>15</v>
      </c>
      <c r="F138">
        <v>15</v>
      </c>
      <c r="G138">
        <v>2</v>
      </c>
      <c r="J138" t="s">
        <v>1909</v>
      </c>
      <c r="K138" t="s">
        <v>1908</v>
      </c>
      <c r="L138">
        <v>16652738</v>
      </c>
      <c r="N138" t="s">
        <v>1</v>
      </c>
    </row>
    <row r="139" spans="1:14" x14ac:dyDescent="0.4">
      <c r="A139" t="s">
        <v>3767</v>
      </c>
      <c r="B139" t="s">
        <v>2638</v>
      </c>
      <c r="C139">
        <v>2011</v>
      </c>
      <c r="D139" t="s">
        <v>2829</v>
      </c>
      <c r="E139">
        <v>66</v>
      </c>
      <c r="F139">
        <v>44</v>
      </c>
      <c r="G139">
        <v>3</v>
      </c>
      <c r="I139" t="s">
        <v>2640</v>
      </c>
      <c r="J139" t="s">
        <v>3769</v>
      </c>
      <c r="K139" t="s">
        <v>3768</v>
      </c>
      <c r="L139">
        <v>236438</v>
      </c>
      <c r="N139" t="s">
        <v>1</v>
      </c>
    </row>
    <row r="140" spans="1:14" x14ac:dyDescent="0.4">
      <c r="A140" t="s">
        <v>2637</v>
      </c>
      <c r="B140" t="s">
        <v>2638</v>
      </c>
      <c r="C140">
        <v>2011</v>
      </c>
      <c r="D140" t="s">
        <v>677</v>
      </c>
      <c r="E140">
        <v>46</v>
      </c>
      <c r="F140">
        <v>44</v>
      </c>
      <c r="G140">
        <v>3</v>
      </c>
      <c r="H140" t="s">
        <v>517</v>
      </c>
      <c r="I140" t="s">
        <v>2640</v>
      </c>
      <c r="J140" t="s">
        <v>2641</v>
      </c>
      <c r="K140" t="s">
        <v>2639</v>
      </c>
      <c r="L140" t="s">
        <v>4708</v>
      </c>
      <c r="N140" t="s">
        <v>2</v>
      </c>
    </row>
    <row r="141" spans="1:14" x14ac:dyDescent="0.4">
      <c r="A141" t="s">
        <v>2559</v>
      </c>
      <c r="B141" t="s">
        <v>2560</v>
      </c>
      <c r="C141">
        <v>2012</v>
      </c>
      <c r="D141" t="s">
        <v>496</v>
      </c>
      <c r="E141">
        <v>3</v>
      </c>
      <c r="F141">
        <v>47</v>
      </c>
      <c r="G141">
        <v>5</v>
      </c>
      <c r="H141" t="s">
        <v>517</v>
      </c>
      <c r="I141" t="s">
        <v>2562</v>
      </c>
      <c r="J141" t="s">
        <v>2563</v>
      </c>
      <c r="K141" t="s">
        <v>2561</v>
      </c>
      <c r="L141" t="s">
        <v>4661</v>
      </c>
      <c r="N141" t="s">
        <v>2</v>
      </c>
    </row>
    <row r="142" spans="1:14" x14ac:dyDescent="0.4">
      <c r="A142" t="s">
        <v>1300</v>
      </c>
      <c r="B142" t="s">
        <v>1301</v>
      </c>
      <c r="C142">
        <v>2019</v>
      </c>
      <c r="D142" t="s">
        <v>944</v>
      </c>
      <c r="F142">
        <v>1338</v>
      </c>
      <c r="G142">
        <v>1</v>
      </c>
      <c r="H142">
        <v>12001</v>
      </c>
      <c r="I142" t="s">
        <v>1303</v>
      </c>
      <c r="J142" t="s">
        <v>1304</v>
      </c>
      <c r="K142" t="s">
        <v>1302</v>
      </c>
      <c r="L142">
        <v>17426588</v>
      </c>
      <c r="N142" t="s">
        <v>1</v>
      </c>
    </row>
    <row r="143" spans="1:14" x14ac:dyDescent="0.4">
      <c r="A143" t="s">
        <v>714</v>
      </c>
      <c r="B143" t="s">
        <v>715</v>
      </c>
      <c r="C143">
        <v>2022</v>
      </c>
      <c r="D143" t="s">
        <v>201</v>
      </c>
      <c r="F143">
        <v>2493</v>
      </c>
      <c r="H143">
        <v>40002</v>
      </c>
      <c r="I143" t="s">
        <v>717</v>
      </c>
      <c r="J143" t="s">
        <v>718</v>
      </c>
      <c r="K143" t="s">
        <v>716</v>
      </c>
      <c r="L143" t="s">
        <v>4810</v>
      </c>
      <c r="N143" t="s">
        <v>1</v>
      </c>
    </row>
    <row r="144" spans="1:14" x14ac:dyDescent="0.4">
      <c r="A144" t="s">
        <v>3172</v>
      </c>
      <c r="B144" t="s">
        <v>3173</v>
      </c>
      <c r="C144">
        <v>2018</v>
      </c>
      <c r="D144" t="s">
        <v>201</v>
      </c>
      <c r="E144">
        <v>1</v>
      </c>
      <c r="F144">
        <v>2049</v>
      </c>
      <c r="H144">
        <v>30007</v>
      </c>
      <c r="I144" t="s">
        <v>3175</v>
      </c>
      <c r="J144" t="s">
        <v>3176</v>
      </c>
      <c r="K144" t="s">
        <v>3174</v>
      </c>
      <c r="L144" t="s">
        <v>4810</v>
      </c>
      <c r="N144" t="s">
        <v>1</v>
      </c>
    </row>
    <row r="145" spans="1:14" x14ac:dyDescent="0.4">
      <c r="A145" t="s">
        <v>1614</v>
      </c>
      <c r="B145" t="s">
        <v>1615</v>
      </c>
      <c r="C145">
        <v>2018</v>
      </c>
      <c r="D145" t="s">
        <v>1617</v>
      </c>
      <c r="E145">
        <v>1</v>
      </c>
      <c r="F145">
        <v>2049</v>
      </c>
      <c r="G145" t="s">
        <v>517</v>
      </c>
      <c r="H145">
        <v>30007</v>
      </c>
      <c r="I145" t="s">
        <v>1618</v>
      </c>
      <c r="J145" t="s">
        <v>1619</v>
      </c>
      <c r="K145" t="s">
        <v>1616</v>
      </c>
      <c r="L145" t="s">
        <v>4792</v>
      </c>
      <c r="N145" t="s">
        <v>2</v>
      </c>
    </row>
    <row r="146" spans="1:14" x14ac:dyDescent="0.4">
      <c r="A146" t="s">
        <v>2924</v>
      </c>
      <c r="B146" t="s">
        <v>843</v>
      </c>
      <c r="C146">
        <v>2021</v>
      </c>
      <c r="D146" t="s">
        <v>2925</v>
      </c>
      <c r="E146">
        <v>6</v>
      </c>
      <c r="F146">
        <v>12</v>
      </c>
      <c r="H146">
        <v>629449</v>
      </c>
      <c r="I146" t="s">
        <v>846</v>
      </c>
      <c r="J146" t="s">
        <v>2927</v>
      </c>
      <c r="K146" t="s">
        <v>2926</v>
      </c>
      <c r="L146" t="s">
        <v>4694</v>
      </c>
      <c r="N146" t="s">
        <v>1</v>
      </c>
    </row>
    <row r="147" spans="1:14" x14ac:dyDescent="0.4">
      <c r="A147" t="s">
        <v>842</v>
      </c>
      <c r="B147" t="s">
        <v>843</v>
      </c>
      <c r="C147">
        <v>2021</v>
      </c>
      <c r="D147" t="s">
        <v>845</v>
      </c>
      <c r="E147">
        <v>5</v>
      </c>
      <c r="F147">
        <v>12</v>
      </c>
      <c r="G147" t="s">
        <v>517</v>
      </c>
      <c r="H147">
        <v>629449</v>
      </c>
      <c r="I147" t="s">
        <v>846</v>
      </c>
      <c r="J147" t="s">
        <v>847</v>
      </c>
      <c r="K147" t="s">
        <v>844</v>
      </c>
      <c r="L147" t="s">
        <v>517</v>
      </c>
      <c r="M147">
        <v>33815312</v>
      </c>
      <c r="N147" t="s">
        <v>2</v>
      </c>
    </row>
    <row r="148" spans="1:14" x14ac:dyDescent="0.4">
      <c r="A148" t="s">
        <v>1887</v>
      </c>
      <c r="B148" t="s">
        <v>1888</v>
      </c>
      <c r="C148">
        <v>2016</v>
      </c>
      <c r="D148" t="s">
        <v>1890</v>
      </c>
      <c r="E148">
        <v>81</v>
      </c>
      <c r="F148">
        <v>284</v>
      </c>
      <c r="G148" t="s">
        <v>517</v>
      </c>
      <c r="H148" t="s">
        <v>517</v>
      </c>
      <c r="I148" t="s">
        <v>1891</v>
      </c>
      <c r="J148" t="s">
        <v>1892</v>
      </c>
      <c r="K148" t="s">
        <v>1889</v>
      </c>
      <c r="L148" t="s">
        <v>4805</v>
      </c>
      <c r="N148" t="s">
        <v>2</v>
      </c>
    </row>
    <row r="149" spans="1:14" x14ac:dyDescent="0.4">
      <c r="A149" t="s">
        <v>3589</v>
      </c>
      <c r="B149" t="s">
        <v>2286</v>
      </c>
      <c r="C149">
        <v>2014</v>
      </c>
      <c r="D149" t="s">
        <v>2829</v>
      </c>
      <c r="E149">
        <v>34</v>
      </c>
      <c r="F149">
        <v>56</v>
      </c>
      <c r="G149">
        <v>1</v>
      </c>
      <c r="I149" t="s">
        <v>2288</v>
      </c>
      <c r="J149" t="s">
        <v>3591</v>
      </c>
      <c r="K149" t="s">
        <v>3590</v>
      </c>
      <c r="L149">
        <v>236438</v>
      </c>
      <c r="N149" t="s">
        <v>1</v>
      </c>
    </row>
    <row r="150" spans="1:14" x14ac:dyDescent="0.4">
      <c r="A150" t="s">
        <v>2285</v>
      </c>
      <c r="B150" t="s">
        <v>2286</v>
      </c>
      <c r="C150">
        <v>2014</v>
      </c>
      <c r="D150" t="s">
        <v>677</v>
      </c>
      <c r="E150">
        <v>31</v>
      </c>
      <c r="F150">
        <v>56</v>
      </c>
      <c r="G150">
        <v>1</v>
      </c>
      <c r="H150" t="s">
        <v>517</v>
      </c>
      <c r="I150" t="s">
        <v>2288</v>
      </c>
      <c r="J150" t="s">
        <v>2289</v>
      </c>
      <c r="K150" t="s">
        <v>2287</v>
      </c>
      <c r="L150" t="s">
        <v>4708</v>
      </c>
      <c r="N150" t="s">
        <v>2</v>
      </c>
    </row>
    <row r="151" spans="1:14" x14ac:dyDescent="0.4">
      <c r="A151" t="s">
        <v>1823</v>
      </c>
      <c r="B151" t="s">
        <v>1824</v>
      </c>
      <c r="C151">
        <v>2016</v>
      </c>
      <c r="D151" t="s">
        <v>190</v>
      </c>
      <c r="E151">
        <v>33</v>
      </c>
      <c r="F151">
        <v>192</v>
      </c>
      <c r="I151" t="s">
        <v>1826</v>
      </c>
      <c r="J151" t="s">
        <v>1827</v>
      </c>
      <c r="K151" t="s">
        <v>1825</v>
      </c>
      <c r="L151">
        <v>3088146</v>
      </c>
      <c r="M151">
        <v>26304451</v>
      </c>
      <c r="N151" t="s">
        <v>1</v>
      </c>
    </row>
    <row r="152" spans="1:14" x14ac:dyDescent="0.4">
      <c r="A152" t="s">
        <v>2196</v>
      </c>
      <c r="B152" t="s">
        <v>3340</v>
      </c>
      <c r="C152">
        <v>2016</v>
      </c>
      <c r="D152" t="s">
        <v>985</v>
      </c>
      <c r="E152">
        <v>31</v>
      </c>
      <c r="F152">
        <v>192</v>
      </c>
      <c r="G152" t="s">
        <v>517</v>
      </c>
      <c r="H152" t="s">
        <v>517</v>
      </c>
      <c r="I152" t="s">
        <v>1826</v>
      </c>
      <c r="J152" t="s">
        <v>3342</v>
      </c>
      <c r="K152" t="s">
        <v>3341</v>
      </c>
      <c r="L152" t="s">
        <v>4777</v>
      </c>
      <c r="M152">
        <v>26304451</v>
      </c>
      <c r="N152" t="s">
        <v>2</v>
      </c>
    </row>
    <row r="153" spans="1:14" x14ac:dyDescent="0.4">
      <c r="A153" t="s">
        <v>2818</v>
      </c>
      <c r="B153" t="s">
        <v>480</v>
      </c>
      <c r="C153">
        <v>2022</v>
      </c>
      <c r="D153" t="s">
        <v>188</v>
      </c>
      <c r="F153">
        <v>99</v>
      </c>
      <c r="G153">
        <v>4</v>
      </c>
      <c r="I153" t="s">
        <v>484</v>
      </c>
      <c r="J153" t="s">
        <v>2820</v>
      </c>
      <c r="K153" t="s">
        <v>2819</v>
      </c>
      <c r="L153">
        <v>90352</v>
      </c>
      <c r="N153" t="s">
        <v>1</v>
      </c>
    </row>
    <row r="154" spans="1:14" x14ac:dyDescent="0.4">
      <c r="A154" t="s">
        <v>479</v>
      </c>
      <c r="B154" t="s">
        <v>480</v>
      </c>
      <c r="C154">
        <v>2022</v>
      </c>
      <c r="D154" t="s">
        <v>482</v>
      </c>
      <c r="E154">
        <v>0</v>
      </c>
      <c r="F154">
        <v>99</v>
      </c>
      <c r="G154">
        <v>4</v>
      </c>
      <c r="H154" t="s">
        <v>517</v>
      </c>
      <c r="I154" t="s">
        <v>484</v>
      </c>
      <c r="J154" t="s">
        <v>485</v>
      </c>
      <c r="K154" t="s">
        <v>481</v>
      </c>
      <c r="L154" t="s">
        <v>4691</v>
      </c>
      <c r="N154" t="s">
        <v>2</v>
      </c>
    </row>
    <row r="155" spans="1:14" x14ac:dyDescent="0.4">
      <c r="A155" t="s">
        <v>4713</v>
      </c>
      <c r="B155" t="s">
        <v>4714</v>
      </c>
      <c r="C155">
        <v>2013</v>
      </c>
      <c r="D155" t="s">
        <v>516</v>
      </c>
      <c r="E155">
        <v>21</v>
      </c>
      <c r="F155">
        <v>58</v>
      </c>
      <c r="G155">
        <v>3</v>
      </c>
      <c r="H155" t="s">
        <v>517</v>
      </c>
      <c r="I155" t="s">
        <v>4715</v>
      </c>
      <c r="J155" t="s">
        <v>4716</v>
      </c>
      <c r="K155" t="s">
        <v>4717</v>
      </c>
      <c r="L155" t="s">
        <v>4695</v>
      </c>
      <c r="N155" t="s">
        <v>2</v>
      </c>
    </row>
    <row r="156" spans="1:14" x14ac:dyDescent="0.4">
      <c r="A156" t="s">
        <v>743</v>
      </c>
      <c r="B156" t="s">
        <v>744</v>
      </c>
      <c r="C156">
        <v>2022</v>
      </c>
      <c r="D156" t="s">
        <v>746</v>
      </c>
      <c r="E156">
        <v>1</v>
      </c>
      <c r="F156">
        <v>27</v>
      </c>
      <c r="G156">
        <v>14</v>
      </c>
      <c r="H156">
        <v>4545</v>
      </c>
      <c r="I156" t="s">
        <v>748</v>
      </c>
      <c r="J156" t="s">
        <v>749</v>
      </c>
      <c r="K156" t="s">
        <v>745</v>
      </c>
      <c r="L156" t="s">
        <v>517</v>
      </c>
      <c r="M156">
        <v>35889418</v>
      </c>
      <c r="N156" t="s">
        <v>2</v>
      </c>
    </row>
    <row r="157" spans="1:14" x14ac:dyDescent="0.4">
      <c r="A157" t="s">
        <v>3770</v>
      </c>
      <c r="B157" t="s">
        <v>2581</v>
      </c>
      <c r="C157">
        <v>2011</v>
      </c>
      <c r="D157" t="s">
        <v>197</v>
      </c>
      <c r="E157">
        <v>20</v>
      </c>
      <c r="F157">
        <v>102</v>
      </c>
      <c r="G157">
        <v>1</v>
      </c>
      <c r="I157" t="s">
        <v>2583</v>
      </c>
      <c r="J157" t="s">
        <v>3772</v>
      </c>
      <c r="K157" t="s">
        <v>3771</v>
      </c>
      <c r="L157">
        <v>2608774</v>
      </c>
      <c r="N157" t="s">
        <v>1</v>
      </c>
    </row>
    <row r="158" spans="1:14" x14ac:dyDescent="0.4">
      <c r="A158" t="s">
        <v>2580</v>
      </c>
      <c r="B158" t="s">
        <v>2581</v>
      </c>
      <c r="C158">
        <v>2011</v>
      </c>
      <c r="D158" t="s">
        <v>733</v>
      </c>
      <c r="E158">
        <v>17</v>
      </c>
      <c r="F158">
        <v>102</v>
      </c>
      <c r="G158">
        <v>1</v>
      </c>
      <c r="H158" t="s">
        <v>517</v>
      </c>
      <c r="I158" t="s">
        <v>2583</v>
      </c>
      <c r="J158" t="s">
        <v>2584</v>
      </c>
      <c r="K158" t="s">
        <v>2582</v>
      </c>
      <c r="L158" t="s">
        <v>4693</v>
      </c>
      <c r="N158" t="s">
        <v>2</v>
      </c>
    </row>
    <row r="159" spans="1:14" x14ac:dyDescent="0.4">
      <c r="A159" t="s">
        <v>3098</v>
      </c>
      <c r="B159" t="s">
        <v>1415</v>
      </c>
      <c r="C159">
        <v>2019</v>
      </c>
      <c r="D159" t="s">
        <v>196</v>
      </c>
      <c r="F159">
        <v>84</v>
      </c>
      <c r="G159">
        <v>12</v>
      </c>
      <c r="I159" t="s">
        <v>1417</v>
      </c>
      <c r="J159" t="s">
        <v>3100</v>
      </c>
      <c r="K159" t="s">
        <v>3099</v>
      </c>
      <c r="L159">
        <v>221147</v>
      </c>
      <c r="M159">
        <v>31750939</v>
      </c>
      <c r="N159" t="s">
        <v>1</v>
      </c>
    </row>
    <row r="160" spans="1:14" x14ac:dyDescent="0.4">
      <c r="A160" t="s">
        <v>1414</v>
      </c>
      <c r="B160" t="s">
        <v>1415</v>
      </c>
      <c r="C160">
        <v>2019</v>
      </c>
      <c r="D160" t="s">
        <v>1334</v>
      </c>
      <c r="E160">
        <v>0</v>
      </c>
      <c r="F160">
        <v>84</v>
      </c>
      <c r="G160">
        <v>12</v>
      </c>
      <c r="H160" t="s">
        <v>517</v>
      </c>
      <c r="I160" t="s">
        <v>1417</v>
      </c>
      <c r="J160" t="s">
        <v>1418</v>
      </c>
      <c r="K160" t="s">
        <v>1416</v>
      </c>
      <c r="L160" t="s">
        <v>4762</v>
      </c>
      <c r="M160">
        <v>31750939</v>
      </c>
      <c r="N160" t="s">
        <v>2</v>
      </c>
    </row>
    <row r="161" spans="1:14" x14ac:dyDescent="0.4">
      <c r="A161" t="s">
        <v>4778</v>
      </c>
      <c r="B161" t="s">
        <v>4779</v>
      </c>
      <c r="C161">
        <v>2022</v>
      </c>
      <c r="D161" t="s">
        <v>4780</v>
      </c>
      <c r="E161">
        <v>0</v>
      </c>
      <c r="G161" t="s">
        <v>517</v>
      </c>
      <c r="H161" t="s">
        <v>517</v>
      </c>
      <c r="I161" t="s">
        <v>4781</v>
      </c>
      <c r="J161" t="s">
        <v>4782</v>
      </c>
      <c r="K161" t="s">
        <v>4783</v>
      </c>
      <c r="L161" t="s">
        <v>4784</v>
      </c>
      <c r="M161">
        <v>36173025</v>
      </c>
      <c r="N161" t="s">
        <v>2</v>
      </c>
    </row>
    <row r="162" spans="1:14" x14ac:dyDescent="0.4">
      <c r="A162" t="s">
        <v>3568</v>
      </c>
      <c r="B162" t="s">
        <v>2291</v>
      </c>
      <c r="C162">
        <v>2014</v>
      </c>
      <c r="D162" t="s">
        <v>3569</v>
      </c>
      <c r="E162">
        <v>11</v>
      </c>
      <c r="F162">
        <v>34</v>
      </c>
      <c r="G162">
        <v>1</v>
      </c>
      <c r="I162" t="s">
        <v>2293</v>
      </c>
      <c r="J162" t="s">
        <v>3571</v>
      </c>
      <c r="K162" t="s">
        <v>3570</v>
      </c>
      <c r="L162">
        <v>1012061</v>
      </c>
      <c r="N162" t="s">
        <v>1</v>
      </c>
    </row>
    <row r="163" spans="1:14" x14ac:dyDescent="0.4">
      <c r="A163" t="s">
        <v>2290</v>
      </c>
      <c r="B163" t="s">
        <v>2291</v>
      </c>
      <c r="C163">
        <v>2014</v>
      </c>
      <c r="D163" t="s">
        <v>612</v>
      </c>
      <c r="E163">
        <v>10</v>
      </c>
      <c r="F163">
        <v>34</v>
      </c>
      <c r="G163">
        <v>1</v>
      </c>
      <c r="H163" t="s">
        <v>517</v>
      </c>
      <c r="I163" t="s">
        <v>2293</v>
      </c>
      <c r="J163" t="s">
        <v>2294</v>
      </c>
      <c r="K163" t="s">
        <v>2292</v>
      </c>
      <c r="L163" t="s">
        <v>4776</v>
      </c>
      <c r="N163" t="s">
        <v>2</v>
      </c>
    </row>
    <row r="164" spans="1:14" x14ac:dyDescent="0.4">
      <c r="A164" t="s">
        <v>3488</v>
      </c>
      <c r="B164" t="s">
        <v>2110</v>
      </c>
      <c r="C164">
        <v>2015</v>
      </c>
      <c r="D164" t="s">
        <v>2902</v>
      </c>
      <c r="E164">
        <v>15</v>
      </c>
      <c r="F164">
        <v>52</v>
      </c>
      <c r="G164">
        <v>5</v>
      </c>
      <c r="I164" t="s">
        <v>2112</v>
      </c>
      <c r="J164" t="s">
        <v>3490</v>
      </c>
      <c r="K164" t="s">
        <v>3489</v>
      </c>
      <c r="L164">
        <v>221155</v>
      </c>
      <c r="N164" t="s">
        <v>1</v>
      </c>
    </row>
    <row r="165" spans="1:14" x14ac:dyDescent="0.4">
      <c r="A165" t="s">
        <v>2109</v>
      </c>
      <c r="B165" t="s">
        <v>2110</v>
      </c>
      <c r="C165">
        <v>2015</v>
      </c>
      <c r="D165" t="s">
        <v>898</v>
      </c>
      <c r="E165">
        <v>13</v>
      </c>
      <c r="F165">
        <v>52</v>
      </c>
      <c r="G165">
        <v>5</v>
      </c>
      <c r="H165" t="s">
        <v>517</v>
      </c>
      <c r="I165" t="s">
        <v>2112</v>
      </c>
      <c r="J165" t="s">
        <v>2113</v>
      </c>
      <c r="K165" t="s">
        <v>2111</v>
      </c>
      <c r="L165" t="s">
        <v>4804</v>
      </c>
      <c r="M165">
        <v>25892767</v>
      </c>
      <c r="N165" t="s">
        <v>2</v>
      </c>
    </row>
    <row r="166" spans="1:14" x14ac:dyDescent="0.4">
      <c r="A166" t="s">
        <v>3195</v>
      </c>
      <c r="B166" t="s">
        <v>1584</v>
      </c>
      <c r="C166">
        <v>2018</v>
      </c>
      <c r="D166" t="s">
        <v>198</v>
      </c>
      <c r="E166">
        <v>2</v>
      </c>
      <c r="F166">
        <v>42</v>
      </c>
      <c r="G166">
        <v>9</v>
      </c>
      <c r="H166" t="s">
        <v>4819</v>
      </c>
      <c r="I166" t="s">
        <v>1586</v>
      </c>
      <c r="J166" t="s">
        <v>3197</v>
      </c>
      <c r="K166" t="s">
        <v>3196</v>
      </c>
      <c r="L166">
        <v>1458892</v>
      </c>
      <c r="N166" t="s">
        <v>1</v>
      </c>
    </row>
    <row r="167" spans="1:14" x14ac:dyDescent="0.4">
      <c r="A167" t="s">
        <v>1583</v>
      </c>
      <c r="B167" t="s">
        <v>1584</v>
      </c>
      <c r="C167">
        <v>2018</v>
      </c>
      <c r="D167" t="s">
        <v>823</v>
      </c>
      <c r="E167">
        <v>2</v>
      </c>
      <c r="F167">
        <v>42</v>
      </c>
      <c r="G167">
        <v>9</v>
      </c>
      <c r="H167" t="s">
        <v>4819</v>
      </c>
      <c r="I167" t="s">
        <v>1586</v>
      </c>
      <c r="J167" t="s">
        <v>1587</v>
      </c>
      <c r="K167" t="s">
        <v>1585</v>
      </c>
      <c r="L167" t="s">
        <v>4729</v>
      </c>
      <c r="N167" t="s">
        <v>2</v>
      </c>
    </row>
    <row r="168" spans="1:14" x14ac:dyDescent="0.4">
      <c r="A168" t="s">
        <v>3043</v>
      </c>
      <c r="B168" t="s">
        <v>1236</v>
      </c>
      <c r="C168">
        <v>2020</v>
      </c>
      <c r="D168" t="s">
        <v>202</v>
      </c>
      <c r="E168">
        <v>12</v>
      </c>
      <c r="F168">
        <v>109</v>
      </c>
      <c r="H168">
        <v>106907</v>
      </c>
      <c r="I168" t="s">
        <v>1238</v>
      </c>
      <c r="J168" t="s">
        <v>3045</v>
      </c>
      <c r="K168" t="s">
        <v>3044</v>
      </c>
      <c r="L168">
        <v>9567135</v>
      </c>
      <c r="N168" t="s">
        <v>1</v>
      </c>
    </row>
    <row r="169" spans="1:14" x14ac:dyDescent="0.4">
      <c r="A169" t="s">
        <v>1235</v>
      </c>
      <c r="B169" t="s">
        <v>1236</v>
      </c>
      <c r="C169">
        <v>2020</v>
      </c>
      <c r="D169" t="s">
        <v>623</v>
      </c>
      <c r="E169">
        <v>9</v>
      </c>
      <c r="F169">
        <v>109</v>
      </c>
      <c r="G169" t="s">
        <v>517</v>
      </c>
      <c r="H169">
        <v>106907</v>
      </c>
      <c r="I169" t="s">
        <v>1238</v>
      </c>
      <c r="J169" t="s">
        <v>1239</v>
      </c>
      <c r="K169" t="s">
        <v>1237</v>
      </c>
      <c r="L169" t="s">
        <v>4892</v>
      </c>
      <c r="N169" t="s">
        <v>2</v>
      </c>
    </row>
    <row r="170" spans="1:14" x14ac:dyDescent="0.4">
      <c r="A170" t="s">
        <v>756</v>
      </c>
      <c r="B170" t="s">
        <v>757</v>
      </c>
      <c r="C170">
        <v>2021</v>
      </c>
      <c r="D170" t="s">
        <v>759</v>
      </c>
      <c r="E170">
        <v>2</v>
      </c>
      <c r="F170">
        <v>119</v>
      </c>
      <c r="G170" t="s">
        <v>517</v>
      </c>
      <c r="H170">
        <v>106819</v>
      </c>
      <c r="I170" t="s">
        <v>760</v>
      </c>
      <c r="J170" t="s">
        <v>761</v>
      </c>
      <c r="K170" t="s">
        <v>758</v>
      </c>
      <c r="L170" t="s">
        <v>4663</v>
      </c>
      <c r="N170" t="s">
        <v>2</v>
      </c>
    </row>
    <row r="171" spans="1:14" x14ac:dyDescent="0.4">
      <c r="A171" t="s">
        <v>1145</v>
      </c>
      <c r="B171" t="s">
        <v>1146</v>
      </c>
      <c r="C171">
        <v>2020</v>
      </c>
      <c r="D171" t="s">
        <v>196</v>
      </c>
      <c r="E171">
        <v>6</v>
      </c>
      <c r="F171">
        <v>85</v>
      </c>
      <c r="G171">
        <v>7</v>
      </c>
      <c r="I171" t="s">
        <v>1148</v>
      </c>
      <c r="J171" t="s">
        <v>1149</v>
      </c>
      <c r="K171" t="s">
        <v>1147</v>
      </c>
      <c r="L171">
        <v>221147</v>
      </c>
      <c r="M171">
        <v>32567692</v>
      </c>
      <c r="N171" t="s">
        <v>1</v>
      </c>
    </row>
    <row r="172" spans="1:14" x14ac:dyDescent="0.4">
      <c r="A172" t="s">
        <v>2950</v>
      </c>
      <c r="B172" t="s">
        <v>2951</v>
      </c>
      <c r="C172">
        <v>2020</v>
      </c>
      <c r="D172" t="s">
        <v>1334</v>
      </c>
      <c r="E172">
        <v>3</v>
      </c>
      <c r="F172">
        <v>85</v>
      </c>
      <c r="G172">
        <v>7</v>
      </c>
      <c r="H172" t="s">
        <v>517</v>
      </c>
      <c r="I172" t="s">
        <v>1148</v>
      </c>
      <c r="J172" t="s">
        <v>2953</v>
      </c>
      <c r="K172" t="s">
        <v>2952</v>
      </c>
      <c r="L172" t="s">
        <v>4762</v>
      </c>
      <c r="M172">
        <v>32567692</v>
      </c>
      <c r="N172" t="s">
        <v>2</v>
      </c>
    </row>
    <row r="173" spans="1:14" x14ac:dyDescent="0.4">
      <c r="A173" t="s">
        <v>3357</v>
      </c>
      <c r="B173" t="s">
        <v>1833</v>
      </c>
      <c r="C173">
        <v>2016</v>
      </c>
      <c r="D173" t="s">
        <v>205</v>
      </c>
      <c r="E173">
        <v>5</v>
      </c>
      <c r="F173">
        <v>68</v>
      </c>
      <c r="G173">
        <v>45242</v>
      </c>
      <c r="I173" t="s">
        <v>1835</v>
      </c>
      <c r="J173" t="s">
        <v>3359</v>
      </c>
      <c r="K173" t="s">
        <v>3358</v>
      </c>
      <c r="L173">
        <v>389056</v>
      </c>
      <c r="N173" t="s">
        <v>1</v>
      </c>
    </row>
    <row r="174" spans="1:14" x14ac:dyDescent="0.4">
      <c r="A174" t="s">
        <v>1832</v>
      </c>
      <c r="B174" t="s">
        <v>1833</v>
      </c>
      <c r="C174">
        <v>2016</v>
      </c>
      <c r="D174" t="s">
        <v>739</v>
      </c>
      <c r="E174">
        <v>5</v>
      </c>
      <c r="F174">
        <v>68</v>
      </c>
      <c r="G174" t="s">
        <v>740</v>
      </c>
      <c r="H174" t="s">
        <v>517</v>
      </c>
      <c r="I174" t="s">
        <v>1835</v>
      </c>
      <c r="J174" t="s">
        <v>1836</v>
      </c>
      <c r="K174" t="s">
        <v>1834</v>
      </c>
      <c r="L174" t="s">
        <v>4651</v>
      </c>
      <c r="N174" t="s">
        <v>2</v>
      </c>
    </row>
    <row r="175" spans="1:14" x14ac:dyDescent="0.4">
      <c r="A175" t="s">
        <v>549</v>
      </c>
      <c r="B175" t="s">
        <v>550</v>
      </c>
      <c r="C175">
        <v>2022</v>
      </c>
      <c r="D175" t="s">
        <v>546</v>
      </c>
      <c r="F175">
        <v>2</v>
      </c>
      <c r="G175">
        <v>2</v>
      </c>
      <c r="H175">
        <v>100198</v>
      </c>
      <c r="I175" t="s">
        <v>552</v>
      </c>
      <c r="J175" t="s">
        <v>553</v>
      </c>
      <c r="K175" t="s">
        <v>551</v>
      </c>
      <c r="L175">
        <v>27725022</v>
      </c>
      <c r="N175" t="s">
        <v>1</v>
      </c>
    </row>
    <row r="176" spans="1:14" x14ac:dyDescent="0.4">
      <c r="A176" t="s">
        <v>3662</v>
      </c>
      <c r="B176" t="s">
        <v>2351</v>
      </c>
      <c r="C176">
        <v>2013</v>
      </c>
      <c r="D176" t="s">
        <v>2425</v>
      </c>
      <c r="E176">
        <v>26</v>
      </c>
      <c r="F176">
        <v>11</v>
      </c>
      <c r="G176" t="s">
        <v>2426</v>
      </c>
      <c r="I176" t="s">
        <v>2353</v>
      </c>
      <c r="J176" t="s">
        <v>3664</v>
      </c>
      <c r="K176" t="s">
        <v>3663</v>
      </c>
      <c r="L176">
        <v>19476337</v>
      </c>
      <c r="N176" t="s">
        <v>1</v>
      </c>
    </row>
    <row r="177" spans="1:14" x14ac:dyDescent="0.4">
      <c r="A177" t="s">
        <v>2350</v>
      </c>
      <c r="B177" t="s">
        <v>2351</v>
      </c>
      <c r="C177">
        <v>2013</v>
      </c>
      <c r="D177" t="s">
        <v>1107</v>
      </c>
      <c r="E177">
        <v>25</v>
      </c>
      <c r="F177">
        <v>11</v>
      </c>
      <c r="G177" t="s">
        <v>517</v>
      </c>
      <c r="H177" t="s">
        <v>517</v>
      </c>
      <c r="I177" t="s">
        <v>2353</v>
      </c>
      <c r="J177" t="s">
        <v>2354</v>
      </c>
      <c r="K177" t="s">
        <v>2352</v>
      </c>
      <c r="L177" t="s">
        <v>4854</v>
      </c>
      <c r="N177" t="s">
        <v>2</v>
      </c>
    </row>
    <row r="178" spans="1:14" x14ac:dyDescent="0.4">
      <c r="A178" t="s">
        <v>3237</v>
      </c>
      <c r="B178" t="s">
        <v>1589</v>
      </c>
      <c r="C178">
        <v>2018</v>
      </c>
      <c r="D178" t="s">
        <v>205</v>
      </c>
      <c r="E178">
        <v>4</v>
      </c>
      <c r="F178">
        <v>70</v>
      </c>
      <c r="G178">
        <v>45052</v>
      </c>
      <c r="H178">
        <v>1700286</v>
      </c>
      <c r="I178" t="s">
        <v>1592</v>
      </c>
      <c r="J178" t="s">
        <v>3239</v>
      </c>
      <c r="K178" t="s">
        <v>3238</v>
      </c>
      <c r="L178">
        <v>389056</v>
      </c>
      <c r="N178" t="s">
        <v>1</v>
      </c>
    </row>
    <row r="179" spans="1:14" x14ac:dyDescent="0.4">
      <c r="A179" t="s">
        <v>1588</v>
      </c>
      <c r="B179" t="s">
        <v>1589</v>
      </c>
      <c r="C179">
        <v>2018</v>
      </c>
      <c r="D179" t="s">
        <v>739</v>
      </c>
      <c r="E179">
        <v>4</v>
      </c>
      <c r="F179">
        <v>70</v>
      </c>
      <c r="G179" t="s">
        <v>1591</v>
      </c>
      <c r="H179">
        <v>1700286</v>
      </c>
      <c r="I179" t="s">
        <v>1592</v>
      </c>
      <c r="J179" t="s">
        <v>1593</v>
      </c>
      <c r="K179" t="s">
        <v>1590</v>
      </c>
      <c r="L179" t="s">
        <v>4651</v>
      </c>
      <c r="N179" t="s">
        <v>2</v>
      </c>
    </row>
    <row r="180" spans="1:14" x14ac:dyDescent="0.4">
      <c r="A180" t="s">
        <v>3308</v>
      </c>
      <c r="B180" t="s">
        <v>1686</v>
      </c>
      <c r="C180">
        <v>2017</v>
      </c>
      <c r="D180" t="s">
        <v>205</v>
      </c>
      <c r="E180">
        <v>8</v>
      </c>
      <c r="F180">
        <v>69</v>
      </c>
      <c r="G180">
        <v>44989</v>
      </c>
      <c r="H180">
        <v>1600085</v>
      </c>
      <c r="I180" t="s">
        <v>1688</v>
      </c>
      <c r="J180" t="s">
        <v>3310</v>
      </c>
      <c r="K180" t="s">
        <v>3309</v>
      </c>
      <c r="L180">
        <v>389056</v>
      </c>
      <c r="N180" t="s">
        <v>1</v>
      </c>
    </row>
    <row r="181" spans="1:14" x14ac:dyDescent="0.4">
      <c r="A181" t="s">
        <v>1685</v>
      </c>
      <c r="B181" t="s">
        <v>1686</v>
      </c>
      <c r="C181">
        <v>2017</v>
      </c>
      <c r="D181" t="s">
        <v>739</v>
      </c>
      <c r="E181">
        <v>4</v>
      </c>
      <c r="F181">
        <v>69</v>
      </c>
      <c r="G181" t="s">
        <v>1276</v>
      </c>
      <c r="H181">
        <v>1600085</v>
      </c>
      <c r="I181" t="s">
        <v>1688</v>
      </c>
      <c r="J181" t="s">
        <v>1689</v>
      </c>
      <c r="K181" t="s">
        <v>1687</v>
      </c>
      <c r="L181" t="s">
        <v>4651</v>
      </c>
      <c r="N181" t="s">
        <v>2</v>
      </c>
    </row>
    <row r="182" spans="1:14" x14ac:dyDescent="0.4">
      <c r="A182" t="s">
        <v>3129</v>
      </c>
      <c r="B182" t="s">
        <v>1285</v>
      </c>
      <c r="C182">
        <v>2019</v>
      </c>
      <c r="D182" t="s">
        <v>192</v>
      </c>
      <c r="E182">
        <v>2</v>
      </c>
      <c r="F182">
        <v>74</v>
      </c>
      <c r="G182">
        <v>2</v>
      </c>
      <c r="I182" t="s">
        <v>1287</v>
      </c>
      <c r="J182" t="s">
        <v>3131</v>
      </c>
      <c r="K182" t="s">
        <v>3130</v>
      </c>
      <c r="L182">
        <v>9219668</v>
      </c>
      <c r="M182">
        <v>31001726</v>
      </c>
      <c r="N182" t="s">
        <v>1</v>
      </c>
    </row>
    <row r="183" spans="1:14" x14ac:dyDescent="0.4">
      <c r="A183" t="s">
        <v>1284</v>
      </c>
      <c r="B183" t="s">
        <v>1285</v>
      </c>
      <c r="C183">
        <v>2019</v>
      </c>
      <c r="D183" t="s">
        <v>570</v>
      </c>
      <c r="E183">
        <v>0</v>
      </c>
      <c r="F183">
        <v>74</v>
      </c>
      <c r="G183">
        <v>2</v>
      </c>
      <c r="H183" t="s">
        <v>517</v>
      </c>
      <c r="I183" t="s">
        <v>1287</v>
      </c>
      <c r="J183" t="s">
        <v>1288</v>
      </c>
      <c r="K183" t="s">
        <v>1286</v>
      </c>
      <c r="L183" t="s">
        <v>4650</v>
      </c>
      <c r="M183">
        <v>31001726</v>
      </c>
      <c r="N183" t="s">
        <v>2</v>
      </c>
    </row>
    <row r="184" spans="1:14" x14ac:dyDescent="0.4">
      <c r="A184" t="s">
        <v>3478</v>
      </c>
      <c r="B184" t="s">
        <v>1977</v>
      </c>
      <c r="C184">
        <v>2015</v>
      </c>
      <c r="D184" t="s">
        <v>503</v>
      </c>
      <c r="E184">
        <v>6</v>
      </c>
      <c r="F184">
        <v>35</v>
      </c>
      <c r="G184">
        <v>3</v>
      </c>
      <c r="I184" t="s">
        <v>1979</v>
      </c>
      <c r="J184" t="s">
        <v>3480</v>
      </c>
      <c r="K184" t="s">
        <v>3479</v>
      </c>
      <c r="L184">
        <v>1012061</v>
      </c>
      <c r="N184" t="s">
        <v>1</v>
      </c>
    </row>
    <row r="185" spans="1:14" x14ac:dyDescent="0.4">
      <c r="A185" t="s">
        <v>1976</v>
      </c>
      <c r="B185" t="s">
        <v>1977</v>
      </c>
      <c r="C185">
        <v>2015</v>
      </c>
      <c r="D185" t="s">
        <v>612</v>
      </c>
      <c r="E185">
        <v>5</v>
      </c>
      <c r="F185">
        <v>35</v>
      </c>
      <c r="G185">
        <v>3</v>
      </c>
      <c r="H185" t="s">
        <v>517</v>
      </c>
      <c r="I185" t="s">
        <v>1979</v>
      </c>
      <c r="J185" t="s">
        <v>1980</v>
      </c>
      <c r="K185" t="s">
        <v>1978</v>
      </c>
      <c r="L185" t="s">
        <v>4776</v>
      </c>
      <c r="N185" t="s">
        <v>2</v>
      </c>
    </row>
    <row r="186" spans="1:14" x14ac:dyDescent="0.4">
      <c r="A186" t="s">
        <v>4793</v>
      </c>
      <c r="B186" t="s">
        <v>4794</v>
      </c>
      <c r="C186">
        <v>2017</v>
      </c>
      <c r="D186" t="s">
        <v>4795</v>
      </c>
      <c r="E186">
        <v>0</v>
      </c>
      <c r="F186">
        <v>1904</v>
      </c>
      <c r="G186" t="s">
        <v>517</v>
      </c>
      <c r="H186">
        <v>20035</v>
      </c>
      <c r="I186" t="s">
        <v>4796</v>
      </c>
      <c r="J186" t="s">
        <v>4797</v>
      </c>
      <c r="K186" t="s">
        <v>4798</v>
      </c>
      <c r="L186" t="s">
        <v>4792</v>
      </c>
      <c r="N186" t="s">
        <v>2</v>
      </c>
    </row>
    <row r="187" spans="1:14" x14ac:dyDescent="0.4">
      <c r="A187" t="s">
        <v>3814</v>
      </c>
      <c r="B187" t="s">
        <v>3815</v>
      </c>
      <c r="C187">
        <v>2010</v>
      </c>
      <c r="D187" t="s">
        <v>192</v>
      </c>
      <c r="E187">
        <v>28</v>
      </c>
      <c r="F187">
        <v>65</v>
      </c>
      <c r="G187">
        <v>2</v>
      </c>
      <c r="I187" t="s">
        <v>2725</v>
      </c>
      <c r="J187" t="s">
        <v>3817</v>
      </c>
      <c r="K187" t="s">
        <v>3816</v>
      </c>
      <c r="L187">
        <v>9219668</v>
      </c>
      <c r="M187">
        <v>20369297</v>
      </c>
      <c r="N187" t="s">
        <v>1</v>
      </c>
    </row>
    <row r="188" spans="1:14" x14ac:dyDescent="0.4">
      <c r="A188" t="s">
        <v>2722</v>
      </c>
      <c r="B188" t="s">
        <v>2723</v>
      </c>
      <c r="C188">
        <v>2010</v>
      </c>
      <c r="D188" t="s">
        <v>570</v>
      </c>
      <c r="E188">
        <v>25</v>
      </c>
      <c r="F188">
        <v>65</v>
      </c>
      <c r="G188">
        <v>2</v>
      </c>
      <c r="H188" t="s">
        <v>517</v>
      </c>
      <c r="I188" t="s">
        <v>2725</v>
      </c>
      <c r="J188" t="s">
        <v>2726</v>
      </c>
      <c r="K188" t="s">
        <v>2724</v>
      </c>
      <c r="L188" t="s">
        <v>4650</v>
      </c>
      <c r="M188">
        <v>20369297</v>
      </c>
      <c r="N188" t="s">
        <v>2</v>
      </c>
    </row>
    <row r="189" spans="1:14" x14ac:dyDescent="0.4">
      <c r="A189" t="s">
        <v>2050</v>
      </c>
      <c r="B189" t="s">
        <v>251</v>
      </c>
      <c r="C189">
        <v>2015</v>
      </c>
      <c r="D189" t="s">
        <v>985</v>
      </c>
      <c r="E189">
        <v>22</v>
      </c>
      <c r="F189">
        <v>172</v>
      </c>
      <c r="G189" t="s">
        <v>517</v>
      </c>
      <c r="H189" t="s">
        <v>517</v>
      </c>
      <c r="I189" t="s">
        <v>2052</v>
      </c>
      <c r="J189" t="s">
        <v>2053</v>
      </c>
      <c r="K189" t="s">
        <v>2051</v>
      </c>
      <c r="L189" t="s">
        <v>4777</v>
      </c>
      <c r="M189">
        <v>25442564</v>
      </c>
      <c r="N189" t="s">
        <v>2</v>
      </c>
    </row>
    <row r="190" spans="1:14" x14ac:dyDescent="0.4">
      <c r="A190" t="s">
        <v>2937</v>
      </c>
      <c r="B190" t="s">
        <v>827</v>
      </c>
      <c r="C190">
        <v>2021</v>
      </c>
      <c r="D190" t="s">
        <v>2867</v>
      </c>
      <c r="E190">
        <v>8</v>
      </c>
      <c r="F190">
        <v>4</v>
      </c>
      <c r="I190" t="s">
        <v>829</v>
      </c>
      <c r="J190" t="s">
        <v>2939</v>
      </c>
      <c r="K190" t="s">
        <v>2938</v>
      </c>
      <c r="L190">
        <v>26659271</v>
      </c>
      <c r="N190" t="s">
        <v>1</v>
      </c>
    </row>
    <row r="191" spans="1:14" x14ac:dyDescent="0.4">
      <c r="A191" t="s">
        <v>826</v>
      </c>
      <c r="B191" t="s">
        <v>827</v>
      </c>
      <c r="C191">
        <v>2021</v>
      </c>
      <c r="D191" t="s">
        <v>534</v>
      </c>
      <c r="E191">
        <v>7</v>
      </c>
      <c r="F191">
        <v>4</v>
      </c>
      <c r="G191" t="s">
        <v>517</v>
      </c>
      <c r="H191" t="s">
        <v>517</v>
      </c>
      <c r="I191" t="s">
        <v>829</v>
      </c>
      <c r="J191" t="s">
        <v>830</v>
      </c>
      <c r="K191" t="s">
        <v>828</v>
      </c>
      <c r="L191" t="s">
        <v>517</v>
      </c>
      <c r="M191">
        <v>33997794</v>
      </c>
      <c r="N191" t="s">
        <v>2</v>
      </c>
    </row>
    <row r="192" spans="1:14" x14ac:dyDescent="0.4">
      <c r="A192" t="s">
        <v>544</v>
      </c>
      <c r="B192" t="s">
        <v>229</v>
      </c>
      <c r="C192">
        <v>2022</v>
      </c>
      <c r="D192" t="s">
        <v>546</v>
      </c>
      <c r="E192">
        <v>3</v>
      </c>
      <c r="F192">
        <v>2</v>
      </c>
      <c r="G192">
        <v>1</v>
      </c>
      <c r="H192">
        <v>100078</v>
      </c>
      <c r="I192" t="s">
        <v>547</v>
      </c>
      <c r="J192" t="s">
        <v>548</v>
      </c>
      <c r="K192" t="s">
        <v>545</v>
      </c>
      <c r="L192">
        <v>27725022</v>
      </c>
      <c r="N192" t="s">
        <v>1</v>
      </c>
    </row>
    <row r="193" spans="1:14" x14ac:dyDescent="0.4">
      <c r="A193" t="s">
        <v>3459</v>
      </c>
      <c r="B193" t="s">
        <v>2084</v>
      </c>
      <c r="C193">
        <v>2015</v>
      </c>
      <c r="D193" t="s">
        <v>192</v>
      </c>
      <c r="E193">
        <v>10</v>
      </c>
      <c r="F193">
        <v>70</v>
      </c>
      <c r="G193">
        <v>3</v>
      </c>
      <c r="I193" t="s">
        <v>2086</v>
      </c>
      <c r="J193" t="s">
        <v>3461</v>
      </c>
      <c r="K193" t="s">
        <v>3460</v>
      </c>
      <c r="L193">
        <v>9219668</v>
      </c>
      <c r="M193">
        <v>26059113</v>
      </c>
      <c r="N193" t="s">
        <v>1</v>
      </c>
    </row>
    <row r="194" spans="1:14" x14ac:dyDescent="0.4">
      <c r="A194" t="s">
        <v>2083</v>
      </c>
      <c r="B194" t="s">
        <v>2084</v>
      </c>
      <c r="C194">
        <v>2015</v>
      </c>
      <c r="D194" t="s">
        <v>570</v>
      </c>
      <c r="E194">
        <v>9</v>
      </c>
      <c r="F194">
        <v>70</v>
      </c>
      <c r="G194">
        <v>3</v>
      </c>
      <c r="H194" t="s">
        <v>517</v>
      </c>
      <c r="I194" t="s">
        <v>2086</v>
      </c>
      <c r="J194" t="s">
        <v>2087</v>
      </c>
      <c r="K194" t="s">
        <v>2085</v>
      </c>
      <c r="L194" t="s">
        <v>4650</v>
      </c>
      <c r="M194">
        <v>26059113</v>
      </c>
      <c r="N194" t="s">
        <v>2</v>
      </c>
    </row>
    <row r="195" spans="1:14" x14ac:dyDescent="0.4">
      <c r="A195" t="s">
        <v>3758</v>
      </c>
      <c r="B195" t="s">
        <v>2628</v>
      </c>
      <c r="C195">
        <v>2011</v>
      </c>
      <c r="D195" t="s">
        <v>196</v>
      </c>
      <c r="E195">
        <v>38</v>
      </c>
      <c r="F195">
        <v>76</v>
      </c>
      <c r="G195">
        <v>2</v>
      </c>
      <c r="I195" t="s">
        <v>2630</v>
      </c>
      <c r="J195" t="s">
        <v>3760</v>
      </c>
      <c r="K195" t="s">
        <v>3759</v>
      </c>
      <c r="L195">
        <v>221147</v>
      </c>
      <c r="M195">
        <v>21535794</v>
      </c>
      <c r="N195" t="s">
        <v>1</v>
      </c>
    </row>
    <row r="196" spans="1:14" x14ac:dyDescent="0.4">
      <c r="A196" t="s">
        <v>2627</v>
      </c>
      <c r="B196" t="s">
        <v>2628</v>
      </c>
      <c r="C196">
        <v>2011</v>
      </c>
      <c r="D196" t="s">
        <v>1334</v>
      </c>
      <c r="E196">
        <v>40</v>
      </c>
      <c r="F196">
        <v>76</v>
      </c>
      <c r="G196">
        <v>2</v>
      </c>
      <c r="H196" t="s">
        <v>517</v>
      </c>
      <c r="I196" t="s">
        <v>2630</v>
      </c>
      <c r="J196" t="s">
        <v>2631</v>
      </c>
      <c r="K196" t="s">
        <v>2629</v>
      </c>
      <c r="L196" t="s">
        <v>4762</v>
      </c>
      <c r="M196">
        <v>21535794</v>
      </c>
      <c r="N196" t="s">
        <v>2</v>
      </c>
    </row>
    <row r="197" spans="1:14" x14ac:dyDescent="0.4">
      <c r="A197" t="s">
        <v>2207</v>
      </c>
      <c r="B197" t="s">
        <v>3565</v>
      </c>
      <c r="C197">
        <v>2014</v>
      </c>
      <c r="D197" t="s">
        <v>193</v>
      </c>
      <c r="E197">
        <v>17</v>
      </c>
      <c r="F197">
        <v>13</v>
      </c>
      <c r="G197">
        <v>2</v>
      </c>
      <c r="J197" t="s">
        <v>2210</v>
      </c>
      <c r="K197" t="s">
        <v>2209</v>
      </c>
      <c r="L197">
        <v>16652738</v>
      </c>
      <c r="N197" t="s">
        <v>1</v>
      </c>
    </row>
    <row r="198" spans="1:14" x14ac:dyDescent="0.4">
      <c r="A198" t="s">
        <v>3506</v>
      </c>
      <c r="B198" t="s">
        <v>3507</v>
      </c>
      <c r="C198">
        <v>2014</v>
      </c>
      <c r="D198" t="s">
        <v>581</v>
      </c>
      <c r="E198">
        <v>17</v>
      </c>
      <c r="F198">
        <v>13</v>
      </c>
      <c r="G198">
        <v>2</v>
      </c>
      <c r="H198" t="s">
        <v>517</v>
      </c>
      <c r="I198" t="s">
        <v>517</v>
      </c>
      <c r="J198" t="s">
        <v>517</v>
      </c>
      <c r="K198" t="s">
        <v>3508</v>
      </c>
      <c r="L198" t="s">
        <v>4743</v>
      </c>
      <c r="N198" t="s">
        <v>2</v>
      </c>
    </row>
    <row r="199" spans="1:14" x14ac:dyDescent="0.4">
      <c r="A199" t="s">
        <v>3391</v>
      </c>
      <c r="B199" t="s">
        <v>1911</v>
      </c>
      <c r="C199">
        <v>2016</v>
      </c>
      <c r="D199" t="s">
        <v>2425</v>
      </c>
      <c r="E199">
        <v>10</v>
      </c>
      <c r="F199">
        <v>14</v>
      </c>
      <c r="G199">
        <v>2</v>
      </c>
      <c r="I199" t="s">
        <v>1913</v>
      </c>
      <c r="J199" t="s">
        <v>3393</v>
      </c>
      <c r="K199" t="s">
        <v>3392</v>
      </c>
      <c r="L199">
        <v>19476337</v>
      </c>
      <c r="N199" t="s">
        <v>1</v>
      </c>
    </row>
    <row r="200" spans="1:14" x14ac:dyDescent="0.4">
      <c r="A200" t="s">
        <v>1910</v>
      </c>
      <c r="B200" t="s">
        <v>1911</v>
      </c>
      <c r="C200">
        <v>2016</v>
      </c>
      <c r="D200" t="s">
        <v>1107</v>
      </c>
      <c r="E200">
        <v>10</v>
      </c>
      <c r="F200">
        <v>14</v>
      </c>
      <c r="G200">
        <v>2</v>
      </c>
      <c r="H200" t="s">
        <v>517</v>
      </c>
      <c r="I200" t="s">
        <v>1913</v>
      </c>
      <c r="J200" t="s">
        <v>1914</v>
      </c>
      <c r="K200" t="s">
        <v>1912</v>
      </c>
      <c r="L200" t="s">
        <v>4854</v>
      </c>
      <c r="N200" t="s">
        <v>2</v>
      </c>
    </row>
    <row r="201" spans="1:14" x14ac:dyDescent="0.4">
      <c r="A201" t="s">
        <v>500</v>
      </c>
      <c r="B201" t="s">
        <v>501</v>
      </c>
      <c r="C201">
        <v>2022</v>
      </c>
      <c r="D201" t="s">
        <v>503</v>
      </c>
      <c r="F201">
        <v>42</v>
      </c>
      <c r="H201" t="s">
        <v>4664</v>
      </c>
      <c r="I201" t="s">
        <v>504</v>
      </c>
      <c r="J201" t="s">
        <v>505</v>
      </c>
      <c r="K201" t="s">
        <v>502</v>
      </c>
      <c r="L201">
        <v>1012061</v>
      </c>
      <c r="N201" t="s">
        <v>1</v>
      </c>
    </row>
    <row r="202" spans="1:14" x14ac:dyDescent="0.4">
      <c r="A202" t="s">
        <v>4673</v>
      </c>
      <c r="B202" t="s">
        <v>448</v>
      </c>
      <c r="C202">
        <v>2023</v>
      </c>
      <c r="D202" t="s">
        <v>195</v>
      </c>
      <c r="F202">
        <v>31</v>
      </c>
      <c r="H202">
        <v>100648</v>
      </c>
      <c r="I202" t="s">
        <v>452</v>
      </c>
      <c r="J202" t="s">
        <v>453</v>
      </c>
      <c r="K202" t="s">
        <v>451</v>
      </c>
      <c r="L202" t="s">
        <v>4674</v>
      </c>
      <c r="N202" t="s">
        <v>1</v>
      </c>
    </row>
    <row r="203" spans="1:14" x14ac:dyDescent="0.4">
      <c r="A203" t="s">
        <v>1473</v>
      </c>
      <c r="B203" t="s">
        <v>1474</v>
      </c>
      <c r="C203">
        <v>2019</v>
      </c>
      <c r="D203" t="s">
        <v>1476</v>
      </c>
      <c r="F203">
        <v>19</v>
      </c>
      <c r="I203" t="s">
        <v>1477</v>
      </c>
      <c r="J203" t="s">
        <v>1478</v>
      </c>
      <c r="K203" t="s">
        <v>1475</v>
      </c>
      <c r="L203">
        <v>9725075</v>
      </c>
      <c r="N203" t="s">
        <v>1</v>
      </c>
    </row>
    <row r="204" spans="1:14" x14ac:dyDescent="0.4">
      <c r="A204" t="s">
        <v>3275</v>
      </c>
      <c r="B204" t="s">
        <v>1726</v>
      </c>
      <c r="C204">
        <v>2017</v>
      </c>
      <c r="D204" t="s">
        <v>198</v>
      </c>
      <c r="E204">
        <v>6</v>
      </c>
      <c r="F204">
        <v>41</v>
      </c>
      <c r="G204">
        <v>5</v>
      </c>
      <c r="H204" t="s">
        <v>4818</v>
      </c>
      <c r="I204" t="s">
        <v>1728</v>
      </c>
      <c r="J204" t="s">
        <v>3277</v>
      </c>
      <c r="K204" t="s">
        <v>3276</v>
      </c>
      <c r="L204">
        <v>1458892</v>
      </c>
      <c r="N204" t="s">
        <v>1</v>
      </c>
    </row>
    <row r="205" spans="1:14" x14ac:dyDescent="0.4">
      <c r="A205" t="s">
        <v>1725</v>
      </c>
      <c r="B205" t="s">
        <v>1726</v>
      </c>
      <c r="C205">
        <v>2017</v>
      </c>
      <c r="D205" t="s">
        <v>823</v>
      </c>
      <c r="E205">
        <v>5</v>
      </c>
      <c r="F205">
        <v>41</v>
      </c>
      <c r="G205">
        <v>5</v>
      </c>
      <c r="H205" t="s">
        <v>4818</v>
      </c>
      <c r="I205" t="s">
        <v>1728</v>
      </c>
      <c r="J205" t="s">
        <v>1729</v>
      </c>
      <c r="K205" t="s">
        <v>1727</v>
      </c>
      <c r="L205" t="s">
        <v>4729</v>
      </c>
      <c r="N205" t="s">
        <v>2</v>
      </c>
    </row>
    <row r="206" spans="1:14" x14ac:dyDescent="0.4">
      <c r="A206" t="s">
        <v>1371</v>
      </c>
      <c r="B206" t="s">
        <v>1372</v>
      </c>
      <c r="C206">
        <v>2019</v>
      </c>
      <c r="D206" t="s">
        <v>823</v>
      </c>
      <c r="E206">
        <v>3</v>
      </c>
      <c r="F206">
        <v>43</v>
      </c>
      <c r="G206">
        <v>9</v>
      </c>
      <c r="H206" t="s">
        <v>4728</v>
      </c>
      <c r="I206" t="s">
        <v>1374</v>
      </c>
      <c r="J206" t="s">
        <v>1375</v>
      </c>
      <c r="K206" t="s">
        <v>1373</v>
      </c>
      <c r="L206" t="s">
        <v>4729</v>
      </c>
      <c r="N206" t="s">
        <v>2</v>
      </c>
    </row>
    <row r="207" spans="1:14" x14ac:dyDescent="0.4">
      <c r="A207" t="s">
        <v>3314</v>
      </c>
      <c r="B207" t="s">
        <v>1762</v>
      </c>
      <c r="C207">
        <v>2017</v>
      </c>
      <c r="D207" t="s">
        <v>198</v>
      </c>
      <c r="E207">
        <v>4</v>
      </c>
      <c r="F207">
        <v>41</v>
      </c>
      <c r="G207">
        <v>1</v>
      </c>
      <c r="H207" t="s">
        <v>4853</v>
      </c>
      <c r="I207" t="s">
        <v>1764</v>
      </c>
      <c r="J207" t="s">
        <v>3316</v>
      </c>
      <c r="K207" t="s">
        <v>3315</v>
      </c>
      <c r="L207">
        <v>1458892</v>
      </c>
      <c r="N207" t="s">
        <v>1</v>
      </c>
    </row>
    <row r="208" spans="1:14" x14ac:dyDescent="0.4">
      <c r="A208" t="s">
        <v>1761</v>
      </c>
      <c r="B208" t="s">
        <v>1762</v>
      </c>
      <c r="C208">
        <v>2017</v>
      </c>
      <c r="D208" t="s">
        <v>823</v>
      </c>
      <c r="E208">
        <v>4</v>
      </c>
      <c r="F208">
        <v>41</v>
      </c>
      <c r="G208">
        <v>1</v>
      </c>
      <c r="H208" t="s">
        <v>4853</v>
      </c>
      <c r="I208" t="s">
        <v>1764</v>
      </c>
      <c r="J208" t="s">
        <v>1765</v>
      </c>
      <c r="K208" t="s">
        <v>1763</v>
      </c>
      <c r="L208" t="s">
        <v>4729</v>
      </c>
      <c r="N208" t="s">
        <v>2</v>
      </c>
    </row>
    <row r="209" spans="1:14" x14ac:dyDescent="0.4">
      <c r="A209" t="s">
        <v>2840</v>
      </c>
      <c r="B209" t="s">
        <v>538</v>
      </c>
      <c r="C209">
        <v>2022</v>
      </c>
      <c r="D209" t="s">
        <v>2841</v>
      </c>
      <c r="I209" t="s">
        <v>542</v>
      </c>
      <c r="J209" t="s">
        <v>2843</v>
      </c>
      <c r="K209" t="s">
        <v>2842</v>
      </c>
      <c r="L209">
        <v>18772641</v>
      </c>
      <c r="N209" t="s">
        <v>1</v>
      </c>
    </row>
    <row r="210" spans="1:14" x14ac:dyDescent="0.4">
      <c r="A210" t="s">
        <v>537</v>
      </c>
      <c r="B210" t="s">
        <v>538</v>
      </c>
      <c r="C210">
        <v>2022</v>
      </c>
      <c r="D210" t="s">
        <v>541</v>
      </c>
      <c r="E210">
        <v>0</v>
      </c>
      <c r="G210" t="s">
        <v>517</v>
      </c>
      <c r="H210" t="s">
        <v>517</v>
      </c>
      <c r="I210" t="s">
        <v>542</v>
      </c>
      <c r="J210" t="s">
        <v>543</v>
      </c>
      <c r="K210" t="s">
        <v>540</v>
      </c>
      <c r="L210" t="s">
        <v>4887</v>
      </c>
      <c r="N210" t="s">
        <v>2</v>
      </c>
    </row>
    <row r="211" spans="1:14" x14ac:dyDescent="0.4">
      <c r="A211" t="s">
        <v>3656</v>
      </c>
      <c r="B211" t="s">
        <v>2370</v>
      </c>
      <c r="C211">
        <v>2013</v>
      </c>
      <c r="D211" t="s">
        <v>2425</v>
      </c>
      <c r="E211">
        <v>10</v>
      </c>
      <c r="F211">
        <v>11</v>
      </c>
      <c r="G211" t="s">
        <v>2426</v>
      </c>
      <c r="I211" t="s">
        <v>2372</v>
      </c>
      <c r="J211" t="s">
        <v>3658</v>
      </c>
      <c r="K211" t="s">
        <v>3657</v>
      </c>
      <c r="L211">
        <v>19476337</v>
      </c>
      <c r="N211" t="s">
        <v>1</v>
      </c>
    </row>
    <row r="212" spans="1:14" x14ac:dyDescent="0.4">
      <c r="A212" t="s">
        <v>2369</v>
      </c>
      <c r="B212" t="s">
        <v>2370</v>
      </c>
      <c r="C212">
        <v>2013</v>
      </c>
      <c r="D212" t="s">
        <v>1107</v>
      </c>
      <c r="E212">
        <v>7</v>
      </c>
      <c r="F212">
        <v>11</v>
      </c>
      <c r="G212" t="s">
        <v>517</v>
      </c>
      <c r="H212" t="s">
        <v>517</v>
      </c>
      <c r="I212" t="s">
        <v>2372</v>
      </c>
      <c r="J212" t="s">
        <v>2373</v>
      </c>
      <c r="K212" t="s">
        <v>2371</v>
      </c>
      <c r="L212" t="s">
        <v>4854</v>
      </c>
      <c r="N212" t="s">
        <v>2</v>
      </c>
    </row>
    <row r="213" spans="1:14" x14ac:dyDescent="0.4">
      <c r="A213" t="s">
        <v>2518</v>
      </c>
      <c r="B213" t="s">
        <v>2519</v>
      </c>
      <c r="C213">
        <v>2012</v>
      </c>
      <c r="D213" t="s">
        <v>496</v>
      </c>
      <c r="E213">
        <v>10</v>
      </c>
      <c r="F213">
        <v>47</v>
      </c>
      <c r="G213">
        <v>6</v>
      </c>
      <c r="H213" t="s">
        <v>517</v>
      </c>
      <c r="I213" t="s">
        <v>2521</v>
      </c>
      <c r="J213" t="s">
        <v>2522</v>
      </c>
      <c r="K213" t="s">
        <v>2520</v>
      </c>
      <c r="L213" t="s">
        <v>4661</v>
      </c>
      <c r="N213" t="s">
        <v>2</v>
      </c>
    </row>
    <row r="214" spans="1:14" x14ac:dyDescent="0.4">
      <c r="A214" t="s">
        <v>3040</v>
      </c>
      <c r="B214" t="s">
        <v>1024</v>
      </c>
      <c r="C214">
        <v>2020</v>
      </c>
      <c r="D214" t="s">
        <v>188</v>
      </c>
      <c r="E214">
        <v>2</v>
      </c>
      <c r="F214">
        <v>97</v>
      </c>
      <c r="G214">
        <v>2</v>
      </c>
      <c r="I214" t="s">
        <v>1026</v>
      </c>
      <c r="J214" t="s">
        <v>3042</v>
      </c>
      <c r="K214" t="s">
        <v>3041</v>
      </c>
      <c r="L214">
        <v>90352</v>
      </c>
      <c r="N214" t="s">
        <v>1</v>
      </c>
    </row>
    <row r="215" spans="1:14" x14ac:dyDescent="0.4">
      <c r="A215" t="s">
        <v>1023</v>
      </c>
      <c r="B215" t="s">
        <v>1024</v>
      </c>
      <c r="C215">
        <v>2020</v>
      </c>
      <c r="D215" t="s">
        <v>482</v>
      </c>
      <c r="E215">
        <v>2</v>
      </c>
      <c r="F215">
        <v>97</v>
      </c>
      <c r="G215">
        <v>2</v>
      </c>
      <c r="H215" t="s">
        <v>517</v>
      </c>
      <c r="I215" t="s">
        <v>1026</v>
      </c>
      <c r="J215" t="s">
        <v>1027</v>
      </c>
      <c r="K215" t="s">
        <v>1025</v>
      </c>
      <c r="L215" t="s">
        <v>4691</v>
      </c>
      <c r="N215" t="s">
        <v>2</v>
      </c>
    </row>
    <row r="216" spans="1:14" x14ac:dyDescent="0.4">
      <c r="A216" t="s">
        <v>1853</v>
      </c>
      <c r="B216" t="s">
        <v>1854</v>
      </c>
      <c r="C216">
        <v>2016</v>
      </c>
      <c r="D216" t="s">
        <v>739</v>
      </c>
      <c r="E216">
        <v>9</v>
      </c>
      <c r="F216">
        <v>68</v>
      </c>
      <c r="G216" t="s">
        <v>740</v>
      </c>
      <c r="H216" t="s">
        <v>517</v>
      </c>
      <c r="I216" t="s">
        <v>1856</v>
      </c>
      <c r="J216" t="s">
        <v>1857</v>
      </c>
      <c r="K216" t="s">
        <v>1855</v>
      </c>
      <c r="L216" t="s">
        <v>4651</v>
      </c>
      <c r="N216" t="s">
        <v>2</v>
      </c>
    </row>
    <row r="217" spans="1:14" x14ac:dyDescent="0.4">
      <c r="A217" t="s">
        <v>2940</v>
      </c>
      <c r="B217" t="s">
        <v>885</v>
      </c>
      <c r="C217">
        <v>2021</v>
      </c>
      <c r="D217" t="s">
        <v>2941</v>
      </c>
      <c r="E217">
        <v>10</v>
      </c>
      <c r="F217">
        <v>13</v>
      </c>
      <c r="G217">
        <v>1</v>
      </c>
      <c r="H217">
        <v>27</v>
      </c>
      <c r="I217" t="s">
        <v>2943</v>
      </c>
      <c r="J217" t="s">
        <v>2944</v>
      </c>
      <c r="K217" t="s">
        <v>2942</v>
      </c>
      <c r="L217">
        <v>20726651</v>
      </c>
      <c r="M217">
        <v>33406676</v>
      </c>
      <c r="N217" t="s">
        <v>1</v>
      </c>
    </row>
    <row r="218" spans="1:14" x14ac:dyDescent="0.4">
      <c r="A218" t="s">
        <v>884</v>
      </c>
      <c r="B218" t="s">
        <v>885</v>
      </c>
      <c r="C218">
        <v>2021</v>
      </c>
      <c r="D218" t="s">
        <v>887</v>
      </c>
      <c r="E218">
        <v>9</v>
      </c>
      <c r="F218">
        <v>13</v>
      </c>
      <c r="G218">
        <v>1</v>
      </c>
      <c r="H218">
        <v>27</v>
      </c>
      <c r="I218" t="s">
        <v>888</v>
      </c>
      <c r="J218" t="s">
        <v>889</v>
      </c>
      <c r="K218" t="s">
        <v>886</v>
      </c>
      <c r="L218" t="s">
        <v>517</v>
      </c>
      <c r="M218">
        <v>33406676</v>
      </c>
      <c r="N218" t="s">
        <v>2</v>
      </c>
    </row>
    <row r="219" spans="1:14" x14ac:dyDescent="0.4">
      <c r="A219" t="s">
        <v>2433</v>
      </c>
      <c r="B219" t="s">
        <v>2434</v>
      </c>
      <c r="C219">
        <v>2013</v>
      </c>
      <c r="D219" t="s">
        <v>496</v>
      </c>
      <c r="E219">
        <v>4</v>
      </c>
      <c r="F219">
        <v>48</v>
      </c>
      <c r="G219">
        <v>10</v>
      </c>
      <c r="H219" t="s">
        <v>517</v>
      </c>
      <c r="I219" t="s">
        <v>2436</v>
      </c>
      <c r="J219" t="s">
        <v>2437</v>
      </c>
      <c r="K219" t="s">
        <v>2435</v>
      </c>
      <c r="L219" t="s">
        <v>4661</v>
      </c>
      <c r="N219" t="s">
        <v>2</v>
      </c>
    </row>
    <row r="220" spans="1:14" x14ac:dyDescent="0.4">
      <c r="A220" t="s">
        <v>3150</v>
      </c>
      <c r="B220" t="s">
        <v>1377</v>
      </c>
      <c r="C220">
        <v>2019</v>
      </c>
      <c r="D220" t="s">
        <v>188</v>
      </c>
      <c r="E220">
        <v>1</v>
      </c>
      <c r="F220">
        <v>96</v>
      </c>
      <c r="G220">
        <v>2</v>
      </c>
      <c r="I220" t="s">
        <v>1379</v>
      </c>
      <c r="J220" t="s">
        <v>3152</v>
      </c>
      <c r="K220" t="s">
        <v>3151</v>
      </c>
      <c r="L220">
        <v>90352</v>
      </c>
      <c r="N220" t="s">
        <v>1</v>
      </c>
    </row>
    <row r="221" spans="1:14" x14ac:dyDescent="0.4">
      <c r="A221" t="s">
        <v>1376</v>
      </c>
      <c r="B221" t="s">
        <v>1377</v>
      </c>
      <c r="C221">
        <v>2019</v>
      </c>
      <c r="D221" t="s">
        <v>482</v>
      </c>
      <c r="E221">
        <v>1</v>
      </c>
      <c r="F221">
        <v>96</v>
      </c>
      <c r="G221">
        <v>2</v>
      </c>
      <c r="H221" t="s">
        <v>517</v>
      </c>
      <c r="I221" t="s">
        <v>1379</v>
      </c>
      <c r="J221" t="s">
        <v>1380</v>
      </c>
      <c r="K221" t="s">
        <v>1378</v>
      </c>
      <c r="L221" t="s">
        <v>4691</v>
      </c>
      <c r="N221" t="s">
        <v>2</v>
      </c>
    </row>
    <row r="222" spans="1:14" x14ac:dyDescent="0.4">
      <c r="A222" t="s">
        <v>3804</v>
      </c>
      <c r="B222" t="s">
        <v>2658</v>
      </c>
      <c r="C222">
        <v>2010</v>
      </c>
      <c r="D222" t="s">
        <v>3805</v>
      </c>
      <c r="E222">
        <v>9</v>
      </c>
      <c r="F222">
        <v>61</v>
      </c>
      <c r="G222">
        <v>3</v>
      </c>
      <c r="I222" t="s">
        <v>2661</v>
      </c>
      <c r="J222" t="s">
        <v>3807</v>
      </c>
      <c r="K222" t="s">
        <v>3806</v>
      </c>
      <c r="L222">
        <v>9637486</v>
      </c>
      <c r="M222">
        <v>20113189</v>
      </c>
      <c r="N222" t="s">
        <v>1</v>
      </c>
    </row>
    <row r="223" spans="1:14" x14ac:dyDescent="0.4">
      <c r="A223" t="s">
        <v>2657</v>
      </c>
      <c r="B223" t="s">
        <v>2658</v>
      </c>
      <c r="C223">
        <v>2010</v>
      </c>
      <c r="D223" t="s">
        <v>2660</v>
      </c>
      <c r="E223">
        <v>10</v>
      </c>
      <c r="F223">
        <v>61</v>
      </c>
      <c r="G223">
        <v>3</v>
      </c>
      <c r="H223" t="s">
        <v>517</v>
      </c>
      <c r="I223" t="s">
        <v>2661</v>
      </c>
      <c r="J223" t="s">
        <v>2662</v>
      </c>
      <c r="K223" t="s">
        <v>2659</v>
      </c>
      <c r="L223" t="s">
        <v>4952</v>
      </c>
      <c r="M223">
        <v>20113189</v>
      </c>
      <c r="N223" t="s">
        <v>2</v>
      </c>
    </row>
    <row r="224" spans="1:14" x14ac:dyDescent="0.4">
      <c r="A224" t="s">
        <v>2186</v>
      </c>
      <c r="B224" t="s">
        <v>2187</v>
      </c>
      <c r="C224">
        <v>2014</v>
      </c>
      <c r="D224" t="s">
        <v>733</v>
      </c>
      <c r="E224">
        <v>13</v>
      </c>
      <c r="F224">
        <v>122</v>
      </c>
      <c r="G224" t="s">
        <v>517</v>
      </c>
      <c r="H224" t="s">
        <v>517</v>
      </c>
      <c r="I224" t="s">
        <v>2189</v>
      </c>
      <c r="J224" t="s">
        <v>2190</v>
      </c>
      <c r="K224" t="s">
        <v>2188</v>
      </c>
      <c r="L224" t="s">
        <v>4693</v>
      </c>
      <c r="N224" t="s">
        <v>2</v>
      </c>
    </row>
    <row r="225" spans="1:14" x14ac:dyDescent="0.4">
      <c r="A225" t="s">
        <v>1257</v>
      </c>
      <c r="B225" t="s">
        <v>3011</v>
      </c>
      <c r="C225">
        <v>2020</v>
      </c>
      <c r="D225" t="s">
        <v>1260</v>
      </c>
      <c r="E225">
        <v>1</v>
      </c>
      <c r="F225">
        <v>31</v>
      </c>
      <c r="G225">
        <v>3</v>
      </c>
      <c r="I225" t="s">
        <v>1261</v>
      </c>
      <c r="J225" t="s">
        <v>1262</v>
      </c>
      <c r="K225" t="s">
        <v>1259</v>
      </c>
      <c r="L225">
        <v>7168756</v>
      </c>
      <c r="N225" t="s">
        <v>1</v>
      </c>
    </row>
    <row r="226" spans="1:14" x14ac:dyDescent="0.4">
      <c r="A226" t="s">
        <v>3653</v>
      </c>
      <c r="B226" t="s">
        <v>2408</v>
      </c>
      <c r="C226">
        <v>2013</v>
      </c>
      <c r="D226" t="s">
        <v>2425</v>
      </c>
      <c r="E226">
        <v>40</v>
      </c>
      <c r="F226">
        <v>11</v>
      </c>
      <c r="G226" t="s">
        <v>2426</v>
      </c>
      <c r="I226" t="s">
        <v>2410</v>
      </c>
      <c r="J226" t="s">
        <v>3655</v>
      </c>
      <c r="K226" t="s">
        <v>3654</v>
      </c>
      <c r="L226">
        <v>19476337</v>
      </c>
      <c r="N226" t="s">
        <v>1</v>
      </c>
    </row>
    <row r="227" spans="1:14" x14ac:dyDescent="0.4">
      <c r="A227" t="s">
        <v>2407</v>
      </c>
      <c r="B227" t="s">
        <v>2408</v>
      </c>
      <c r="C227">
        <v>2013</v>
      </c>
      <c r="D227" t="s">
        <v>1107</v>
      </c>
      <c r="E227">
        <v>35</v>
      </c>
      <c r="F227">
        <v>11</v>
      </c>
      <c r="G227" t="s">
        <v>517</v>
      </c>
      <c r="H227" t="s">
        <v>517</v>
      </c>
      <c r="I227" t="s">
        <v>2410</v>
      </c>
      <c r="J227" t="s">
        <v>2411</v>
      </c>
      <c r="K227" t="s">
        <v>2409</v>
      </c>
      <c r="L227" t="s">
        <v>4854</v>
      </c>
      <c r="N227" t="s">
        <v>2</v>
      </c>
    </row>
    <row r="228" spans="1:14" x14ac:dyDescent="0.4">
      <c r="A228" t="s">
        <v>3484</v>
      </c>
      <c r="B228" t="s">
        <v>3485</v>
      </c>
      <c r="C228">
        <v>2015</v>
      </c>
      <c r="D228" t="s">
        <v>188</v>
      </c>
      <c r="E228">
        <v>34</v>
      </c>
      <c r="F228">
        <v>92</v>
      </c>
      <c r="G228">
        <v>3</v>
      </c>
      <c r="I228" t="s">
        <v>1994</v>
      </c>
      <c r="J228" t="s">
        <v>3487</v>
      </c>
      <c r="K228" t="s">
        <v>3486</v>
      </c>
      <c r="L228">
        <v>90352</v>
      </c>
      <c r="N228" t="s">
        <v>1</v>
      </c>
    </row>
    <row r="229" spans="1:14" x14ac:dyDescent="0.4">
      <c r="A229" t="s">
        <v>1991</v>
      </c>
      <c r="B229" t="s">
        <v>1992</v>
      </c>
      <c r="C229">
        <v>2015</v>
      </c>
      <c r="D229" t="s">
        <v>482</v>
      </c>
      <c r="E229">
        <v>32</v>
      </c>
      <c r="F229">
        <v>92</v>
      </c>
      <c r="G229">
        <v>3</v>
      </c>
      <c r="H229" t="s">
        <v>517</v>
      </c>
      <c r="I229" t="s">
        <v>1994</v>
      </c>
      <c r="J229" t="s">
        <v>1995</v>
      </c>
      <c r="K229" t="s">
        <v>1993</v>
      </c>
      <c r="L229" t="s">
        <v>4691</v>
      </c>
      <c r="N229" t="s">
        <v>2</v>
      </c>
    </row>
    <row r="230" spans="1:14" x14ac:dyDescent="0.4">
      <c r="A230" t="s">
        <v>1028</v>
      </c>
      <c r="B230" t="s">
        <v>1029</v>
      </c>
      <c r="C230">
        <v>2020</v>
      </c>
      <c r="D230" t="s">
        <v>1031</v>
      </c>
      <c r="E230">
        <v>17</v>
      </c>
      <c r="F230">
        <v>134</v>
      </c>
      <c r="G230" t="s">
        <v>517</v>
      </c>
      <c r="H230">
        <v>109234</v>
      </c>
      <c r="I230" t="s">
        <v>1032</v>
      </c>
      <c r="J230" t="s">
        <v>1033</v>
      </c>
      <c r="K230" t="s">
        <v>1030</v>
      </c>
      <c r="L230" t="s">
        <v>4667</v>
      </c>
      <c r="M230">
        <v>32517913</v>
      </c>
      <c r="N230" t="s">
        <v>2</v>
      </c>
    </row>
    <row r="231" spans="1:14" x14ac:dyDescent="0.4">
      <c r="A231" t="s">
        <v>3558</v>
      </c>
      <c r="B231" t="s">
        <v>2171</v>
      </c>
      <c r="C231">
        <v>2014</v>
      </c>
      <c r="D231" t="s">
        <v>187</v>
      </c>
      <c r="E231">
        <v>25</v>
      </c>
      <c r="F231">
        <v>60</v>
      </c>
      <c r="G231">
        <v>2</v>
      </c>
      <c r="I231" t="s">
        <v>2173</v>
      </c>
      <c r="J231" t="s">
        <v>3560</v>
      </c>
      <c r="K231" t="s">
        <v>3559</v>
      </c>
      <c r="L231">
        <v>7335210</v>
      </c>
      <c r="N231" t="s">
        <v>1</v>
      </c>
    </row>
    <row r="232" spans="1:14" x14ac:dyDescent="0.4">
      <c r="A232" t="s">
        <v>2170</v>
      </c>
      <c r="B232" t="s">
        <v>2171</v>
      </c>
      <c r="C232">
        <v>2014</v>
      </c>
      <c r="D232" t="s">
        <v>516</v>
      </c>
      <c r="E232">
        <v>26</v>
      </c>
      <c r="F232">
        <v>60</v>
      </c>
      <c r="G232">
        <v>2</v>
      </c>
      <c r="H232" t="s">
        <v>517</v>
      </c>
      <c r="I232" t="s">
        <v>2173</v>
      </c>
      <c r="J232" t="s">
        <v>2174</v>
      </c>
      <c r="K232" t="s">
        <v>2172</v>
      </c>
      <c r="L232" t="s">
        <v>4695</v>
      </c>
      <c r="N232" t="s">
        <v>2</v>
      </c>
    </row>
    <row r="233" spans="1:14" x14ac:dyDescent="0.4">
      <c r="A233" t="s">
        <v>3185</v>
      </c>
      <c r="B233" t="s">
        <v>1570</v>
      </c>
      <c r="C233">
        <v>2018</v>
      </c>
      <c r="D233" t="s">
        <v>187</v>
      </c>
      <c r="E233">
        <v>13</v>
      </c>
      <c r="F233">
        <v>84</v>
      </c>
      <c r="I233" t="s">
        <v>1572</v>
      </c>
      <c r="J233" t="s">
        <v>3187</v>
      </c>
      <c r="K233" t="s">
        <v>3186</v>
      </c>
      <c r="L233">
        <v>7335210</v>
      </c>
      <c r="N233" t="s">
        <v>1</v>
      </c>
    </row>
    <row r="234" spans="1:14" x14ac:dyDescent="0.4">
      <c r="A234" t="s">
        <v>1569</v>
      </c>
      <c r="B234" t="s">
        <v>1570</v>
      </c>
      <c r="C234">
        <v>2018</v>
      </c>
      <c r="D234" t="s">
        <v>516</v>
      </c>
      <c r="E234">
        <v>9</v>
      </c>
      <c r="F234">
        <v>84</v>
      </c>
      <c r="G234" t="s">
        <v>517</v>
      </c>
      <c r="H234" t="s">
        <v>517</v>
      </c>
      <c r="I234" t="s">
        <v>1572</v>
      </c>
      <c r="J234" t="s">
        <v>1573</v>
      </c>
      <c r="K234" t="s">
        <v>1571</v>
      </c>
      <c r="L234" t="s">
        <v>4695</v>
      </c>
      <c r="N234" t="s">
        <v>2</v>
      </c>
    </row>
    <row r="235" spans="1:14" x14ac:dyDescent="0.4">
      <c r="A235" t="s">
        <v>3636</v>
      </c>
      <c r="B235" t="s">
        <v>2459</v>
      </c>
      <c r="C235">
        <v>2013</v>
      </c>
      <c r="D235" t="s">
        <v>2425</v>
      </c>
      <c r="E235">
        <v>6</v>
      </c>
      <c r="F235">
        <v>11</v>
      </c>
      <c r="G235" t="s">
        <v>2426</v>
      </c>
      <c r="I235" t="s">
        <v>2461</v>
      </c>
      <c r="J235" t="s">
        <v>3638</v>
      </c>
      <c r="K235" t="s">
        <v>3637</v>
      </c>
      <c r="L235">
        <v>19476337</v>
      </c>
      <c r="N235" t="s">
        <v>1</v>
      </c>
    </row>
    <row r="236" spans="1:14" x14ac:dyDescent="0.4">
      <c r="A236" t="s">
        <v>2458</v>
      </c>
      <c r="B236" t="s">
        <v>2459</v>
      </c>
      <c r="C236">
        <v>2013</v>
      </c>
      <c r="D236" t="s">
        <v>1107</v>
      </c>
      <c r="E236">
        <v>6</v>
      </c>
      <c r="F236">
        <v>11</v>
      </c>
      <c r="G236" t="s">
        <v>517</v>
      </c>
      <c r="H236" t="s">
        <v>517</v>
      </c>
      <c r="I236" t="s">
        <v>2461</v>
      </c>
      <c r="J236" t="s">
        <v>2462</v>
      </c>
      <c r="K236" t="s">
        <v>2460</v>
      </c>
      <c r="L236" t="s">
        <v>4854</v>
      </c>
      <c r="N236" t="s">
        <v>2</v>
      </c>
    </row>
    <row r="237" spans="1:14" x14ac:dyDescent="0.4">
      <c r="A237" t="s">
        <v>3349</v>
      </c>
      <c r="B237" t="s">
        <v>1920</v>
      </c>
      <c r="C237">
        <v>2016</v>
      </c>
      <c r="D237" t="s">
        <v>3282</v>
      </c>
      <c r="E237">
        <v>25</v>
      </c>
      <c r="F237">
        <v>64</v>
      </c>
      <c r="G237">
        <v>44</v>
      </c>
      <c r="I237" t="s">
        <v>1923</v>
      </c>
      <c r="J237" t="s">
        <v>3351</v>
      </c>
      <c r="K237" t="s">
        <v>3350</v>
      </c>
      <c r="L237">
        <v>218561</v>
      </c>
      <c r="M237">
        <v>27758103</v>
      </c>
      <c r="N237" t="s">
        <v>1</v>
      </c>
    </row>
    <row r="238" spans="1:14" x14ac:dyDescent="0.4">
      <c r="A238" t="s">
        <v>1919</v>
      </c>
      <c r="B238" t="s">
        <v>1920</v>
      </c>
      <c r="C238">
        <v>2016</v>
      </c>
      <c r="D238" t="s">
        <v>1790</v>
      </c>
      <c r="E238">
        <v>25</v>
      </c>
      <c r="F238">
        <v>64</v>
      </c>
      <c r="G238">
        <v>44</v>
      </c>
      <c r="H238" t="s">
        <v>517</v>
      </c>
      <c r="I238" t="s">
        <v>1923</v>
      </c>
      <c r="J238" t="s">
        <v>1924</v>
      </c>
      <c r="K238" t="s">
        <v>1921</v>
      </c>
      <c r="L238" t="s">
        <v>4931</v>
      </c>
      <c r="M238">
        <v>27758103</v>
      </c>
      <c r="N238" t="s">
        <v>2</v>
      </c>
    </row>
    <row r="239" spans="1:14" x14ac:dyDescent="0.4">
      <c r="A239" t="s">
        <v>3382</v>
      </c>
      <c r="B239" t="s">
        <v>1896</v>
      </c>
      <c r="C239">
        <v>2016</v>
      </c>
      <c r="D239" t="s">
        <v>2829</v>
      </c>
      <c r="E239">
        <v>27</v>
      </c>
      <c r="F239">
        <v>68</v>
      </c>
      <c r="I239" t="s">
        <v>1898</v>
      </c>
      <c r="J239" t="s">
        <v>3384</v>
      </c>
      <c r="K239" t="s">
        <v>3383</v>
      </c>
      <c r="L239">
        <v>236438</v>
      </c>
      <c r="N239" t="s">
        <v>1</v>
      </c>
    </row>
    <row r="240" spans="1:14" x14ac:dyDescent="0.4">
      <c r="A240" t="s">
        <v>1895</v>
      </c>
      <c r="B240" t="s">
        <v>1896</v>
      </c>
      <c r="C240">
        <v>2016</v>
      </c>
      <c r="D240" t="s">
        <v>677</v>
      </c>
      <c r="E240">
        <v>28</v>
      </c>
      <c r="F240">
        <v>68</v>
      </c>
      <c r="G240" t="s">
        <v>517</v>
      </c>
      <c r="H240" t="s">
        <v>517</v>
      </c>
      <c r="I240" t="s">
        <v>1898</v>
      </c>
      <c r="J240" t="s">
        <v>1899</v>
      </c>
      <c r="K240" t="s">
        <v>1897</v>
      </c>
      <c r="L240" t="s">
        <v>4708</v>
      </c>
      <c r="N240" t="s">
        <v>2</v>
      </c>
    </row>
    <row r="241" spans="1:14" x14ac:dyDescent="0.4">
      <c r="A241" t="s">
        <v>3625</v>
      </c>
      <c r="B241" t="s">
        <v>3626</v>
      </c>
      <c r="C241">
        <v>2013</v>
      </c>
      <c r="D241" t="s">
        <v>199</v>
      </c>
      <c r="E241">
        <v>11</v>
      </c>
      <c r="F241">
        <v>36</v>
      </c>
      <c r="G241">
        <v>5</v>
      </c>
      <c r="I241" t="s">
        <v>2363</v>
      </c>
      <c r="J241" t="s">
        <v>3628</v>
      </c>
      <c r="K241" t="s">
        <v>3627</v>
      </c>
      <c r="L241">
        <v>1458876</v>
      </c>
      <c r="N241" t="s">
        <v>1</v>
      </c>
    </row>
    <row r="242" spans="1:14" x14ac:dyDescent="0.4">
      <c r="A242" t="s">
        <v>2360</v>
      </c>
      <c r="B242" t="s">
        <v>2361</v>
      </c>
      <c r="C242">
        <v>2013</v>
      </c>
      <c r="D242" t="s">
        <v>1525</v>
      </c>
      <c r="E242">
        <v>12</v>
      </c>
      <c r="F242">
        <v>36</v>
      </c>
      <c r="G242">
        <v>5</v>
      </c>
      <c r="H242" t="s">
        <v>517</v>
      </c>
      <c r="I242" t="s">
        <v>2363</v>
      </c>
      <c r="J242" t="s">
        <v>2364</v>
      </c>
      <c r="K242" t="s">
        <v>2362</v>
      </c>
      <c r="L242" t="s">
        <v>4925</v>
      </c>
      <c r="N242" t="s">
        <v>2</v>
      </c>
    </row>
    <row r="243" spans="1:14" x14ac:dyDescent="0.4">
      <c r="A243" t="s">
        <v>3677</v>
      </c>
      <c r="B243" t="s">
        <v>3678</v>
      </c>
      <c r="C243">
        <v>2013</v>
      </c>
      <c r="D243" t="s">
        <v>199</v>
      </c>
      <c r="E243">
        <v>12</v>
      </c>
      <c r="F243">
        <v>36</v>
      </c>
      <c r="G243">
        <v>2</v>
      </c>
      <c r="I243" t="s">
        <v>2420</v>
      </c>
      <c r="J243" t="s">
        <v>3680</v>
      </c>
      <c r="K243" t="s">
        <v>3679</v>
      </c>
      <c r="L243">
        <v>1458876</v>
      </c>
      <c r="N243" t="s">
        <v>1</v>
      </c>
    </row>
    <row r="244" spans="1:14" x14ac:dyDescent="0.4">
      <c r="A244" t="s">
        <v>2417</v>
      </c>
      <c r="B244" t="s">
        <v>2418</v>
      </c>
      <c r="C244">
        <v>2013</v>
      </c>
      <c r="D244" t="s">
        <v>1525</v>
      </c>
      <c r="E244">
        <v>10</v>
      </c>
      <c r="F244">
        <v>36</v>
      </c>
      <c r="G244">
        <v>2</v>
      </c>
      <c r="H244" t="s">
        <v>517</v>
      </c>
      <c r="I244" t="s">
        <v>2420</v>
      </c>
      <c r="J244" t="s">
        <v>2421</v>
      </c>
      <c r="K244" t="s">
        <v>2419</v>
      </c>
      <c r="L244" t="s">
        <v>4925</v>
      </c>
      <c r="N244" t="s">
        <v>2</v>
      </c>
    </row>
    <row r="245" spans="1:14" x14ac:dyDescent="0.4">
      <c r="A245" t="s">
        <v>2974</v>
      </c>
      <c r="B245" t="s">
        <v>2975</v>
      </c>
      <c r="C245">
        <v>2020</v>
      </c>
      <c r="D245" t="s">
        <v>2976</v>
      </c>
      <c r="E245">
        <v>3</v>
      </c>
      <c r="F245">
        <v>11</v>
      </c>
      <c r="G245">
        <v>10</v>
      </c>
      <c r="I245" t="s">
        <v>1087</v>
      </c>
      <c r="J245" t="s">
        <v>2978</v>
      </c>
      <c r="K245" t="s">
        <v>2977</v>
      </c>
      <c r="L245">
        <v>20426496</v>
      </c>
      <c r="M245">
        <v>32955071</v>
      </c>
      <c r="N245" t="s">
        <v>1</v>
      </c>
    </row>
    <row r="246" spans="1:14" x14ac:dyDescent="0.4">
      <c r="A246" t="s">
        <v>1083</v>
      </c>
      <c r="B246" t="s">
        <v>2949</v>
      </c>
      <c r="C246">
        <v>2020</v>
      </c>
      <c r="D246" t="s">
        <v>1086</v>
      </c>
      <c r="E246">
        <v>3</v>
      </c>
      <c r="F246">
        <v>11</v>
      </c>
      <c r="G246">
        <v>10</v>
      </c>
      <c r="H246" t="s">
        <v>517</v>
      </c>
      <c r="I246" t="s">
        <v>1087</v>
      </c>
      <c r="J246" t="s">
        <v>1088</v>
      </c>
      <c r="K246" t="s">
        <v>1085</v>
      </c>
      <c r="L246" t="s">
        <v>4909</v>
      </c>
      <c r="M246">
        <v>32955071</v>
      </c>
      <c r="N246" t="s">
        <v>2</v>
      </c>
    </row>
    <row r="247" spans="1:14" x14ac:dyDescent="0.4">
      <c r="A247" t="s">
        <v>4813</v>
      </c>
      <c r="B247" t="s">
        <v>4814</v>
      </c>
      <c r="C247">
        <v>2014</v>
      </c>
      <c r="D247" t="s">
        <v>823</v>
      </c>
      <c r="E247">
        <v>5</v>
      </c>
      <c r="F247">
        <v>38</v>
      </c>
      <c r="G247">
        <v>3</v>
      </c>
      <c r="H247" t="s">
        <v>517</v>
      </c>
      <c r="I247" t="s">
        <v>4815</v>
      </c>
      <c r="J247" t="s">
        <v>4816</v>
      </c>
      <c r="K247" t="s">
        <v>4817</v>
      </c>
      <c r="L247" t="s">
        <v>4729</v>
      </c>
      <c r="N247" t="s">
        <v>2</v>
      </c>
    </row>
    <row r="248" spans="1:14" x14ac:dyDescent="0.4">
      <c r="A248" t="s">
        <v>3466</v>
      </c>
      <c r="B248" t="s">
        <v>3467</v>
      </c>
      <c r="C248">
        <v>2015</v>
      </c>
      <c r="D248" t="s">
        <v>188</v>
      </c>
      <c r="E248">
        <v>12</v>
      </c>
      <c r="F248">
        <v>92</v>
      </c>
      <c r="G248">
        <v>5</v>
      </c>
      <c r="I248" t="s">
        <v>2121</v>
      </c>
      <c r="J248" t="s">
        <v>3469</v>
      </c>
      <c r="K248" t="s">
        <v>3468</v>
      </c>
      <c r="L248">
        <v>90352</v>
      </c>
      <c r="N248" t="s">
        <v>1</v>
      </c>
    </row>
    <row r="249" spans="1:14" x14ac:dyDescent="0.4">
      <c r="A249" t="s">
        <v>2118</v>
      </c>
      <c r="B249" t="s">
        <v>2119</v>
      </c>
      <c r="C249">
        <v>2015</v>
      </c>
      <c r="D249" t="s">
        <v>482</v>
      </c>
      <c r="E249">
        <v>12</v>
      </c>
      <c r="F249">
        <v>92</v>
      </c>
      <c r="G249">
        <v>5</v>
      </c>
      <c r="H249" t="s">
        <v>517</v>
      </c>
      <c r="I249" t="s">
        <v>2121</v>
      </c>
      <c r="J249" t="s">
        <v>2122</v>
      </c>
      <c r="K249" t="s">
        <v>2120</v>
      </c>
      <c r="L249" t="s">
        <v>4691</v>
      </c>
      <c r="N249" t="s">
        <v>2</v>
      </c>
    </row>
    <row r="250" spans="1:14" x14ac:dyDescent="0.4">
      <c r="A250" t="s">
        <v>3364</v>
      </c>
      <c r="B250" t="s">
        <v>1859</v>
      </c>
      <c r="C250">
        <v>2016</v>
      </c>
      <c r="D250" t="s">
        <v>190</v>
      </c>
      <c r="E250">
        <v>25</v>
      </c>
      <c r="F250">
        <v>207</v>
      </c>
      <c r="I250" t="s">
        <v>1861</v>
      </c>
      <c r="J250" t="s">
        <v>3366</v>
      </c>
      <c r="K250" t="s">
        <v>3365</v>
      </c>
      <c r="L250">
        <v>3088146</v>
      </c>
      <c r="M250">
        <v>27080890</v>
      </c>
      <c r="N250" t="s">
        <v>1</v>
      </c>
    </row>
    <row r="251" spans="1:14" x14ac:dyDescent="0.4">
      <c r="A251" t="s">
        <v>1858</v>
      </c>
      <c r="B251" t="s">
        <v>1859</v>
      </c>
      <c r="C251">
        <v>2016</v>
      </c>
      <c r="D251" t="s">
        <v>985</v>
      </c>
      <c r="E251">
        <v>22</v>
      </c>
      <c r="F251">
        <v>207</v>
      </c>
      <c r="G251" t="s">
        <v>517</v>
      </c>
      <c r="H251" t="s">
        <v>517</v>
      </c>
      <c r="I251" t="s">
        <v>1861</v>
      </c>
      <c r="J251" t="s">
        <v>1862</v>
      </c>
      <c r="K251" t="s">
        <v>1860</v>
      </c>
      <c r="L251" t="s">
        <v>4777</v>
      </c>
      <c r="M251">
        <v>27080890</v>
      </c>
      <c r="N251" t="s">
        <v>2</v>
      </c>
    </row>
    <row r="252" spans="1:14" x14ac:dyDescent="0.4">
      <c r="A252" t="s">
        <v>3371</v>
      </c>
      <c r="B252" t="s">
        <v>1947</v>
      </c>
      <c r="C252">
        <v>2016</v>
      </c>
      <c r="D252" t="s">
        <v>3372</v>
      </c>
      <c r="E252">
        <v>70</v>
      </c>
      <c r="F252">
        <v>15</v>
      </c>
      <c r="G252">
        <v>5</v>
      </c>
      <c r="I252" t="s">
        <v>1949</v>
      </c>
      <c r="J252" t="s">
        <v>3374</v>
      </c>
      <c r="K252" t="s">
        <v>3373</v>
      </c>
      <c r="L252">
        <v>15414337</v>
      </c>
      <c r="N252" t="s">
        <v>1</v>
      </c>
    </row>
    <row r="253" spans="1:14" x14ac:dyDescent="0.4">
      <c r="A253" t="s">
        <v>1946</v>
      </c>
      <c r="B253" t="s">
        <v>1947</v>
      </c>
      <c r="C253">
        <v>2016</v>
      </c>
      <c r="D253" t="s">
        <v>1164</v>
      </c>
      <c r="E253">
        <v>60</v>
      </c>
      <c r="F253">
        <v>15</v>
      </c>
      <c r="G253">
        <v>5</v>
      </c>
      <c r="H253" t="s">
        <v>517</v>
      </c>
      <c r="I253" t="s">
        <v>1949</v>
      </c>
      <c r="J253" t="s">
        <v>1950</v>
      </c>
      <c r="K253" t="s">
        <v>1948</v>
      </c>
      <c r="L253" t="s">
        <v>4811</v>
      </c>
      <c r="M253">
        <v>33401800</v>
      </c>
      <c r="N253" t="s">
        <v>2</v>
      </c>
    </row>
    <row r="254" spans="1:14" x14ac:dyDescent="0.4">
      <c r="A254" t="s">
        <v>3084</v>
      </c>
      <c r="B254" t="s">
        <v>3085</v>
      </c>
      <c r="C254">
        <v>2019</v>
      </c>
      <c r="D254" t="s">
        <v>1433</v>
      </c>
      <c r="E254">
        <v>0</v>
      </c>
      <c r="F254">
        <v>27</v>
      </c>
      <c r="G254" t="s">
        <v>517</v>
      </c>
      <c r="H254">
        <v>101935</v>
      </c>
      <c r="I254" t="s">
        <v>1347</v>
      </c>
      <c r="J254" t="s">
        <v>3087</v>
      </c>
      <c r="K254" t="s">
        <v>3086</v>
      </c>
      <c r="L254" t="s">
        <v>4921</v>
      </c>
      <c r="N254" t="s">
        <v>2</v>
      </c>
    </row>
    <row r="255" spans="1:14" x14ac:dyDescent="0.4">
      <c r="A255" t="s">
        <v>1343</v>
      </c>
      <c r="B255" t="s">
        <v>1344</v>
      </c>
      <c r="C255">
        <v>2019</v>
      </c>
      <c r="D255" t="s">
        <v>1346</v>
      </c>
      <c r="F255">
        <v>27</v>
      </c>
      <c r="H255">
        <v>101935</v>
      </c>
      <c r="I255" t="s">
        <v>1347</v>
      </c>
      <c r="J255" t="s">
        <v>1348</v>
      </c>
      <c r="K255" t="s">
        <v>1345</v>
      </c>
      <c r="L255" t="s">
        <v>4692</v>
      </c>
      <c r="N255" t="s">
        <v>1</v>
      </c>
    </row>
    <row r="256" spans="1:14" x14ac:dyDescent="0.4">
      <c r="A256" t="s">
        <v>3633</v>
      </c>
      <c r="B256" t="s">
        <v>2470</v>
      </c>
      <c r="C256">
        <v>2013</v>
      </c>
      <c r="D256" t="s">
        <v>2425</v>
      </c>
      <c r="E256">
        <v>4</v>
      </c>
      <c r="F256">
        <v>11</v>
      </c>
      <c r="G256" t="s">
        <v>2426</v>
      </c>
      <c r="I256" t="s">
        <v>2472</v>
      </c>
      <c r="J256" t="s">
        <v>3635</v>
      </c>
      <c r="K256" t="s">
        <v>3634</v>
      </c>
      <c r="L256">
        <v>19476337</v>
      </c>
      <c r="N256" t="s">
        <v>1</v>
      </c>
    </row>
    <row r="257" spans="1:14" x14ac:dyDescent="0.4">
      <c r="A257" t="s">
        <v>2469</v>
      </c>
      <c r="B257" t="s">
        <v>2470</v>
      </c>
      <c r="C257">
        <v>2013</v>
      </c>
      <c r="D257" t="s">
        <v>1107</v>
      </c>
      <c r="E257">
        <v>3</v>
      </c>
      <c r="F257">
        <v>11</v>
      </c>
      <c r="G257" t="s">
        <v>517</v>
      </c>
      <c r="H257" t="s">
        <v>517</v>
      </c>
      <c r="I257" t="s">
        <v>2472</v>
      </c>
      <c r="J257" t="s">
        <v>2473</v>
      </c>
      <c r="K257" t="s">
        <v>2471</v>
      </c>
      <c r="L257" t="s">
        <v>4854</v>
      </c>
      <c r="N257" t="s">
        <v>2</v>
      </c>
    </row>
    <row r="258" spans="1:14" x14ac:dyDescent="0.4">
      <c r="A258" t="s">
        <v>2913</v>
      </c>
      <c r="B258" t="s">
        <v>909</v>
      </c>
      <c r="C258">
        <v>2021</v>
      </c>
      <c r="D258" t="s">
        <v>198</v>
      </c>
      <c r="E258">
        <v>8</v>
      </c>
      <c r="F258">
        <v>45</v>
      </c>
      <c r="G258">
        <v>5</v>
      </c>
      <c r="H258" t="s">
        <v>4825</v>
      </c>
      <c r="I258" t="s">
        <v>911</v>
      </c>
      <c r="J258" t="s">
        <v>2915</v>
      </c>
      <c r="K258" t="s">
        <v>2914</v>
      </c>
      <c r="L258">
        <v>1458892</v>
      </c>
      <c r="N258" t="s">
        <v>1</v>
      </c>
    </row>
    <row r="259" spans="1:14" x14ac:dyDescent="0.4">
      <c r="A259" t="s">
        <v>908</v>
      </c>
      <c r="B259" t="s">
        <v>909</v>
      </c>
      <c r="C259">
        <v>2021</v>
      </c>
      <c r="D259" t="s">
        <v>823</v>
      </c>
      <c r="E259">
        <v>6</v>
      </c>
      <c r="F259">
        <v>45</v>
      </c>
      <c r="G259">
        <v>5</v>
      </c>
      <c r="H259" t="s">
        <v>4825</v>
      </c>
      <c r="I259" t="s">
        <v>911</v>
      </c>
      <c r="J259" t="s">
        <v>912</v>
      </c>
      <c r="K259" t="s">
        <v>910</v>
      </c>
      <c r="L259" t="s">
        <v>4729</v>
      </c>
      <c r="N259" t="s">
        <v>2</v>
      </c>
    </row>
    <row r="260" spans="1:14" x14ac:dyDescent="0.4">
      <c r="A260" t="s">
        <v>2612</v>
      </c>
      <c r="B260" t="s">
        <v>2613</v>
      </c>
      <c r="C260">
        <v>2011</v>
      </c>
      <c r="D260" t="s">
        <v>2615</v>
      </c>
      <c r="E260">
        <v>4</v>
      </c>
      <c r="G260" t="s">
        <v>517</v>
      </c>
      <c r="H260" t="s">
        <v>517</v>
      </c>
      <c r="I260" t="s">
        <v>517</v>
      </c>
      <c r="J260" t="s">
        <v>517</v>
      </c>
      <c r="K260" t="s">
        <v>2614</v>
      </c>
      <c r="L260" t="s">
        <v>4786</v>
      </c>
      <c r="N260" t="s">
        <v>2</v>
      </c>
    </row>
    <row r="261" spans="1:14" x14ac:dyDescent="0.4">
      <c r="A261" t="s">
        <v>4749</v>
      </c>
      <c r="B261" t="s">
        <v>4750</v>
      </c>
      <c r="C261">
        <v>2015</v>
      </c>
      <c r="D261" t="s">
        <v>4751</v>
      </c>
      <c r="E261">
        <v>59</v>
      </c>
      <c r="F261">
        <v>76</v>
      </c>
      <c r="G261" t="s">
        <v>517</v>
      </c>
      <c r="H261" t="s">
        <v>517</v>
      </c>
      <c r="I261" t="s">
        <v>4752</v>
      </c>
      <c r="J261" t="s">
        <v>4753</v>
      </c>
      <c r="K261" t="s">
        <v>4754</v>
      </c>
      <c r="L261" t="s">
        <v>4755</v>
      </c>
      <c r="M261">
        <v>25475052</v>
      </c>
      <c r="N261" t="s">
        <v>2</v>
      </c>
    </row>
    <row r="262" spans="1:14" x14ac:dyDescent="0.4">
      <c r="A262" t="s">
        <v>3764</v>
      </c>
      <c r="B262" t="s">
        <v>2682</v>
      </c>
      <c r="C262">
        <v>2010</v>
      </c>
      <c r="D262" t="s">
        <v>187</v>
      </c>
      <c r="E262">
        <v>12</v>
      </c>
      <c r="F262">
        <v>52</v>
      </c>
      <c r="G262">
        <v>2</v>
      </c>
      <c r="I262" t="s">
        <v>2684</v>
      </c>
      <c r="J262" t="s">
        <v>3799</v>
      </c>
      <c r="K262" t="s">
        <v>3798</v>
      </c>
      <c r="L262">
        <v>7335210</v>
      </c>
      <c r="N262" t="s">
        <v>1</v>
      </c>
    </row>
    <row r="263" spans="1:14" x14ac:dyDescent="0.4">
      <c r="A263" t="s">
        <v>2592</v>
      </c>
      <c r="B263" t="s">
        <v>2682</v>
      </c>
      <c r="C263">
        <v>2010</v>
      </c>
      <c r="D263" t="s">
        <v>516</v>
      </c>
      <c r="E263">
        <v>9</v>
      </c>
      <c r="F263">
        <v>52</v>
      </c>
      <c r="G263">
        <v>2</v>
      </c>
      <c r="H263" t="s">
        <v>517</v>
      </c>
      <c r="I263" t="s">
        <v>2684</v>
      </c>
      <c r="J263" t="s">
        <v>2685</v>
      </c>
      <c r="K263" t="s">
        <v>2683</v>
      </c>
      <c r="L263" t="s">
        <v>4695</v>
      </c>
      <c r="N263" t="s">
        <v>2</v>
      </c>
    </row>
    <row r="264" spans="1:14" x14ac:dyDescent="0.4">
      <c r="A264" t="s">
        <v>2798</v>
      </c>
      <c r="B264" t="s">
        <v>652</v>
      </c>
      <c r="C264">
        <v>2022</v>
      </c>
      <c r="D264" t="s">
        <v>187</v>
      </c>
      <c r="E264">
        <v>1</v>
      </c>
      <c r="F264">
        <v>107</v>
      </c>
      <c r="H264">
        <v>103543</v>
      </c>
      <c r="I264" t="s">
        <v>654</v>
      </c>
      <c r="J264" t="s">
        <v>2800</v>
      </c>
      <c r="K264" t="s">
        <v>2799</v>
      </c>
      <c r="L264">
        <v>7335210</v>
      </c>
      <c r="N264" t="s">
        <v>1</v>
      </c>
    </row>
    <row r="265" spans="1:14" x14ac:dyDescent="0.4">
      <c r="A265" t="s">
        <v>651</v>
      </c>
      <c r="B265" t="s">
        <v>652</v>
      </c>
      <c r="C265">
        <v>2022</v>
      </c>
      <c r="D265" t="s">
        <v>516</v>
      </c>
      <c r="E265">
        <v>1</v>
      </c>
      <c r="F265">
        <v>107</v>
      </c>
      <c r="G265" t="s">
        <v>517</v>
      </c>
      <c r="H265">
        <v>103543</v>
      </c>
      <c r="I265" t="s">
        <v>654</v>
      </c>
      <c r="J265" t="s">
        <v>655</v>
      </c>
      <c r="K265" t="s">
        <v>653</v>
      </c>
      <c r="L265" t="s">
        <v>4695</v>
      </c>
      <c r="N265" t="s">
        <v>2</v>
      </c>
    </row>
    <row r="266" spans="1:14" x14ac:dyDescent="0.4">
      <c r="A266" t="s">
        <v>2244</v>
      </c>
      <c r="B266" t="s">
        <v>2245</v>
      </c>
      <c r="C266">
        <v>2014</v>
      </c>
      <c r="D266" t="s">
        <v>1248</v>
      </c>
      <c r="E266">
        <v>80</v>
      </c>
      <c r="F266">
        <v>94</v>
      </c>
      <c r="G266">
        <v>12</v>
      </c>
      <c r="H266" t="s">
        <v>517</v>
      </c>
      <c r="I266" t="s">
        <v>2247</v>
      </c>
      <c r="J266" t="s">
        <v>2248</v>
      </c>
      <c r="K266" t="s">
        <v>2246</v>
      </c>
      <c r="L266" t="s">
        <v>4806</v>
      </c>
      <c r="M266">
        <v>24497303</v>
      </c>
      <c r="N266" t="s">
        <v>2</v>
      </c>
    </row>
    <row r="267" spans="1:14" x14ac:dyDescent="0.4">
      <c r="A267" t="s">
        <v>3317</v>
      </c>
      <c r="B267" t="s">
        <v>3318</v>
      </c>
      <c r="C267">
        <v>2017</v>
      </c>
      <c r="D267" t="s">
        <v>3319</v>
      </c>
      <c r="E267">
        <v>8</v>
      </c>
      <c r="F267">
        <v>2017</v>
      </c>
      <c r="H267">
        <v>8627363</v>
      </c>
      <c r="I267" t="s">
        <v>1770</v>
      </c>
      <c r="J267" t="s">
        <v>3321</v>
      </c>
      <c r="K267" t="s">
        <v>3320</v>
      </c>
      <c r="L267">
        <v>1469428</v>
      </c>
      <c r="N267" t="s">
        <v>1</v>
      </c>
    </row>
    <row r="268" spans="1:14" x14ac:dyDescent="0.4">
      <c r="A268" t="s">
        <v>1766</v>
      </c>
      <c r="B268" t="s">
        <v>1767</v>
      </c>
      <c r="C268">
        <v>2017</v>
      </c>
      <c r="D268" t="s">
        <v>1769</v>
      </c>
      <c r="E268">
        <v>6</v>
      </c>
      <c r="G268" t="s">
        <v>517</v>
      </c>
      <c r="H268">
        <v>8627363</v>
      </c>
      <c r="I268" t="s">
        <v>1770</v>
      </c>
      <c r="J268" t="s">
        <v>1771</v>
      </c>
      <c r="K268" t="s">
        <v>1768</v>
      </c>
      <c r="L268" t="s">
        <v>4930</v>
      </c>
      <c r="N268" t="s">
        <v>2</v>
      </c>
    </row>
    <row r="269" spans="1:14" x14ac:dyDescent="0.4">
      <c r="A269" t="s">
        <v>3288</v>
      </c>
      <c r="B269" t="s">
        <v>1666</v>
      </c>
      <c r="C269">
        <v>2017</v>
      </c>
      <c r="D269" t="s">
        <v>199</v>
      </c>
      <c r="E269">
        <v>8</v>
      </c>
      <c r="F269">
        <v>40</v>
      </c>
      <c r="G269">
        <v>3</v>
      </c>
      <c r="H269" t="s">
        <v>4653</v>
      </c>
      <c r="I269" t="s">
        <v>1668</v>
      </c>
      <c r="J269" t="s">
        <v>3290</v>
      </c>
      <c r="K269" t="s">
        <v>3289</v>
      </c>
      <c r="L269">
        <v>1458876</v>
      </c>
      <c r="N269" t="s">
        <v>1</v>
      </c>
    </row>
    <row r="270" spans="1:14" x14ac:dyDescent="0.4">
      <c r="A270" t="s">
        <v>1665</v>
      </c>
      <c r="B270" t="s">
        <v>1666</v>
      </c>
      <c r="C270">
        <v>2017</v>
      </c>
      <c r="D270" t="s">
        <v>1525</v>
      </c>
      <c r="E270">
        <v>6</v>
      </c>
      <c r="F270">
        <v>40</v>
      </c>
      <c r="G270">
        <v>3</v>
      </c>
      <c r="H270" t="s">
        <v>4653</v>
      </c>
      <c r="I270" t="s">
        <v>1668</v>
      </c>
      <c r="J270" t="s">
        <v>1669</v>
      </c>
      <c r="K270" t="s">
        <v>1667</v>
      </c>
      <c r="L270" t="s">
        <v>4925</v>
      </c>
      <c r="N270" t="s">
        <v>2</v>
      </c>
    </row>
    <row r="271" spans="1:14" x14ac:dyDescent="0.4">
      <c r="A271" t="s">
        <v>3535</v>
      </c>
      <c r="B271" t="s">
        <v>3536</v>
      </c>
      <c r="C271">
        <v>2014</v>
      </c>
      <c r="D271" t="s">
        <v>3537</v>
      </c>
      <c r="E271">
        <v>9</v>
      </c>
      <c r="F271">
        <v>43</v>
      </c>
      <c r="G271">
        <v>2</v>
      </c>
      <c r="J271" t="s">
        <v>3538</v>
      </c>
      <c r="K271" t="s">
        <v>2238</v>
      </c>
      <c r="L271">
        <v>22516085</v>
      </c>
      <c r="N271" t="s">
        <v>1</v>
      </c>
    </row>
    <row r="272" spans="1:14" x14ac:dyDescent="0.4">
      <c r="A272" t="s">
        <v>2236</v>
      </c>
      <c r="B272" t="s">
        <v>2237</v>
      </c>
      <c r="C272">
        <v>2014</v>
      </c>
      <c r="D272" t="s">
        <v>2239</v>
      </c>
      <c r="E272">
        <v>9</v>
      </c>
      <c r="F272">
        <v>43</v>
      </c>
      <c r="G272">
        <v>2</v>
      </c>
      <c r="H272" t="s">
        <v>517</v>
      </c>
      <c r="I272" t="s">
        <v>517</v>
      </c>
      <c r="J272" t="s">
        <v>517</v>
      </c>
      <c r="K272" t="s">
        <v>2238</v>
      </c>
      <c r="L272" t="s">
        <v>4941</v>
      </c>
      <c r="M272">
        <v>26060737</v>
      </c>
      <c r="N272" t="s">
        <v>2</v>
      </c>
    </row>
    <row r="273" spans="1:14" x14ac:dyDescent="0.4">
      <c r="A273" t="s">
        <v>941</v>
      </c>
      <c r="B273" t="s">
        <v>942</v>
      </c>
      <c r="C273">
        <v>2021</v>
      </c>
      <c r="D273" t="s">
        <v>944</v>
      </c>
      <c r="F273">
        <v>1751</v>
      </c>
      <c r="G273">
        <v>1</v>
      </c>
      <c r="H273">
        <v>12083</v>
      </c>
      <c r="I273" t="s">
        <v>945</v>
      </c>
      <c r="J273" t="s">
        <v>946</v>
      </c>
      <c r="K273" t="s">
        <v>943</v>
      </c>
      <c r="L273">
        <v>17426588</v>
      </c>
      <c r="N273" t="s">
        <v>1</v>
      </c>
    </row>
    <row r="274" spans="1:14" x14ac:dyDescent="0.4">
      <c r="A274" t="s">
        <v>2945</v>
      </c>
      <c r="B274" t="s">
        <v>902</v>
      </c>
      <c r="C274">
        <v>2021</v>
      </c>
      <c r="D274" t="s">
        <v>2946</v>
      </c>
      <c r="E274">
        <v>11</v>
      </c>
      <c r="F274">
        <v>61</v>
      </c>
      <c r="G274">
        <v>20</v>
      </c>
      <c r="I274" t="s">
        <v>906</v>
      </c>
      <c r="J274" t="s">
        <v>2948</v>
      </c>
      <c r="K274" t="s">
        <v>2947</v>
      </c>
      <c r="L274">
        <v>10408398</v>
      </c>
      <c r="M274">
        <v>32715732</v>
      </c>
      <c r="N274" t="s">
        <v>1</v>
      </c>
    </row>
    <row r="275" spans="1:14" x14ac:dyDescent="0.4">
      <c r="A275" t="s">
        <v>901</v>
      </c>
      <c r="B275" t="s">
        <v>902</v>
      </c>
      <c r="C275">
        <v>2021</v>
      </c>
      <c r="D275" t="s">
        <v>904</v>
      </c>
      <c r="E275">
        <v>13</v>
      </c>
      <c r="F275">
        <v>61</v>
      </c>
      <c r="G275">
        <v>20</v>
      </c>
      <c r="H275" t="s">
        <v>517</v>
      </c>
      <c r="I275" t="s">
        <v>906</v>
      </c>
      <c r="J275" t="s">
        <v>907</v>
      </c>
      <c r="K275" t="s">
        <v>903</v>
      </c>
      <c r="L275" t="s">
        <v>4900</v>
      </c>
      <c r="M275">
        <v>32715732</v>
      </c>
      <c r="N275" t="s">
        <v>2</v>
      </c>
    </row>
    <row r="276" spans="1:14" x14ac:dyDescent="0.4">
      <c r="A276" t="s">
        <v>3740</v>
      </c>
      <c r="B276" t="s">
        <v>3741</v>
      </c>
      <c r="C276">
        <v>2011</v>
      </c>
      <c r="D276" t="s">
        <v>3742</v>
      </c>
      <c r="E276">
        <v>36</v>
      </c>
      <c r="F276">
        <v>7</v>
      </c>
      <c r="G276">
        <v>5</v>
      </c>
      <c r="H276">
        <v>17</v>
      </c>
      <c r="I276" t="s">
        <v>2620</v>
      </c>
      <c r="J276" t="s">
        <v>3744</v>
      </c>
      <c r="K276" t="s">
        <v>3743</v>
      </c>
      <c r="L276">
        <v>15563758</v>
      </c>
      <c r="N276" t="s">
        <v>1</v>
      </c>
    </row>
    <row r="277" spans="1:14" x14ac:dyDescent="0.4">
      <c r="A277" t="s">
        <v>2616</v>
      </c>
      <c r="B277" t="s">
        <v>2617</v>
      </c>
      <c r="C277">
        <v>2011</v>
      </c>
      <c r="D277" t="s">
        <v>2619</v>
      </c>
      <c r="E277">
        <v>36</v>
      </c>
      <c r="F277">
        <v>7</v>
      </c>
      <c r="G277">
        <v>5</v>
      </c>
      <c r="H277">
        <v>17</v>
      </c>
      <c r="I277" t="s">
        <v>2620</v>
      </c>
      <c r="J277" t="s">
        <v>2621</v>
      </c>
      <c r="K277" t="s">
        <v>2618</v>
      </c>
      <c r="L277" t="s">
        <v>4951</v>
      </c>
      <c r="N277" t="s">
        <v>2</v>
      </c>
    </row>
    <row r="278" spans="1:14" x14ac:dyDescent="0.4">
      <c r="A278" t="s">
        <v>3673</v>
      </c>
      <c r="B278" t="s">
        <v>2375</v>
      </c>
      <c r="C278">
        <v>2013</v>
      </c>
      <c r="D278" t="s">
        <v>3674</v>
      </c>
      <c r="E278">
        <v>13</v>
      </c>
      <c r="F278">
        <v>6</v>
      </c>
      <c r="G278">
        <v>5</v>
      </c>
      <c r="I278" t="s">
        <v>2378</v>
      </c>
      <c r="J278" t="s">
        <v>3676</v>
      </c>
      <c r="K278" t="s">
        <v>3675</v>
      </c>
      <c r="L278">
        <v>19355130</v>
      </c>
      <c r="N278" t="s">
        <v>1</v>
      </c>
    </row>
    <row r="279" spans="1:14" x14ac:dyDescent="0.4">
      <c r="A279" t="s">
        <v>2374</v>
      </c>
      <c r="B279" t="s">
        <v>2375</v>
      </c>
      <c r="C279">
        <v>2013</v>
      </c>
      <c r="D279" t="s">
        <v>2377</v>
      </c>
      <c r="E279">
        <v>13</v>
      </c>
      <c r="F279">
        <v>6</v>
      </c>
      <c r="G279">
        <v>5</v>
      </c>
      <c r="H279" t="s">
        <v>517</v>
      </c>
      <c r="I279" t="s">
        <v>2378</v>
      </c>
      <c r="J279" t="s">
        <v>2379</v>
      </c>
      <c r="K279" t="s">
        <v>2376</v>
      </c>
      <c r="L279" t="s">
        <v>4947</v>
      </c>
      <c r="N279" t="s">
        <v>2</v>
      </c>
    </row>
    <row r="280" spans="1:14" x14ac:dyDescent="0.4">
      <c r="A280" t="s">
        <v>3012</v>
      </c>
      <c r="B280" t="s">
        <v>1168</v>
      </c>
      <c r="C280">
        <v>2020</v>
      </c>
      <c r="D280" t="s">
        <v>1880</v>
      </c>
      <c r="E280">
        <v>6</v>
      </c>
      <c r="F280">
        <v>14</v>
      </c>
      <c r="G280">
        <v>3</v>
      </c>
      <c r="I280" t="s">
        <v>1170</v>
      </c>
      <c r="J280" t="s">
        <v>3014</v>
      </c>
      <c r="K280" t="s">
        <v>3013</v>
      </c>
      <c r="L280">
        <v>21934126</v>
      </c>
      <c r="N280" t="s">
        <v>1</v>
      </c>
    </row>
    <row r="281" spans="1:14" x14ac:dyDescent="0.4">
      <c r="A281" t="s">
        <v>1167</v>
      </c>
      <c r="B281" t="s">
        <v>1168</v>
      </c>
      <c r="C281">
        <v>2020</v>
      </c>
      <c r="D281" t="s">
        <v>1142</v>
      </c>
      <c r="E281">
        <v>5</v>
      </c>
      <c r="F281">
        <v>14</v>
      </c>
      <c r="G281">
        <v>3</v>
      </c>
      <c r="H281" t="s">
        <v>517</v>
      </c>
      <c r="I281" t="s">
        <v>1170</v>
      </c>
      <c r="J281" t="s">
        <v>1171</v>
      </c>
      <c r="K281" t="s">
        <v>1169</v>
      </c>
      <c r="L281" t="s">
        <v>4659</v>
      </c>
      <c r="N281" t="s">
        <v>2</v>
      </c>
    </row>
    <row r="282" spans="1:14" x14ac:dyDescent="0.4">
      <c r="A282" t="s">
        <v>3207</v>
      </c>
      <c r="B282" t="s">
        <v>3208</v>
      </c>
      <c r="C282">
        <v>2018</v>
      </c>
      <c r="D282" t="s">
        <v>3209</v>
      </c>
      <c r="E282">
        <v>18</v>
      </c>
      <c r="F282">
        <v>11</v>
      </c>
      <c r="G282">
        <v>8</v>
      </c>
      <c r="H282">
        <v>2101</v>
      </c>
      <c r="I282" t="s">
        <v>1645</v>
      </c>
      <c r="J282" t="s">
        <v>3211</v>
      </c>
      <c r="K282" t="s">
        <v>3210</v>
      </c>
      <c r="L282">
        <v>19961073</v>
      </c>
      <c r="N282" t="s">
        <v>1</v>
      </c>
    </row>
    <row r="283" spans="1:14" x14ac:dyDescent="0.4">
      <c r="A283" t="s">
        <v>1641</v>
      </c>
      <c r="B283" t="s">
        <v>1642</v>
      </c>
      <c r="C283">
        <v>2018</v>
      </c>
      <c r="D283" t="s">
        <v>1644</v>
      </c>
      <c r="E283">
        <v>16</v>
      </c>
      <c r="F283">
        <v>11</v>
      </c>
      <c r="G283">
        <v>8</v>
      </c>
      <c r="H283">
        <v>2101</v>
      </c>
      <c r="I283" t="s">
        <v>1645</v>
      </c>
      <c r="J283" t="s">
        <v>1646</v>
      </c>
      <c r="K283" t="s">
        <v>1643</v>
      </c>
      <c r="L283" t="s">
        <v>4928</v>
      </c>
      <c r="N283" t="s">
        <v>2</v>
      </c>
    </row>
    <row r="284" spans="1:14" x14ac:dyDescent="0.4">
      <c r="A284" t="s">
        <v>4744</v>
      </c>
      <c r="B284" t="s">
        <v>4745</v>
      </c>
      <c r="C284">
        <v>2019</v>
      </c>
      <c r="D284" t="s">
        <v>683</v>
      </c>
      <c r="E284">
        <v>2</v>
      </c>
      <c r="F284">
        <v>9</v>
      </c>
      <c r="G284">
        <v>22</v>
      </c>
      <c r="H284">
        <v>4852</v>
      </c>
      <c r="I284" t="s">
        <v>4746</v>
      </c>
      <c r="J284" t="s">
        <v>4747</v>
      </c>
      <c r="K284" t="s">
        <v>4748</v>
      </c>
      <c r="L284" t="s">
        <v>517</v>
      </c>
      <c r="N284" t="s">
        <v>2</v>
      </c>
    </row>
    <row r="285" spans="1:14" x14ac:dyDescent="0.4">
      <c r="A285" t="s">
        <v>3643</v>
      </c>
      <c r="B285" t="s">
        <v>3644</v>
      </c>
      <c r="C285">
        <v>2013</v>
      </c>
      <c r="D285" t="s">
        <v>2425</v>
      </c>
      <c r="F285">
        <v>11</v>
      </c>
      <c r="G285" t="s">
        <v>2426</v>
      </c>
      <c r="I285" t="s">
        <v>3611</v>
      </c>
      <c r="J285" t="s">
        <v>3645</v>
      </c>
      <c r="K285" t="s">
        <v>2534</v>
      </c>
      <c r="L285">
        <v>19476337</v>
      </c>
      <c r="N285" t="s">
        <v>1</v>
      </c>
    </row>
    <row r="286" spans="1:14" x14ac:dyDescent="0.4">
      <c r="A286" t="s">
        <v>3367</v>
      </c>
      <c r="B286" t="s">
        <v>3368</v>
      </c>
      <c r="C286">
        <v>2016</v>
      </c>
      <c r="D286" t="s">
        <v>188</v>
      </c>
      <c r="E286">
        <v>2</v>
      </c>
      <c r="F286">
        <v>93</v>
      </c>
      <c r="G286">
        <v>5</v>
      </c>
      <c r="I286" t="s">
        <v>1797</v>
      </c>
      <c r="J286" t="s">
        <v>3370</v>
      </c>
      <c r="K286" t="s">
        <v>3369</v>
      </c>
      <c r="L286">
        <v>90352</v>
      </c>
      <c r="N286" t="s">
        <v>1</v>
      </c>
    </row>
    <row r="287" spans="1:14" x14ac:dyDescent="0.4">
      <c r="A287" t="s">
        <v>1794</v>
      </c>
      <c r="B287" t="s">
        <v>1795</v>
      </c>
      <c r="C287">
        <v>2016</v>
      </c>
      <c r="D287" t="s">
        <v>482</v>
      </c>
      <c r="E287">
        <v>2</v>
      </c>
      <c r="F287">
        <v>93</v>
      </c>
      <c r="G287">
        <v>5</v>
      </c>
      <c r="H287" t="s">
        <v>517</v>
      </c>
      <c r="I287" t="s">
        <v>1797</v>
      </c>
      <c r="J287" t="s">
        <v>1798</v>
      </c>
      <c r="K287" t="s">
        <v>1796</v>
      </c>
      <c r="L287" t="s">
        <v>4691</v>
      </c>
      <c r="N287" t="s">
        <v>2</v>
      </c>
    </row>
    <row r="288" spans="1:14" x14ac:dyDescent="0.4">
      <c r="A288" t="s">
        <v>578</v>
      </c>
      <c r="B288" t="s">
        <v>579</v>
      </c>
      <c r="C288">
        <v>2022</v>
      </c>
      <c r="D288" t="s">
        <v>581</v>
      </c>
      <c r="E288">
        <v>0</v>
      </c>
      <c r="F288">
        <v>21</v>
      </c>
      <c r="G288">
        <v>2</v>
      </c>
      <c r="H288" t="s">
        <v>4742</v>
      </c>
      <c r="I288" t="s">
        <v>582</v>
      </c>
      <c r="J288" t="s">
        <v>583</v>
      </c>
      <c r="K288" t="s">
        <v>580</v>
      </c>
      <c r="L288" t="s">
        <v>4743</v>
      </c>
      <c r="N288" t="s">
        <v>2</v>
      </c>
    </row>
    <row r="289" spans="1:14" x14ac:dyDescent="0.4">
      <c r="A289" t="s">
        <v>2821</v>
      </c>
      <c r="B289" t="s">
        <v>645</v>
      </c>
      <c r="C289">
        <v>2022</v>
      </c>
      <c r="D289" t="s">
        <v>2822</v>
      </c>
      <c r="F289">
        <v>11</v>
      </c>
      <c r="G289">
        <v>6</v>
      </c>
      <c r="H289" t="s">
        <v>4812</v>
      </c>
      <c r="I289" t="s">
        <v>649</v>
      </c>
      <c r="J289" t="s">
        <v>2824</v>
      </c>
      <c r="K289" t="s">
        <v>2823</v>
      </c>
      <c r="L289">
        <v>13385178</v>
      </c>
      <c r="N289" t="s">
        <v>1</v>
      </c>
    </row>
    <row r="290" spans="1:14" x14ac:dyDescent="0.4">
      <c r="A290" t="s">
        <v>644</v>
      </c>
      <c r="B290" t="s">
        <v>645</v>
      </c>
      <c r="C290">
        <v>2022</v>
      </c>
      <c r="D290" t="s">
        <v>647</v>
      </c>
      <c r="E290">
        <v>0</v>
      </c>
      <c r="F290">
        <v>11</v>
      </c>
      <c r="G290">
        <v>6</v>
      </c>
      <c r="H290" t="s">
        <v>517</v>
      </c>
      <c r="I290" t="s">
        <v>649</v>
      </c>
      <c r="J290" t="s">
        <v>650</v>
      </c>
      <c r="K290" t="s">
        <v>646</v>
      </c>
      <c r="L290" t="s">
        <v>4894</v>
      </c>
      <c r="N290" t="s">
        <v>2</v>
      </c>
    </row>
    <row r="291" spans="1:14" x14ac:dyDescent="0.4">
      <c r="A291" t="s">
        <v>3607</v>
      </c>
      <c r="B291" t="s">
        <v>2423</v>
      </c>
      <c r="C291">
        <v>2013</v>
      </c>
      <c r="D291" t="s">
        <v>1107</v>
      </c>
      <c r="E291">
        <v>6</v>
      </c>
      <c r="F291">
        <v>11</v>
      </c>
      <c r="G291" t="s">
        <v>517</v>
      </c>
      <c r="H291" t="s">
        <v>517</v>
      </c>
      <c r="I291" t="s">
        <v>2427</v>
      </c>
      <c r="J291" t="s">
        <v>3609</v>
      </c>
      <c r="K291" t="s">
        <v>3608</v>
      </c>
      <c r="L291" t="s">
        <v>4854</v>
      </c>
      <c r="N291" t="s">
        <v>2</v>
      </c>
    </row>
    <row r="292" spans="1:14" x14ac:dyDescent="0.4">
      <c r="A292" t="s">
        <v>2422</v>
      </c>
      <c r="B292" t="s">
        <v>3682</v>
      </c>
      <c r="C292">
        <v>2013</v>
      </c>
      <c r="D292" t="s">
        <v>2425</v>
      </c>
      <c r="E292">
        <v>5</v>
      </c>
      <c r="F292">
        <v>11</v>
      </c>
      <c r="G292" t="s">
        <v>2426</v>
      </c>
      <c r="I292" t="s">
        <v>2427</v>
      </c>
      <c r="J292" t="s">
        <v>2428</v>
      </c>
      <c r="K292" t="s">
        <v>2424</v>
      </c>
      <c r="L292">
        <v>19476337</v>
      </c>
      <c r="N292" t="s">
        <v>1</v>
      </c>
    </row>
    <row r="293" spans="1:14" x14ac:dyDescent="0.4">
      <c r="A293" t="s">
        <v>3607</v>
      </c>
      <c r="B293" t="s">
        <v>3610</v>
      </c>
      <c r="C293">
        <v>2013</v>
      </c>
      <c r="D293" t="s">
        <v>1107</v>
      </c>
      <c r="E293">
        <v>0</v>
      </c>
      <c r="F293">
        <v>11</v>
      </c>
      <c r="G293" t="s">
        <v>517</v>
      </c>
      <c r="H293" t="s">
        <v>517</v>
      </c>
      <c r="I293" t="s">
        <v>3611</v>
      </c>
      <c r="J293" t="s">
        <v>3612</v>
      </c>
      <c r="K293" t="s">
        <v>517</v>
      </c>
      <c r="L293" t="s">
        <v>4854</v>
      </c>
      <c r="N293" t="s">
        <v>2</v>
      </c>
    </row>
    <row r="294" spans="1:14" x14ac:dyDescent="0.4">
      <c r="A294" t="s">
        <v>554</v>
      </c>
      <c r="B294" t="s">
        <v>555</v>
      </c>
      <c r="C294">
        <v>2022</v>
      </c>
      <c r="D294" t="s">
        <v>557</v>
      </c>
      <c r="F294">
        <v>6</v>
      </c>
      <c r="G294">
        <v>5</v>
      </c>
      <c r="I294" t="s">
        <v>558</v>
      </c>
      <c r="J294" t="s">
        <v>559</v>
      </c>
      <c r="K294" t="s">
        <v>556</v>
      </c>
      <c r="L294">
        <v>25502166</v>
      </c>
      <c r="N294" t="s">
        <v>1</v>
      </c>
    </row>
    <row r="295" spans="1:14" x14ac:dyDescent="0.4">
      <c r="A295" t="s">
        <v>2856</v>
      </c>
      <c r="B295" t="s">
        <v>561</v>
      </c>
      <c r="C295">
        <v>2022</v>
      </c>
      <c r="D295" t="s">
        <v>2857</v>
      </c>
      <c r="F295">
        <v>15</v>
      </c>
      <c r="G295">
        <v>3</v>
      </c>
      <c r="I295" t="s">
        <v>565</v>
      </c>
      <c r="J295" t="s">
        <v>2859</v>
      </c>
      <c r="K295" t="s">
        <v>2858</v>
      </c>
      <c r="L295">
        <v>18750710</v>
      </c>
      <c r="N295" t="s">
        <v>1</v>
      </c>
    </row>
    <row r="296" spans="1:14" x14ac:dyDescent="0.4">
      <c r="A296" t="s">
        <v>560</v>
      </c>
      <c r="B296" t="s">
        <v>561</v>
      </c>
      <c r="C296">
        <v>2022</v>
      </c>
      <c r="D296" t="s">
        <v>563</v>
      </c>
      <c r="E296">
        <v>0</v>
      </c>
      <c r="F296">
        <v>15</v>
      </c>
      <c r="G296">
        <v>3</v>
      </c>
      <c r="H296" t="s">
        <v>517</v>
      </c>
      <c r="I296" t="s">
        <v>565</v>
      </c>
      <c r="J296" t="s">
        <v>566</v>
      </c>
      <c r="K296" t="s">
        <v>562</v>
      </c>
      <c r="L296" t="s">
        <v>4761</v>
      </c>
      <c r="N296" t="s">
        <v>2</v>
      </c>
    </row>
    <row r="297" spans="1:14" x14ac:dyDescent="0.4">
      <c r="A297" t="s">
        <v>1215</v>
      </c>
      <c r="B297" t="s">
        <v>1216</v>
      </c>
      <c r="C297">
        <v>2020</v>
      </c>
      <c r="D297" t="s">
        <v>581</v>
      </c>
      <c r="E297">
        <v>3</v>
      </c>
      <c r="F297">
        <v>19</v>
      </c>
      <c r="G297">
        <v>1</v>
      </c>
      <c r="H297" t="s">
        <v>517</v>
      </c>
      <c r="I297" t="s">
        <v>517</v>
      </c>
      <c r="J297" t="s">
        <v>517</v>
      </c>
      <c r="K297" t="s">
        <v>1217</v>
      </c>
      <c r="L297" t="s">
        <v>4743</v>
      </c>
      <c r="N297" t="s">
        <v>2</v>
      </c>
    </row>
    <row r="298" spans="1:14" x14ac:dyDescent="0.4">
      <c r="A298" t="s">
        <v>3037</v>
      </c>
      <c r="B298" t="s">
        <v>1074</v>
      </c>
      <c r="C298">
        <v>2020</v>
      </c>
      <c r="D298" t="s">
        <v>188</v>
      </c>
      <c r="E298">
        <v>3</v>
      </c>
      <c r="F298">
        <v>97</v>
      </c>
      <c r="G298">
        <v>2</v>
      </c>
      <c r="I298" t="s">
        <v>1076</v>
      </c>
      <c r="J298" t="s">
        <v>3039</v>
      </c>
      <c r="K298" t="s">
        <v>3038</v>
      </c>
      <c r="L298">
        <v>90352</v>
      </c>
      <c r="N298" t="s">
        <v>1</v>
      </c>
    </row>
    <row r="299" spans="1:14" x14ac:dyDescent="0.4">
      <c r="A299" t="s">
        <v>1073</v>
      </c>
      <c r="B299" t="s">
        <v>1074</v>
      </c>
      <c r="C299">
        <v>2020</v>
      </c>
      <c r="D299" t="s">
        <v>482</v>
      </c>
      <c r="E299">
        <v>3</v>
      </c>
      <c r="F299">
        <v>97</v>
      </c>
      <c r="G299">
        <v>2</v>
      </c>
      <c r="H299" t="s">
        <v>517</v>
      </c>
      <c r="I299" t="s">
        <v>1076</v>
      </c>
      <c r="J299" t="s">
        <v>1077</v>
      </c>
      <c r="K299" t="s">
        <v>1075</v>
      </c>
      <c r="L299" t="s">
        <v>4691</v>
      </c>
      <c r="N299" t="s">
        <v>2</v>
      </c>
    </row>
    <row r="300" spans="1:14" x14ac:dyDescent="0.4">
      <c r="A300" t="s">
        <v>2971</v>
      </c>
      <c r="B300" t="s">
        <v>989</v>
      </c>
      <c r="C300">
        <v>2020</v>
      </c>
      <c r="D300" t="s">
        <v>2829</v>
      </c>
      <c r="E300">
        <v>7</v>
      </c>
      <c r="F300">
        <v>133</v>
      </c>
      <c r="H300">
        <v>110120</v>
      </c>
      <c r="I300" t="s">
        <v>991</v>
      </c>
      <c r="J300" t="s">
        <v>2973</v>
      </c>
      <c r="K300" t="s">
        <v>2972</v>
      </c>
      <c r="L300">
        <v>236438</v>
      </c>
      <c r="N300" t="s">
        <v>1</v>
      </c>
    </row>
    <row r="301" spans="1:14" x14ac:dyDescent="0.4">
      <c r="A301" t="s">
        <v>988</v>
      </c>
      <c r="B301" t="s">
        <v>989</v>
      </c>
      <c r="C301">
        <v>2020</v>
      </c>
      <c r="D301" t="s">
        <v>677</v>
      </c>
      <c r="E301">
        <v>6</v>
      </c>
      <c r="F301">
        <v>133</v>
      </c>
      <c r="G301" t="s">
        <v>517</v>
      </c>
      <c r="H301">
        <v>110120</v>
      </c>
      <c r="I301" t="s">
        <v>991</v>
      </c>
      <c r="J301" t="s">
        <v>992</v>
      </c>
      <c r="K301" t="s">
        <v>990</v>
      </c>
      <c r="L301" t="s">
        <v>4708</v>
      </c>
      <c r="N301" t="s">
        <v>2</v>
      </c>
    </row>
    <row r="302" spans="1:14" x14ac:dyDescent="0.4">
      <c r="A302" t="s">
        <v>2791</v>
      </c>
      <c r="B302" t="s">
        <v>737</v>
      </c>
      <c r="C302">
        <v>2022</v>
      </c>
      <c r="D302" t="s">
        <v>205</v>
      </c>
      <c r="F302">
        <v>74</v>
      </c>
      <c r="G302">
        <v>45242</v>
      </c>
      <c r="H302">
        <v>2200097</v>
      </c>
      <c r="I302" t="s">
        <v>741</v>
      </c>
      <c r="J302" t="s">
        <v>2793</v>
      </c>
      <c r="K302" t="s">
        <v>2792</v>
      </c>
      <c r="L302">
        <v>389056</v>
      </c>
      <c r="N302" t="s">
        <v>1</v>
      </c>
    </row>
    <row r="303" spans="1:14" x14ac:dyDescent="0.4">
      <c r="A303" t="s">
        <v>736</v>
      </c>
      <c r="B303" t="s">
        <v>737</v>
      </c>
      <c r="C303">
        <v>2022</v>
      </c>
      <c r="D303" t="s">
        <v>739</v>
      </c>
      <c r="E303">
        <v>0</v>
      </c>
      <c r="F303">
        <v>74</v>
      </c>
      <c r="G303" t="s">
        <v>740</v>
      </c>
      <c r="H303">
        <v>2200097</v>
      </c>
      <c r="I303" t="s">
        <v>741</v>
      </c>
      <c r="J303" t="s">
        <v>742</v>
      </c>
      <c r="K303" t="s">
        <v>738</v>
      </c>
      <c r="L303" t="s">
        <v>4651</v>
      </c>
      <c r="N303" t="s">
        <v>2</v>
      </c>
    </row>
    <row r="304" spans="1:14" x14ac:dyDescent="0.4">
      <c r="A304" t="s">
        <v>3639</v>
      </c>
      <c r="B304" t="s">
        <v>3640</v>
      </c>
      <c r="C304">
        <v>2013</v>
      </c>
      <c r="D304" t="s">
        <v>2425</v>
      </c>
      <c r="E304">
        <v>2</v>
      </c>
      <c r="F304">
        <v>11</v>
      </c>
      <c r="G304" t="s">
        <v>2426</v>
      </c>
      <c r="I304" t="s">
        <v>2415</v>
      </c>
      <c r="J304" t="s">
        <v>3642</v>
      </c>
      <c r="K304" t="s">
        <v>3641</v>
      </c>
      <c r="L304">
        <v>19476337</v>
      </c>
      <c r="N304" t="s">
        <v>1</v>
      </c>
    </row>
    <row r="305" spans="1:14" x14ac:dyDescent="0.4">
      <c r="A305" t="s">
        <v>2412</v>
      </c>
      <c r="B305" t="s">
        <v>2413</v>
      </c>
      <c r="C305">
        <v>2013</v>
      </c>
      <c r="D305" t="s">
        <v>1107</v>
      </c>
      <c r="E305">
        <v>1</v>
      </c>
      <c r="F305">
        <v>11</v>
      </c>
      <c r="G305" t="s">
        <v>517</v>
      </c>
      <c r="H305" t="s">
        <v>517</v>
      </c>
      <c r="I305" t="s">
        <v>2415</v>
      </c>
      <c r="J305" t="s">
        <v>2416</v>
      </c>
      <c r="K305" t="s">
        <v>2414</v>
      </c>
      <c r="L305" t="s">
        <v>4854</v>
      </c>
      <c r="N305" t="s">
        <v>2</v>
      </c>
    </row>
    <row r="306" spans="1:14" x14ac:dyDescent="0.4">
      <c r="A306" t="s">
        <v>1121</v>
      </c>
      <c r="B306" t="s">
        <v>1122</v>
      </c>
      <c r="C306">
        <v>2020</v>
      </c>
      <c r="D306" t="s">
        <v>1124</v>
      </c>
      <c r="E306">
        <v>19</v>
      </c>
      <c r="F306">
        <v>8</v>
      </c>
      <c r="G306">
        <v>4</v>
      </c>
      <c r="H306" t="s">
        <v>517</v>
      </c>
      <c r="I306" t="s">
        <v>1125</v>
      </c>
      <c r="J306" t="s">
        <v>1126</v>
      </c>
      <c r="K306" t="s">
        <v>1123</v>
      </c>
      <c r="L306" t="s">
        <v>4772</v>
      </c>
      <c r="M306">
        <v>32328241</v>
      </c>
      <c r="N306" t="s">
        <v>2</v>
      </c>
    </row>
    <row r="307" spans="1:14" x14ac:dyDescent="0.4">
      <c r="A307" t="s">
        <v>2852</v>
      </c>
      <c r="B307" t="s">
        <v>632</v>
      </c>
      <c r="C307">
        <v>2022</v>
      </c>
      <c r="D307" t="s">
        <v>2853</v>
      </c>
      <c r="F307">
        <v>40</v>
      </c>
      <c r="G307">
        <v>2</v>
      </c>
      <c r="I307" t="s">
        <v>635</v>
      </c>
      <c r="J307" t="s">
        <v>2855</v>
      </c>
      <c r="K307" t="s">
        <v>2854</v>
      </c>
      <c r="L307">
        <v>12121800</v>
      </c>
      <c r="N307" t="s">
        <v>1</v>
      </c>
    </row>
    <row r="308" spans="1:14" x14ac:dyDescent="0.4">
      <c r="A308" t="s">
        <v>631</v>
      </c>
      <c r="B308" t="s">
        <v>632</v>
      </c>
      <c r="C308">
        <v>2022</v>
      </c>
      <c r="D308" t="s">
        <v>634</v>
      </c>
      <c r="E308">
        <v>0</v>
      </c>
      <c r="F308">
        <v>40</v>
      </c>
      <c r="G308">
        <v>2</v>
      </c>
      <c r="H308" t="s">
        <v>517</v>
      </c>
      <c r="I308" t="s">
        <v>635</v>
      </c>
      <c r="J308" t="s">
        <v>636</v>
      </c>
      <c r="K308" t="s">
        <v>633</v>
      </c>
      <c r="L308" t="s">
        <v>4893</v>
      </c>
      <c r="N308" t="s">
        <v>2</v>
      </c>
    </row>
    <row r="309" spans="1:14" x14ac:dyDescent="0.4">
      <c r="A309" t="s">
        <v>3782</v>
      </c>
      <c r="B309" t="s">
        <v>3783</v>
      </c>
      <c r="C309">
        <v>2010</v>
      </c>
      <c r="D309" t="s">
        <v>188</v>
      </c>
      <c r="E309">
        <v>23</v>
      </c>
      <c r="F309">
        <v>87</v>
      </c>
      <c r="G309">
        <v>6</v>
      </c>
      <c r="I309" t="s">
        <v>2695</v>
      </c>
      <c r="J309" t="s">
        <v>3785</v>
      </c>
      <c r="K309" t="s">
        <v>3784</v>
      </c>
      <c r="L309">
        <v>90352</v>
      </c>
      <c r="N309" t="s">
        <v>1</v>
      </c>
    </row>
    <row r="310" spans="1:14" x14ac:dyDescent="0.4">
      <c r="A310" t="s">
        <v>2692</v>
      </c>
      <c r="B310" t="s">
        <v>2693</v>
      </c>
      <c r="C310">
        <v>2010</v>
      </c>
      <c r="D310" t="s">
        <v>482</v>
      </c>
      <c r="E310">
        <v>20</v>
      </c>
      <c r="F310">
        <v>87</v>
      </c>
      <c r="G310">
        <v>6</v>
      </c>
      <c r="H310" t="s">
        <v>517</v>
      </c>
      <c r="I310" t="s">
        <v>2695</v>
      </c>
      <c r="J310" t="s">
        <v>2696</v>
      </c>
      <c r="K310" t="s">
        <v>2694</v>
      </c>
      <c r="L310" t="s">
        <v>4691</v>
      </c>
      <c r="N310" t="s">
        <v>2</v>
      </c>
    </row>
    <row r="311" spans="1:14" x14ac:dyDescent="0.4">
      <c r="A311" t="s">
        <v>3254</v>
      </c>
      <c r="B311" t="s">
        <v>1716</v>
      </c>
      <c r="C311">
        <v>2017</v>
      </c>
      <c r="D311" t="s">
        <v>2902</v>
      </c>
      <c r="E311">
        <v>4</v>
      </c>
      <c r="F311">
        <v>54</v>
      </c>
      <c r="G311">
        <v>13</v>
      </c>
      <c r="I311" t="s">
        <v>1718</v>
      </c>
      <c r="J311" t="s">
        <v>3256</v>
      </c>
      <c r="K311" t="s">
        <v>3255</v>
      </c>
      <c r="L311">
        <v>221155</v>
      </c>
      <c r="N311" t="s">
        <v>1</v>
      </c>
    </row>
    <row r="312" spans="1:14" x14ac:dyDescent="0.4">
      <c r="A312" t="s">
        <v>1715</v>
      </c>
      <c r="B312" t="s">
        <v>1716</v>
      </c>
      <c r="C312">
        <v>2017</v>
      </c>
      <c r="D312" t="s">
        <v>898</v>
      </c>
      <c r="E312">
        <v>4</v>
      </c>
      <c r="F312">
        <v>54</v>
      </c>
      <c r="G312">
        <v>13</v>
      </c>
      <c r="H312" t="s">
        <v>517</v>
      </c>
      <c r="I312" t="s">
        <v>1718</v>
      </c>
      <c r="J312" t="s">
        <v>1719</v>
      </c>
      <c r="K312" t="s">
        <v>1717</v>
      </c>
      <c r="L312" t="s">
        <v>4804</v>
      </c>
      <c r="M312">
        <v>29184256</v>
      </c>
      <c r="N312" t="s">
        <v>2</v>
      </c>
    </row>
    <row r="313" spans="1:14" x14ac:dyDescent="0.4">
      <c r="A313" t="s">
        <v>3398</v>
      </c>
      <c r="B313" t="s">
        <v>3399</v>
      </c>
      <c r="C313">
        <v>2016</v>
      </c>
      <c r="D313" t="s">
        <v>3400</v>
      </c>
      <c r="E313">
        <v>5</v>
      </c>
      <c r="F313">
        <v>99</v>
      </c>
      <c r="G313">
        <v>1</v>
      </c>
      <c r="J313" t="s">
        <v>3402</v>
      </c>
      <c r="K313" t="s">
        <v>3401</v>
      </c>
      <c r="L313">
        <v>317454</v>
      </c>
      <c r="N313" t="s">
        <v>1</v>
      </c>
    </row>
    <row r="314" spans="1:14" x14ac:dyDescent="0.4">
      <c r="A314" t="s">
        <v>1968</v>
      </c>
      <c r="B314" t="s">
        <v>1969</v>
      </c>
      <c r="C314">
        <v>2016</v>
      </c>
      <c r="D314" t="s">
        <v>1971</v>
      </c>
      <c r="E314">
        <v>6</v>
      </c>
      <c r="F314">
        <v>99</v>
      </c>
      <c r="G314">
        <v>1</v>
      </c>
      <c r="H314" t="s">
        <v>517</v>
      </c>
      <c r="I314" t="s">
        <v>517</v>
      </c>
      <c r="J314" t="s">
        <v>517</v>
      </c>
      <c r="K314" t="s">
        <v>1970</v>
      </c>
      <c r="L314" t="s">
        <v>4935</v>
      </c>
      <c r="N314" t="s">
        <v>2</v>
      </c>
    </row>
    <row r="315" spans="1:14" x14ac:dyDescent="0.4">
      <c r="A315" t="s">
        <v>2031</v>
      </c>
      <c r="B315" t="s">
        <v>2032</v>
      </c>
      <c r="C315">
        <v>2015</v>
      </c>
      <c r="D315" t="s">
        <v>194</v>
      </c>
      <c r="E315">
        <v>4</v>
      </c>
      <c r="F315">
        <v>38</v>
      </c>
      <c r="G315">
        <v>2</v>
      </c>
      <c r="J315" t="s">
        <v>2034</v>
      </c>
      <c r="K315" t="s">
        <v>2033</v>
      </c>
      <c r="L315">
        <v>1877380</v>
      </c>
      <c r="N315" t="s">
        <v>1</v>
      </c>
    </row>
    <row r="316" spans="1:14" x14ac:dyDescent="0.4">
      <c r="A316" t="s">
        <v>3192</v>
      </c>
      <c r="B316" t="s">
        <v>243</v>
      </c>
      <c r="C316">
        <v>2018</v>
      </c>
      <c r="D316" t="s">
        <v>187</v>
      </c>
      <c r="E316">
        <v>13</v>
      </c>
      <c r="F316">
        <v>83</v>
      </c>
      <c r="I316" t="s">
        <v>1581</v>
      </c>
      <c r="J316" t="s">
        <v>3194</v>
      </c>
      <c r="K316" t="s">
        <v>3193</v>
      </c>
      <c r="L316">
        <v>7335210</v>
      </c>
      <c r="N316" t="s">
        <v>1</v>
      </c>
    </row>
    <row r="317" spans="1:14" x14ac:dyDescent="0.4">
      <c r="A317" t="s">
        <v>1579</v>
      </c>
      <c r="B317" t="s">
        <v>243</v>
      </c>
      <c r="C317">
        <v>2018</v>
      </c>
      <c r="D317" t="s">
        <v>516</v>
      </c>
      <c r="E317">
        <v>13</v>
      </c>
      <c r="F317">
        <v>83</v>
      </c>
      <c r="G317" t="s">
        <v>517</v>
      </c>
      <c r="H317" t="s">
        <v>517</v>
      </c>
      <c r="I317" t="s">
        <v>1581</v>
      </c>
      <c r="J317" t="s">
        <v>1582</v>
      </c>
      <c r="K317" t="s">
        <v>1580</v>
      </c>
      <c r="L317" t="s">
        <v>4695</v>
      </c>
      <c r="N317" t="s">
        <v>2</v>
      </c>
    </row>
    <row r="318" spans="1:14" x14ac:dyDescent="0.4">
      <c r="A318" t="s">
        <v>4720</v>
      </c>
      <c r="B318" t="s">
        <v>4721</v>
      </c>
      <c r="C318">
        <v>2020</v>
      </c>
      <c r="D318" t="s">
        <v>4722</v>
      </c>
      <c r="E318">
        <v>1</v>
      </c>
      <c r="F318">
        <v>35</v>
      </c>
      <c r="G318">
        <v>1</v>
      </c>
      <c r="H318" t="s">
        <v>4723</v>
      </c>
      <c r="I318" t="s">
        <v>4724</v>
      </c>
      <c r="J318" t="s">
        <v>4725</v>
      </c>
      <c r="K318" t="s">
        <v>4726</v>
      </c>
      <c r="L318" t="s">
        <v>4727</v>
      </c>
      <c r="N318" t="s">
        <v>2</v>
      </c>
    </row>
    <row r="319" spans="1:14" x14ac:dyDescent="0.4">
      <c r="A319" t="s">
        <v>4787</v>
      </c>
      <c r="B319" t="s">
        <v>4788</v>
      </c>
      <c r="C319">
        <v>2018</v>
      </c>
      <c r="D319" t="s">
        <v>1623</v>
      </c>
      <c r="E319">
        <v>0</v>
      </c>
      <c r="F319">
        <v>2024</v>
      </c>
      <c r="G319" t="s">
        <v>517</v>
      </c>
      <c r="H319">
        <v>20046</v>
      </c>
      <c r="I319" t="s">
        <v>4789</v>
      </c>
      <c r="J319" t="s">
        <v>4790</v>
      </c>
      <c r="K319" t="s">
        <v>4791</v>
      </c>
      <c r="L319" t="s">
        <v>4792</v>
      </c>
      <c r="N319" t="s">
        <v>2</v>
      </c>
    </row>
    <row r="320" spans="1:14" x14ac:dyDescent="0.4">
      <c r="A320" t="s">
        <v>947</v>
      </c>
      <c r="B320" t="s">
        <v>948</v>
      </c>
      <c r="C320">
        <v>2021</v>
      </c>
      <c r="D320" t="s">
        <v>839</v>
      </c>
      <c r="F320">
        <v>911</v>
      </c>
      <c r="G320">
        <v>1</v>
      </c>
      <c r="H320">
        <v>12065</v>
      </c>
      <c r="I320" t="s">
        <v>950</v>
      </c>
      <c r="J320" t="s">
        <v>951</v>
      </c>
      <c r="K320" t="s">
        <v>949</v>
      </c>
      <c r="L320">
        <v>17551307</v>
      </c>
      <c r="N320" t="s">
        <v>1</v>
      </c>
    </row>
    <row r="321" spans="1:14" x14ac:dyDescent="0.4">
      <c r="A321" t="s">
        <v>3201</v>
      </c>
      <c r="B321" t="s">
        <v>1560</v>
      </c>
      <c r="C321">
        <v>2018</v>
      </c>
      <c r="D321" t="s">
        <v>190</v>
      </c>
      <c r="E321">
        <v>20</v>
      </c>
      <c r="F321">
        <v>259</v>
      </c>
      <c r="I321" t="s">
        <v>1562</v>
      </c>
      <c r="J321" t="s">
        <v>3203</v>
      </c>
      <c r="K321" t="s">
        <v>3202</v>
      </c>
      <c r="L321">
        <v>3088146</v>
      </c>
      <c r="N321" t="s">
        <v>1</v>
      </c>
    </row>
    <row r="322" spans="1:14" x14ac:dyDescent="0.4">
      <c r="A322" t="s">
        <v>1559</v>
      </c>
      <c r="B322" t="s">
        <v>1560</v>
      </c>
      <c r="C322">
        <v>2018</v>
      </c>
      <c r="D322" t="s">
        <v>985</v>
      </c>
      <c r="E322">
        <v>16</v>
      </c>
      <c r="F322">
        <v>259</v>
      </c>
      <c r="G322" t="s">
        <v>517</v>
      </c>
      <c r="H322" t="s">
        <v>517</v>
      </c>
      <c r="I322" t="s">
        <v>1562</v>
      </c>
      <c r="J322" t="s">
        <v>1563</v>
      </c>
      <c r="K322" t="s">
        <v>1561</v>
      </c>
      <c r="L322" t="s">
        <v>4777</v>
      </c>
      <c r="M322">
        <v>29680064</v>
      </c>
      <c r="N322" t="s">
        <v>2</v>
      </c>
    </row>
    <row r="323" spans="1:14" x14ac:dyDescent="0.4">
      <c r="A323" t="s">
        <v>2523</v>
      </c>
      <c r="B323" t="s">
        <v>2524</v>
      </c>
      <c r="C323">
        <v>2012</v>
      </c>
      <c r="D323" t="s">
        <v>2500</v>
      </c>
      <c r="E323">
        <v>11</v>
      </c>
      <c r="J323" t="s">
        <v>2526</v>
      </c>
      <c r="K323" t="s">
        <v>2525</v>
      </c>
      <c r="N323" t="s">
        <v>1</v>
      </c>
    </row>
    <row r="324" spans="1:14" x14ac:dyDescent="0.4">
      <c r="A324" t="s">
        <v>2400</v>
      </c>
      <c r="B324" t="s">
        <v>3615</v>
      </c>
      <c r="C324">
        <v>2013</v>
      </c>
      <c r="D324" t="s">
        <v>194</v>
      </c>
      <c r="E324">
        <v>6</v>
      </c>
      <c r="F324">
        <v>36</v>
      </c>
      <c r="G324">
        <v>4</v>
      </c>
      <c r="J324" t="s">
        <v>2403</v>
      </c>
      <c r="K324" t="s">
        <v>2402</v>
      </c>
      <c r="L324">
        <v>1877380</v>
      </c>
      <c r="N324" t="s">
        <v>1</v>
      </c>
    </row>
    <row r="325" spans="1:14" x14ac:dyDescent="0.4">
      <c r="A325" t="s">
        <v>3164</v>
      </c>
      <c r="B325" t="s">
        <v>3165</v>
      </c>
      <c r="C325">
        <v>2019</v>
      </c>
      <c r="D325" t="s">
        <v>214</v>
      </c>
      <c r="E325">
        <v>5</v>
      </c>
      <c r="F325">
        <v>24</v>
      </c>
      <c r="G325">
        <v>11</v>
      </c>
      <c r="H325">
        <v>2056</v>
      </c>
      <c r="I325" t="s">
        <v>1384</v>
      </c>
      <c r="J325" t="s">
        <v>3167</v>
      </c>
      <c r="K325" t="s">
        <v>3166</v>
      </c>
      <c r="L325">
        <v>14203049</v>
      </c>
      <c r="M325">
        <v>31151138</v>
      </c>
      <c r="N325" t="s">
        <v>1</v>
      </c>
    </row>
    <row r="326" spans="1:14" x14ac:dyDescent="0.4">
      <c r="A326" t="s">
        <v>1381</v>
      </c>
      <c r="B326" t="s">
        <v>1382</v>
      </c>
      <c r="C326">
        <v>2019</v>
      </c>
      <c r="D326" t="s">
        <v>746</v>
      </c>
      <c r="E326">
        <v>5</v>
      </c>
      <c r="F326">
        <v>24</v>
      </c>
      <c r="G326">
        <v>11</v>
      </c>
      <c r="H326">
        <v>2056</v>
      </c>
      <c r="I326" t="s">
        <v>1384</v>
      </c>
      <c r="J326" t="s">
        <v>1385</v>
      </c>
      <c r="K326" t="s">
        <v>1383</v>
      </c>
      <c r="L326" t="s">
        <v>517</v>
      </c>
      <c r="M326">
        <v>31151138</v>
      </c>
      <c r="N326" t="s">
        <v>2</v>
      </c>
    </row>
    <row r="327" spans="1:14" x14ac:dyDescent="0.4">
      <c r="A327" t="s">
        <v>699</v>
      </c>
      <c r="B327" t="s">
        <v>700</v>
      </c>
      <c r="C327">
        <v>2022</v>
      </c>
      <c r="D327" t="s">
        <v>204</v>
      </c>
      <c r="F327">
        <v>143</v>
      </c>
      <c r="H327">
        <v>105581</v>
      </c>
      <c r="I327" t="s">
        <v>702</v>
      </c>
      <c r="J327" t="s">
        <v>703</v>
      </c>
      <c r="K327" t="s">
        <v>701</v>
      </c>
      <c r="L327">
        <v>3054403</v>
      </c>
      <c r="N327" t="s">
        <v>1</v>
      </c>
    </row>
    <row r="328" spans="1:14" x14ac:dyDescent="0.4">
      <c r="A328" t="s">
        <v>3249</v>
      </c>
      <c r="B328" t="s">
        <v>3250</v>
      </c>
      <c r="C328">
        <v>2018</v>
      </c>
      <c r="D328" t="s">
        <v>1503</v>
      </c>
      <c r="E328">
        <v>13</v>
      </c>
      <c r="I328" t="s">
        <v>1450</v>
      </c>
      <c r="J328" t="s">
        <v>3252</v>
      </c>
      <c r="K328" t="s">
        <v>3251</v>
      </c>
      <c r="N328" t="s">
        <v>1</v>
      </c>
    </row>
    <row r="329" spans="1:14" x14ac:dyDescent="0.4">
      <c r="A329" t="s">
        <v>1447</v>
      </c>
      <c r="B329" t="s">
        <v>1448</v>
      </c>
      <c r="C329">
        <v>2019</v>
      </c>
      <c r="D329" t="s">
        <v>1449</v>
      </c>
      <c r="E329">
        <v>12</v>
      </c>
      <c r="G329" t="s">
        <v>517</v>
      </c>
      <c r="H329" t="s">
        <v>517</v>
      </c>
      <c r="I329" t="s">
        <v>1450</v>
      </c>
      <c r="J329" t="s">
        <v>1451</v>
      </c>
      <c r="K329" t="s">
        <v>517</v>
      </c>
      <c r="L329" t="s">
        <v>517</v>
      </c>
      <c r="N329" t="s">
        <v>2</v>
      </c>
    </row>
    <row r="330" spans="1:14" x14ac:dyDescent="0.4">
      <c r="A330" t="s">
        <v>1604</v>
      </c>
      <c r="B330" t="s">
        <v>1605</v>
      </c>
      <c r="C330">
        <v>2018</v>
      </c>
      <c r="D330" t="s">
        <v>1503</v>
      </c>
      <c r="E330">
        <v>25</v>
      </c>
      <c r="I330" t="s">
        <v>1607</v>
      </c>
      <c r="J330" t="s">
        <v>1608</v>
      </c>
      <c r="K330" t="s">
        <v>1606</v>
      </c>
      <c r="N330" t="s">
        <v>1</v>
      </c>
    </row>
    <row r="331" spans="1:14" x14ac:dyDescent="0.4">
      <c r="A331" t="s">
        <v>1900</v>
      </c>
      <c r="B331" t="s">
        <v>1901</v>
      </c>
      <c r="C331">
        <v>2016</v>
      </c>
      <c r="D331" t="s">
        <v>1903</v>
      </c>
      <c r="E331">
        <v>22</v>
      </c>
      <c r="F331">
        <v>7</v>
      </c>
      <c r="G331">
        <v>1</v>
      </c>
      <c r="I331" t="s">
        <v>1904</v>
      </c>
      <c r="J331" t="s">
        <v>1905</v>
      </c>
      <c r="K331" t="s">
        <v>1902</v>
      </c>
      <c r="L331">
        <v>21598126</v>
      </c>
      <c r="N331" t="s">
        <v>1</v>
      </c>
    </row>
    <row r="332" spans="1:14" x14ac:dyDescent="0.4">
      <c r="A332" t="s">
        <v>2088</v>
      </c>
      <c r="B332" t="s">
        <v>2089</v>
      </c>
      <c r="C332">
        <v>2015</v>
      </c>
      <c r="D332" t="s">
        <v>1933</v>
      </c>
      <c r="E332">
        <v>4</v>
      </c>
      <c r="I332" t="s">
        <v>2091</v>
      </c>
      <c r="J332" t="s">
        <v>2092</v>
      </c>
      <c r="K332" t="s">
        <v>2090</v>
      </c>
      <c r="N332" t="s">
        <v>1</v>
      </c>
    </row>
    <row r="333" spans="1:14" x14ac:dyDescent="0.4">
      <c r="A333" t="s">
        <v>3006</v>
      </c>
      <c r="B333" t="s">
        <v>3105</v>
      </c>
      <c r="C333">
        <v>2019</v>
      </c>
      <c r="D333" t="s">
        <v>201</v>
      </c>
      <c r="F333">
        <v>2175</v>
      </c>
      <c r="H333">
        <v>20014</v>
      </c>
      <c r="I333" t="s">
        <v>1471</v>
      </c>
      <c r="J333" t="s">
        <v>3107</v>
      </c>
      <c r="K333" t="s">
        <v>3106</v>
      </c>
      <c r="L333" t="s">
        <v>4810</v>
      </c>
      <c r="N333" t="s">
        <v>1</v>
      </c>
    </row>
    <row r="334" spans="1:14" x14ac:dyDescent="0.4">
      <c r="A334" t="s">
        <v>1204</v>
      </c>
      <c r="B334" t="s">
        <v>1468</v>
      </c>
      <c r="C334">
        <v>2019</v>
      </c>
      <c r="D334" t="s">
        <v>1470</v>
      </c>
      <c r="E334">
        <v>0</v>
      </c>
      <c r="F334">
        <v>2175</v>
      </c>
      <c r="G334" t="s">
        <v>517</v>
      </c>
      <c r="H334">
        <v>20014</v>
      </c>
      <c r="I334" t="s">
        <v>1471</v>
      </c>
      <c r="J334" t="s">
        <v>1472</v>
      </c>
      <c r="K334" t="s">
        <v>1469</v>
      </c>
      <c r="L334" t="s">
        <v>4792</v>
      </c>
      <c r="N334" t="s">
        <v>2</v>
      </c>
    </row>
    <row r="335" spans="1:14" x14ac:dyDescent="0.4">
      <c r="A335" t="s">
        <v>1972</v>
      </c>
      <c r="B335" t="s">
        <v>3470</v>
      </c>
      <c r="C335">
        <v>2015</v>
      </c>
      <c r="D335" t="s">
        <v>1629</v>
      </c>
      <c r="E335">
        <v>5</v>
      </c>
      <c r="F335">
        <v>31</v>
      </c>
      <c r="G335">
        <v>3</v>
      </c>
      <c r="J335" t="s">
        <v>1975</v>
      </c>
      <c r="K335" t="s">
        <v>1974</v>
      </c>
      <c r="L335">
        <v>1884999</v>
      </c>
      <c r="N335" t="s">
        <v>1</v>
      </c>
    </row>
    <row r="336" spans="1:14" x14ac:dyDescent="0.4">
      <c r="A336" t="s">
        <v>1458</v>
      </c>
      <c r="B336" t="s">
        <v>1459</v>
      </c>
      <c r="C336">
        <v>2019</v>
      </c>
      <c r="D336" t="s">
        <v>203</v>
      </c>
      <c r="F336">
        <v>536</v>
      </c>
      <c r="G336">
        <v>1</v>
      </c>
      <c r="H336">
        <v>12123</v>
      </c>
      <c r="I336" t="s">
        <v>1461</v>
      </c>
      <c r="J336" t="s">
        <v>1462</v>
      </c>
      <c r="K336" t="s">
        <v>1460</v>
      </c>
      <c r="L336">
        <v>17578981</v>
      </c>
      <c r="N336" t="s">
        <v>1</v>
      </c>
    </row>
    <row r="337" spans="1:14" x14ac:dyDescent="0.4">
      <c r="A337" t="s">
        <v>3343</v>
      </c>
      <c r="B337" t="s">
        <v>1952</v>
      </c>
      <c r="C337">
        <v>2016</v>
      </c>
      <c r="D337" t="s">
        <v>3319</v>
      </c>
      <c r="E337">
        <v>15</v>
      </c>
      <c r="F337">
        <v>39</v>
      </c>
      <c r="G337">
        <v>6</v>
      </c>
      <c r="I337" t="s">
        <v>1954</v>
      </c>
      <c r="J337" t="s">
        <v>3345</v>
      </c>
      <c r="K337" t="s">
        <v>3344</v>
      </c>
      <c r="L337">
        <v>1469428</v>
      </c>
      <c r="N337" t="s">
        <v>1</v>
      </c>
    </row>
    <row r="338" spans="1:14" x14ac:dyDescent="0.4">
      <c r="A338" t="s">
        <v>1951</v>
      </c>
      <c r="B338" t="s">
        <v>1952</v>
      </c>
      <c r="C338">
        <v>2016</v>
      </c>
      <c r="D338" t="s">
        <v>1769</v>
      </c>
      <c r="E338">
        <v>15</v>
      </c>
      <c r="F338">
        <v>39</v>
      </c>
      <c r="G338">
        <v>6</v>
      </c>
      <c r="H338" t="s">
        <v>517</v>
      </c>
      <c r="I338" t="s">
        <v>1954</v>
      </c>
      <c r="J338" t="s">
        <v>1955</v>
      </c>
      <c r="K338" t="s">
        <v>1953</v>
      </c>
      <c r="L338" t="s">
        <v>4930</v>
      </c>
      <c r="N338" t="s">
        <v>2</v>
      </c>
    </row>
    <row r="339" spans="1:14" x14ac:dyDescent="0.4">
      <c r="A339" t="s">
        <v>3181</v>
      </c>
      <c r="B339" t="s">
        <v>3182</v>
      </c>
      <c r="C339">
        <v>2018</v>
      </c>
      <c r="D339" t="s">
        <v>201</v>
      </c>
      <c r="E339">
        <v>1</v>
      </c>
      <c r="F339">
        <v>2024</v>
      </c>
      <c r="H339">
        <v>20008</v>
      </c>
      <c r="I339" t="s">
        <v>1624</v>
      </c>
      <c r="J339" t="s">
        <v>3184</v>
      </c>
      <c r="K339" t="s">
        <v>3183</v>
      </c>
      <c r="L339" t="s">
        <v>4810</v>
      </c>
      <c r="N339" t="s">
        <v>1</v>
      </c>
    </row>
    <row r="340" spans="1:14" x14ac:dyDescent="0.4">
      <c r="A340" t="s">
        <v>1620</v>
      </c>
      <c r="B340" t="s">
        <v>1621</v>
      </c>
      <c r="C340">
        <v>2018</v>
      </c>
      <c r="D340" t="s">
        <v>1623</v>
      </c>
      <c r="E340">
        <v>1</v>
      </c>
      <c r="F340">
        <v>2024</v>
      </c>
      <c r="G340" t="s">
        <v>517</v>
      </c>
      <c r="H340">
        <v>20008</v>
      </c>
      <c r="I340" t="s">
        <v>1624</v>
      </c>
      <c r="J340" t="s">
        <v>1625</v>
      </c>
      <c r="K340" t="s">
        <v>1622</v>
      </c>
      <c r="L340" t="s">
        <v>4792</v>
      </c>
      <c r="N340" t="s">
        <v>2</v>
      </c>
    </row>
    <row r="341" spans="1:14" x14ac:dyDescent="0.4">
      <c r="A341" t="s">
        <v>4856</v>
      </c>
      <c r="B341" t="s">
        <v>466</v>
      </c>
      <c r="C341">
        <v>2023</v>
      </c>
      <c r="D341" t="s">
        <v>195</v>
      </c>
      <c r="F341">
        <v>31</v>
      </c>
      <c r="H341">
        <v>100661</v>
      </c>
      <c r="I341" t="s">
        <v>468</v>
      </c>
      <c r="J341" t="s">
        <v>469</v>
      </c>
      <c r="K341" t="s">
        <v>467</v>
      </c>
      <c r="L341" t="s">
        <v>4674</v>
      </c>
      <c r="N341" t="s">
        <v>1</v>
      </c>
    </row>
    <row r="342" spans="1:14" x14ac:dyDescent="0.4">
      <c r="A342" t="s">
        <v>4756</v>
      </c>
      <c r="B342" t="s">
        <v>4757</v>
      </c>
      <c r="C342">
        <v>2011</v>
      </c>
      <c r="D342" t="s">
        <v>563</v>
      </c>
      <c r="E342">
        <v>33</v>
      </c>
      <c r="F342">
        <v>4</v>
      </c>
      <c r="G342">
        <v>3</v>
      </c>
      <c r="H342" t="s">
        <v>517</v>
      </c>
      <c r="I342" t="s">
        <v>4758</v>
      </c>
      <c r="J342" t="s">
        <v>4759</v>
      </c>
      <c r="K342" t="s">
        <v>4760</v>
      </c>
      <c r="L342" t="s">
        <v>4761</v>
      </c>
      <c r="N342" t="s">
        <v>2</v>
      </c>
    </row>
    <row r="343" spans="1:14" x14ac:dyDescent="0.4">
      <c r="A343" t="s">
        <v>4865</v>
      </c>
      <c r="B343" t="s">
        <v>2652</v>
      </c>
      <c r="C343">
        <v>2011</v>
      </c>
      <c r="D343" t="s">
        <v>2654</v>
      </c>
      <c r="E343">
        <v>16</v>
      </c>
      <c r="I343" t="s">
        <v>2655</v>
      </c>
      <c r="J343" t="s">
        <v>2656</v>
      </c>
      <c r="K343" t="s">
        <v>4866</v>
      </c>
      <c r="N343" t="s">
        <v>1</v>
      </c>
    </row>
    <row r="344" spans="1:14" x14ac:dyDescent="0.4">
      <c r="A344" t="s">
        <v>3454</v>
      </c>
      <c r="B344" t="s">
        <v>3455</v>
      </c>
      <c r="C344">
        <v>2015</v>
      </c>
      <c r="D344" t="s">
        <v>3456</v>
      </c>
      <c r="E344">
        <v>77</v>
      </c>
      <c r="F344">
        <v>90</v>
      </c>
      <c r="G344">
        <v>1</v>
      </c>
      <c r="I344" t="s">
        <v>1966</v>
      </c>
      <c r="J344" t="s">
        <v>3458</v>
      </c>
      <c r="K344" t="s">
        <v>3457</v>
      </c>
      <c r="L344">
        <v>3405761</v>
      </c>
      <c r="M344">
        <v>26419546</v>
      </c>
      <c r="N344" t="s">
        <v>1</v>
      </c>
    </row>
    <row r="345" spans="1:14" x14ac:dyDescent="0.4">
      <c r="A345" t="s">
        <v>1962</v>
      </c>
      <c r="B345" t="s">
        <v>1963</v>
      </c>
      <c r="C345">
        <v>2016</v>
      </c>
      <c r="D345" t="s">
        <v>1965</v>
      </c>
      <c r="E345">
        <v>74</v>
      </c>
      <c r="F345">
        <v>90</v>
      </c>
      <c r="G345">
        <v>1</v>
      </c>
      <c r="H345" t="s">
        <v>517</v>
      </c>
      <c r="I345" t="s">
        <v>1966</v>
      </c>
      <c r="J345" t="s">
        <v>1967</v>
      </c>
      <c r="K345" t="s">
        <v>1964</v>
      </c>
      <c r="L345" t="s">
        <v>4878</v>
      </c>
      <c r="M345">
        <v>26419546</v>
      </c>
      <c r="N345" t="s">
        <v>2</v>
      </c>
    </row>
    <row r="346" spans="1:14" x14ac:dyDescent="0.4">
      <c r="A346" t="s">
        <v>3526</v>
      </c>
      <c r="B346" t="s">
        <v>3527</v>
      </c>
      <c r="C346">
        <v>2014</v>
      </c>
      <c r="D346" t="s">
        <v>2425</v>
      </c>
      <c r="E346">
        <v>13</v>
      </c>
      <c r="F346">
        <v>12</v>
      </c>
      <c r="G346">
        <v>3</v>
      </c>
      <c r="I346" t="s">
        <v>2194</v>
      </c>
      <c r="J346" t="s">
        <v>3529</v>
      </c>
      <c r="K346" t="s">
        <v>3528</v>
      </c>
      <c r="L346">
        <v>19476337</v>
      </c>
      <c r="N346" t="s">
        <v>1</v>
      </c>
    </row>
    <row r="347" spans="1:14" x14ac:dyDescent="0.4">
      <c r="A347" t="s">
        <v>3761</v>
      </c>
      <c r="B347" t="s">
        <v>2647</v>
      </c>
      <c r="C347">
        <v>2011</v>
      </c>
      <c r="D347" t="s">
        <v>2829</v>
      </c>
      <c r="E347">
        <v>13</v>
      </c>
      <c r="F347">
        <v>44</v>
      </c>
      <c r="G347">
        <v>6</v>
      </c>
      <c r="I347" t="s">
        <v>2649</v>
      </c>
      <c r="J347" t="s">
        <v>3763</v>
      </c>
      <c r="K347" t="s">
        <v>3762</v>
      </c>
      <c r="L347">
        <v>236438</v>
      </c>
      <c r="N347" t="s">
        <v>1</v>
      </c>
    </row>
    <row r="348" spans="1:14" x14ac:dyDescent="0.4">
      <c r="A348" t="s">
        <v>2646</v>
      </c>
      <c r="B348" t="s">
        <v>2647</v>
      </c>
      <c r="C348">
        <v>2011</v>
      </c>
      <c r="D348" t="s">
        <v>677</v>
      </c>
      <c r="E348">
        <v>13</v>
      </c>
      <c r="F348">
        <v>44</v>
      </c>
      <c r="G348">
        <v>6</v>
      </c>
      <c r="H348" t="s">
        <v>517</v>
      </c>
      <c r="I348" t="s">
        <v>2649</v>
      </c>
      <c r="J348" t="s">
        <v>2650</v>
      </c>
      <c r="K348" t="s">
        <v>2648</v>
      </c>
      <c r="L348" t="s">
        <v>4708</v>
      </c>
      <c r="N348" t="s">
        <v>2</v>
      </c>
    </row>
    <row r="349" spans="1:14" x14ac:dyDescent="0.4">
      <c r="A349" t="s">
        <v>967</v>
      </c>
      <c r="B349" t="s">
        <v>968</v>
      </c>
      <c r="C349">
        <v>2021</v>
      </c>
      <c r="D349" t="s">
        <v>944</v>
      </c>
      <c r="F349">
        <v>1723</v>
      </c>
      <c r="G349">
        <v>1</v>
      </c>
      <c r="H349">
        <v>12058</v>
      </c>
      <c r="I349" t="s">
        <v>970</v>
      </c>
      <c r="J349" t="s">
        <v>971</v>
      </c>
      <c r="K349" t="s">
        <v>969</v>
      </c>
      <c r="L349">
        <v>17426588</v>
      </c>
      <c r="N349" t="s">
        <v>1</v>
      </c>
    </row>
    <row r="350" spans="1:14" x14ac:dyDescent="0.4">
      <c r="A350" t="s">
        <v>3649</v>
      </c>
      <c r="B350" t="s">
        <v>3650</v>
      </c>
      <c r="C350">
        <v>2013</v>
      </c>
      <c r="D350" t="s">
        <v>2425</v>
      </c>
      <c r="E350">
        <v>31</v>
      </c>
      <c r="F350">
        <v>11</v>
      </c>
      <c r="G350" t="s">
        <v>2426</v>
      </c>
      <c r="I350" t="s">
        <v>2383</v>
      </c>
      <c r="J350" t="s">
        <v>3652</v>
      </c>
      <c r="K350" t="s">
        <v>3651</v>
      </c>
      <c r="L350">
        <v>19476337</v>
      </c>
      <c r="N350" t="s">
        <v>1</v>
      </c>
    </row>
    <row r="351" spans="1:14" x14ac:dyDescent="0.4">
      <c r="A351" t="s">
        <v>2380</v>
      </c>
      <c r="B351" t="s">
        <v>2381</v>
      </c>
      <c r="C351">
        <v>2013</v>
      </c>
      <c r="D351" t="s">
        <v>1107</v>
      </c>
      <c r="E351">
        <v>25</v>
      </c>
      <c r="F351">
        <v>11</v>
      </c>
      <c r="G351" t="s">
        <v>517</v>
      </c>
      <c r="H351" t="s">
        <v>517</v>
      </c>
      <c r="I351" t="s">
        <v>2383</v>
      </c>
      <c r="J351" t="s">
        <v>2384</v>
      </c>
      <c r="K351" t="s">
        <v>2382</v>
      </c>
      <c r="L351" t="s">
        <v>4854</v>
      </c>
      <c r="N351" t="s">
        <v>2</v>
      </c>
    </row>
    <row r="352" spans="1:14" x14ac:dyDescent="0.4">
      <c r="A352" t="s">
        <v>1051</v>
      </c>
      <c r="B352" t="s">
        <v>1052</v>
      </c>
      <c r="C352">
        <v>2020</v>
      </c>
      <c r="D352" t="s">
        <v>677</v>
      </c>
      <c r="E352">
        <v>3</v>
      </c>
      <c r="F352">
        <v>125</v>
      </c>
      <c r="G352" t="s">
        <v>517</v>
      </c>
      <c r="H352">
        <v>109214</v>
      </c>
      <c r="I352" t="s">
        <v>1054</v>
      </c>
      <c r="J352" t="s">
        <v>1055</v>
      </c>
      <c r="K352" t="s">
        <v>1053</v>
      </c>
      <c r="L352" t="s">
        <v>4708</v>
      </c>
      <c r="N352" t="s">
        <v>2</v>
      </c>
    </row>
    <row r="353" spans="1:14" x14ac:dyDescent="0.4">
      <c r="A353" t="s">
        <v>2488</v>
      </c>
      <c r="B353" t="s">
        <v>3705</v>
      </c>
      <c r="C353">
        <v>2012</v>
      </c>
      <c r="D353" t="s">
        <v>194</v>
      </c>
      <c r="E353">
        <v>9</v>
      </c>
      <c r="F353">
        <v>35</v>
      </c>
      <c r="G353">
        <v>3</v>
      </c>
      <c r="J353" t="s">
        <v>2491</v>
      </c>
      <c r="K353" t="s">
        <v>2490</v>
      </c>
      <c r="L353">
        <v>1877380</v>
      </c>
      <c r="N353" t="s">
        <v>1</v>
      </c>
    </row>
    <row r="354" spans="1:14" x14ac:dyDescent="0.4">
      <c r="A354" t="s">
        <v>1326</v>
      </c>
      <c r="B354" t="s">
        <v>1327</v>
      </c>
      <c r="C354">
        <v>2019</v>
      </c>
      <c r="D354" t="s">
        <v>570</v>
      </c>
      <c r="E354">
        <v>8</v>
      </c>
      <c r="F354">
        <v>74</v>
      </c>
      <c r="G354">
        <v>2</v>
      </c>
      <c r="H354" t="s">
        <v>517</v>
      </c>
      <c r="I354" t="s">
        <v>1329</v>
      </c>
      <c r="J354" t="s">
        <v>1330</v>
      </c>
      <c r="K354" t="s">
        <v>1328</v>
      </c>
      <c r="L354" t="s">
        <v>4650</v>
      </c>
      <c r="M354">
        <v>30737612</v>
      </c>
      <c r="N354" t="s">
        <v>2</v>
      </c>
    </row>
    <row r="355" spans="1:14" x14ac:dyDescent="0.4">
      <c r="A355" t="s">
        <v>2211</v>
      </c>
      <c r="B355" t="s">
        <v>3566</v>
      </c>
      <c r="C355">
        <v>2014</v>
      </c>
      <c r="D355" t="s">
        <v>193</v>
      </c>
      <c r="E355">
        <v>10</v>
      </c>
      <c r="F355">
        <v>13</v>
      </c>
      <c r="G355">
        <v>2</v>
      </c>
      <c r="J355" t="s">
        <v>2214</v>
      </c>
      <c r="K355" t="s">
        <v>2213</v>
      </c>
      <c r="L355">
        <v>16652738</v>
      </c>
      <c r="N355" t="s">
        <v>1</v>
      </c>
    </row>
    <row r="356" spans="1:14" x14ac:dyDescent="0.4">
      <c r="A356" t="s">
        <v>3168</v>
      </c>
      <c r="B356" t="s">
        <v>3169</v>
      </c>
      <c r="C356">
        <v>2018</v>
      </c>
      <c r="D356" t="s">
        <v>482</v>
      </c>
      <c r="E356">
        <v>8</v>
      </c>
      <c r="F356">
        <v>95</v>
      </c>
      <c r="G356">
        <v>3</v>
      </c>
      <c r="H356" t="s">
        <v>517</v>
      </c>
      <c r="I356" t="s">
        <v>1663</v>
      </c>
      <c r="J356" t="s">
        <v>3171</v>
      </c>
      <c r="K356" t="s">
        <v>3170</v>
      </c>
      <c r="L356" t="s">
        <v>4691</v>
      </c>
      <c r="N356" t="s">
        <v>2</v>
      </c>
    </row>
    <row r="357" spans="1:14" x14ac:dyDescent="0.4">
      <c r="A357" t="s">
        <v>1660</v>
      </c>
      <c r="B357" t="s">
        <v>1661</v>
      </c>
      <c r="C357">
        <v>2018</v>
      </c>
      <c r="D357" t="s">
        <v>188</v>
      </c>
      <c r="E357">
        <v>8</v>
      </c>
      <c r="F357">
        <v>95</v>
      </c>
      <c r="G357">
        <v>3</v>
      </c>
      <c r="I357" t="s">
        <v>1663</v>
      </c>
      <c r="J357" t="s">
        <v>1664</v>
      </c>
      <c r="K357" t="s">
        <v>1662</v>
      </c>
      <c r="L357">
        <v>90352</v>
      </c>
      <c r="N357" t="s">
        <v>1</v>
      </c>
    </row>
    <row r="358" spans="1:14" x14ac:dyDescent="0.4">
      <c r="A358" t="s">
        <v>687</v>
      </c>
      <c r="B358" t="s">
        <v>688</v>
      </c>
      <c r="C358">
        <v>2022</v>
      </c>
      <c r="D358" t="s">
        <v>690</v>
      </c>
      <c r="F358">
        <v>5</v>
      </c>
      <c r="H358">
        <v>100150</v>
      </c>
      <c r="I358" t="s">
        <v>691</v>
      </c>
      <c r="J358" t="s">
        <v>692</v>
      </c>
      <c r="K358" t="s">
        <v>689</v>
      </c>
      <c r="L358">
        <v>26665662</v>
      </c>
      <c r="N358" t="s">
        <v>1</v>
      </c>
    </row>
    <row r="359" spans="1:14" x14ac:dyDescent="0.4">
      <c r="A359" t="s">
        <v>2776</v>
      </c>
      <c r="B359" t="s">
        <v>688</v>
      </c>
      <c r="C359">
        <v>2022</v>
      </c>
      <c r="D359" t="s">
        <v>2777</v>
      </c>
      <c r="E359">
        <v>0</v>
      </c>
      <c r="F359">
        <v>5</v>
      </c>
      <c r="G359" t="s">
        <v>517</v>
      </c>
      <c r="H359">
        <v>100150</v>
      </c>
      <c r="I359" t="s">
        <v>691</v>
      </c>
      <c r="J359" t="s">
        <v>2779</v>
      </c>
      <c r="K359" t="s">
        <v>2778</v>
      </c>
      <c r="L359" t="s">
        <v>4895</v>
      </c>
      <c r="M359">
        <v>36483086</v>
      </c>
      <c r="N359" t="s">
        <v>2</v>
      </c>
    </row>
    <row r="360" spans="1:14" x14ac:dyDescent="0.4">
      <c r="A360" t="s">
        <v>3088</v>
      </c>
      <c r="B360" t="s">
        <v>3089</v>
      </c>
      <c r="C360">
        <v>2019</v>
      </c>
      <c r="D360" t="s">
        <v>3090</v>
      </c>
      <c r="E360">
        <v>6</v>
      </c>
      <c r="F360">
        <v>16</v>
      </c>
      <c r="G360">
        <v>17</v>
      </c>
      <c r="H360">
        <v>3211</v>
      </c>
      <c r="I360" t="s">
        <v>1298</v>
      </c>
      <c r="J360" t="s">
        <v>3093</v>
      </c>
      <c r="K360" t="s">
        <v>3091</v>
      </c>
      <c r="L360" t="s">
        <v>4919</v>
      </c>
      <c r="M360">
        <v>31484302</v>
      </c>
      <c r="N360" t="s">
        <v>2</v>
      </c>
    </row>
    <row r="361" spans="1:14" x14ac:dyDescent="0.4">
      <c r="A361" t="s">
        <v>1294</v>
      </c>
      <c r="B361" t="s">
        <v>1295</v>
      </c>
      <c r="C361">
        <v>2019</v>
      </c>
      <c r="D361" t="s">
        <v>1297</v>
      </c>
      <c r="E361">
        <v>8</v>
      </c>
      <c r="F361">
        <v>16</v>
      </c>
      <c r="G361">
        <v>17</v>
      </c>
      <c r="H361">
        <v>3211</v>
      </c>
      <c r="I361" t="s">
        <v>1298</v>
      </c>
      <c r="J361" t="s">
        <v>1299</v>
      </c>
      <c r="K361" t="s">
        <v>1296</v>
      </c>
      <c r="L361">
        <v>16617827</v>
      </c>
      <c r="M361">
        <v>31484302</v>
      </c>
      <c r="N361" t="s">
        <v>1</v>
      </c>
    </row>
    <row r="362" spans="1:14" x14ac:dyDescent="0.4">
      <c r="A362" t="s">
        <v>3736</v>
      </c>
      <c r="B362" t="s">
        <v>3737</v>
      </c>
      <c r="C362">
        <v>2011</v>
      </c>
      <c r="D362" t="s">
        <v>1114</v>
      </c>
      <c r="E362">
        <v>16</v>
      </c>
      <c r="F362">
        <v>38</v>
      </c>
      <c r="G362">
        <v>10</v>
      </c>
      <c r="H362" t="s">
        <v>517</v>
      </c>
      <c r="I362" t="s">
        <v>2610</v>
      </c>
      <c r="J362" t="s">
        <v>3739</v>
      </c>
      <c r="K362" t="s">
        <v>3738</v>
      </c>
      <c r="L362" t="s">
        <v>4910</v>
      </c>
      <c r="N362" t="s">
        <v>2</v>
      </c>
    </row>
    <row r="363" spans="1:14" x14ac:dyDescent="0.4">
      <c r="A363" t="s">
        <v>2607</v>
      </c>
      <c r="B363" t="s">
        <v>2608</v>
      </c>
      <c r="C363">
        <v>2011</v>
      </c>
      <c r="D363" t="s">
        <v>204</v>
      </c>
      <c r="E363">
        <v>17</v>
      </c>
      <c r="F363">
        <v>38</v>
      </c>
      <c r="G363">
        <v>10</v>
      </c>
      <c r="I363" t="s">
        <v>2610</v>
      </c>
      <c r="J363" t="s">
        <v>2611</v>
      </c>
      <c r="K363" t="s">
        <v>2609</v>
      </c>
      <c r="L363">
        <v>3054403</v>
      </c>
      <c r="N363" t="s">
        <v>1</v>
      </c>
    </row>
    <row r="364" spans="1:14" x14ac:dyDescent="0.4">
      <c r="A364" t="s">
        <v>2954</v>
      </c>
      <c r="B364" t="s">
        <v>1079</v>
      </c>
      <c r="C364">
        <v>2020</v>
      </c>
      <c r="D364" t="s">
        <v>581</v>
      </c>
      <c r="E364">
        <v>3</v>
      </c>
      <c r="F364">
        <v>19</v>
      </c>
      <c r="G364">
        <v>2</v>
      </c>
      <c r="H364" t="s">
        <v>517</v>
      </c>
      <c r="I364" t="s">
        <v>1081</v>
      </c>
      <c r="J364" t="s">
        <v>2956</v>
      </c>
      <c r="K364" t="s">
        <v>2955</v>
      </c>
      <c r="L364" t="s">
        <v>4743</v>
      </c>
      <c r="N364" t="s">
        <v>2</v>
      </c>
    </row>
    <row r="365" spans="1:14" x14ac:dyDescent="0.4">
      <c r="A365" t="s">
        <v>1078</v>
      </c>
      <c r="B365" t="s">
        <v>3025</v>
      </c>
      <c r="C365">
        <v>2020</v>
      </c>
      <c r="D365" t="s">
        <v>193</v>
      </c>
      <c r="E365">
        <v>1</v>
      </c>
      <c r="F365">
        <v>19</v>
      </c>
      <c r="G365">
        <v>2</v>
      </c>
      <c r="I365" t="s">
        <v>1081</v>
      </c>
      <c r="J365" t="s">
        <v>1082</v>
      </c>
      <c r="K365" t="s">
        <v>1080</v>
      </c>
      <c r="L365">
        <v>16652738</v>
      </c>
      <c r="N365" t="s">
        <v>1</v>
      </c>
    </row>
    <row r="366" spans="1:14" x14ac:dyDescent="0.4">
      <c r="A366" t="s">
        <v>2918</v>
      </c>
      <c r="B366" t="s">
        <v>821</v>
      </c>
      <c r="C366">
        <v>2021</v>
      </c>
      <c r="D366" t="s">
        <v>198</v>
      </c>
      <c r="E366">
        <v>2</v>
      </c>
      <c r="F366">
        <v>45</v>
      </c>
      <c r="G366">
        <v>4</v>
      </c>
      <c r="H366" t="s">
        <v>4711</v>
      </c>
      <c r="I366" t="s">
        <v>824</v>
      </c>
      <c r="J366" t="s">
        <v>2920</v>
      </c>
      <c r="K366" t="s">
        <v>2919</v>
      </c>
      <c r="L366">
        <v>1458892</v>
      </c>
      <c r="N366" t="s">
        <v>1</v>
      </c>
    </row>
    <row r="367" spans="1:14" x14ac:dyDescent="0.4">
      <c r="A367" t="s">
        <v>820</v>
      </c>
      <c r="B367" t="s">
        <v>821</v>
      </c>
      <c r="C367">
        <v>2021</v>
      </c>
      <c r="D367" t="s">
        <v>823</v>
      </c>
      <c r="E367">
        <v>1</v>
      </c>
      <c r="F367">
        <v>45</v>
      </c>
      <c r="G367">
        <v>4</v>
      </c>
      <c r="H367" t="s">
        <v>4711</v>
      </c>
      <c r="I367" t="s">
        <v>824</v>
      </c>
      <c r="J367" t="s">
        <v>825</v>
      </c>
      <c r="K367" t="s">
        <v>822</v>
      </c>
      <c r="L367" t="s">
        <v>4729</v>
      </c>
      <c r="N367" t="s">
        <v>2</v>
      </c>
    </row>
    <row r="368" spans="1:14" x14ac:dyDescent="0.4">
      <c r="A368" t="s">
        <v>3500</v>
      </c>
      <c r="B368" t="s">
        <v>2166</v>
      </c>
      <c r="C368">
        <v>2015</v>
      </c>
      <c r="D368" t="s">
        <v>2829</v>
      </c>
      <c r="E368">
        <v>27</v>
      </c>
      <c r="F368">
        <v>60</v>
      </c>
      <c r="G368">
        <v>1</v>
      </c>
      <c r="I368" t="s">
        <v>2168</v>
      </c>
      <c r="J368" t="s">
        <v>3502</v>
      </c>
      <c r="K368" t="s">
        <v>3501</v>
      </c>
      <c r="L368">
        <v>236438</v>
      </c>
      <c r="N368" t="s">
        <v>1</v>
      </c>
    </row>
    <row r="369" spans="1:14" x14ac:dyDescent="0.4">
      <c r="A369" t="s">
        <v>2165</v>
      </c>
      <c r="B369" t="s">
        <v>2166</v>
      </c>
      <c r="C369">
        <v>2015</v>
      </c>
      <c r="D369" t="s">
        <v>677</v>
      </c>
      <c r="E369">
        <v>27</v>
      </c>
      <c r="F369">
        <v>60</v>
      </c>
      <c r="G369">
        <v>1</v>
      </c>
      <c r="H369" t="s">
        <v>517</v>
      </c>
      <c r="I369" t="s">
        <v>2168</v>
      </c>
      <c r="J369" t="s">
        <v>2169</v>
      </c>
      <c r="K369" t="s">
        <v>2167</v>
      </c>
      <c r="L369" t="s">
        <v>4708</v>
      </c>
      <c r="N369" t="s">
        <v>2</v>
      </c>
    </row>
    <row r="370" spans="1:14" x14ac:dyDescent="0.4">
      <c r="A370" t="s">
        <v>2964</v>
      </c>
      <c r="B370" t="s">
        <v>994</v>
      </c>
      <c r="C370">
        <v>2020</v>
      </c>
      <c r="D370" t="s">
        <v>2965</v>
      </c>
      <c r="E370">
        <v>4</v>
      </c>
      <c r="F370">
        <v>164</v>
      </c>
      <c r="I370" t="s">
        <v>997</v>
      </c>
      <c r="J370" t="s">
        <v>2967</v>
      </c>
      <c r="K370" t="s">
        <v>2966</v>
      </c>
      <c r="L370">
        <v>1418130</v>
      </c>
      <c r="M370">
        <v>32827614</v>
      </c>
      <c r="N370" t="s">
        <v>1</v>
      </c>
    </row>
    <row r="371" spans="1:14" x14ac:dyDescent="0.4">
      <c r="A371" t="s">
        <v>993</v>
      </c>
      <c r="B371" t="s">
        <v>994</v>
      </c>
      <c r="C371">
        <v>2020</v>
      </c>
      <c r="D371" t="s">
        <v>996</v>
      </c>
      <c r="E371">
        <v>2</v>
      </c>
      <c r="F371">
        <v>164</v>
      </c>
      <c r="G371" t="s">
        <v>517</v>
      </c>
      <c r="H371" t="s">
        <v>517</v>
      </c>
      <c r="I371" t="s">
        <v>997</v>
      </c>
      <c r="J371" t="s">
        <v>998</v>
      </c>
      <c r="K371" t="s">
        <v>995</v>
      </c>
      <c r="L371" t="s">
        <v>4903</v>
      </c>
      <c r="M371">
        <v>32827614</v>
      </c>
      <c r="N371" t="s">
        <v>2</v>
      </c>
    </row>
    <row r="372" spans="1:14" x14ac:dyDescent="0.4">
      <c r="A372" t="s">
        <v>2128</v>
      </c>
      <c r="B372" t="s">
        <v>2129</v>
      </c>
      <c r="C372">
        <v>2015</v>
      </c>
      <c r="D372" t="s">
        <v>1933</v>
      </c>
      <c r="E372">
        <v>16</v>
      </c>
      <c r="I372" t="s">
        <v>2131</v>
      </c>
      <c r="J372" t="s">
        <v>2132</v>
      </c>
      <c r="K372" t="s">
        <v>2130</v>
      </c>
      <c r="N372" t="s">
        <v>1</v>
      </c>
    </row>
    <row r="373" spans="1:14" x14ac:dyDescent="0.4">
      <c r="A373" t="s">
        <v>3497</v>
      </c>
      <c r="B373" t="s">
        <v>2146</v>
      </c>
      <c r="C373">
        <v>2015</v>
      </c>
      <c r="D373" t="s">
        <v>2857</v>
      </c>
      <c r="E373">
        <v>52</v>
      </c>
      <c r="F373">
        <v>8</v>
      </c>
      <c r="G373">
        <v>2</v>
      </c>
      <c r="I373" t="s">
        <v>2148</v>
      </c>
      <c r="J373" t="s">
        <v>3499</v>
      </c>
      <c r="K373" t="s">
        <v>3498</v>
      </c>
      <c r="L373">
        <v>18750710</v>
      </c>
      <c r="N373" t="s">
        <v>1</v>
      </c>
    </row>
    <row r="374" spans="1:14" x14ac:dyDescent="0.4">
      <c r="A374" t="s">
        <v>2145</v>
      </c>
      <c r="B374" t="s">
        <v>2146</v>
      </c>
      <c r="C374">
        <v>2015</v>
      </c>
      <c r="D374" t="s">
        <v>563</v>
      </c>
      <c r="E374">
        <v>53</v>
      </c>
      <c r="F374">
        <v>8</v>
      </c>
      <c r="G374">
        <v>2</v>
      </c>
      <c r="H374" t="s">
        <v>517</v>
      </c>
      <c r="I374" t="s">
        <v>2148</v>
      </c>
      <c r="J374" t="s">
        <v>2149</v>
      </c>
      <c r="K374" t="s">
        <v>2147</v>
      </c>
      <c r="L374" t="s">
        <v>4761</v>
      </c>
      <c r="N374" t="s">
        <v>2</v>
      </c>
    </row>
    <row r="375" spans="1:14" x14ac:dyDescent="0.4">
      <c r="A375" t="s">
        <v>3026</v>
      </c>
      <c r="B375" t="s">
        <v>1047</v>
      </c>
      <c r="C375">
        <v>2020</v>
      </c>
      <c r="D375" t="s">
        <v>2841</v>
      </c>
      <c r="E375">
        <v>9</v>
      </c>
      <c r="F375">
        <v>11</v>
      </c>
      <c r="G375">
        <v>5</v>
      </c>
      <c r="I375" t="s">
        <v>1049</v>
      </c>
      <c r="J375" t="s">
        <v>3028</v>
      </c>
      <c r="K375" t="s">
        <v>3027</v>
      </c>
      <c r="L375">
        <v>18772641</v>
      </c>
      <c r="N375" t="s">
        <v>1</v>
      </c>
    </row>
    <row r="376" spans="1:14" x14ac:dyDescent="0.4">
      <c r="A376" t="s">
        <v>1046</v>
      </c>
      <c r="B376" t="s">
        <v>1047</v>
      </c>
      <c r="C376">
        <v>2020</v>
      </c>
      <c r="D376" t="s">
        <v>541</v>
      </c>
      <c r="E376">
        <v>7</v>
      </c>
      <c r="F376">
        <v>11</v>
      </c>
      <c r="G376">
        <v>5</v>
      </c>
      <c r="H376" t="s">
        <v>517</v>
      </c>
      <c r="I376" t="s">
        <v>1049</v>
      </c>
      <c r="J376" t="s">
        <v>1050</v>
      </c>
      <c r="K376" t="s">
        <v>1048</v>
      </c>
      <c r="L376" t="s">
        <v>4887</v>
      </c>
      <c r="N376" t="s">
        <v>2</v>
      </c>
    </row>
    <row r="377" spans="1:14" x14ac:dyDescent="0.4">
      <c r="A377" t="s">
        <v>3561</v>
      </c>
      <c r="B377" t="s">
        <v>2241</v>
      </c>
      <c r="C377">
        <v>2014</v>
      </c>
      <c r="D377" t="s">
        <v>3562</v>
      </c>
      <c r="E377">
        <v>8</v>
      </c>
      <c r="F377">
        <v>53</v>
      </c>
      <c r="G377">
        <v>1</v>
      </c>
      <c r="J377" t="s">
        <v>3564</v>
      </c>
      <c r="K377" t="s">
        <v>3563</v>
      </c>
      <c r="L377">
        <v>13368672</v>
      </c>
      <c r="N377" t="s">
        <v>1</v>
      </c>
    </row>
    <row r="378" spans="1:14" x14ac:dyDescent="0.4">
      <c r="A378" t="s">
        <v>2240</v>
      </c>
      <c r="B378" t="s">
        <v>2241</v>
      </c>
      <c r="C378">
        <v>2014</v>
      </c>
      <c r="D378" t="s">
        <v>2243</v>
      </c>
      <c r="E378">
        <v>7</v>
      </c>
      <c r="F378">
        <v>53</v>
      </c>
      <c r="G378">
        <v>1</v>
      </c>
      <c r="H378" t="s">
        <v>517</v>
      </c>
      <c r="I378" t="s">
        <v>517</v>
      </c>
      <c r="J378" t="s">
        <v>517</v>
      </c>
      <c r="K378" t="s">
        <v>2242</v>
      </c>
      <c r="L378" t="s">
        <v>4942</v>
      </c>
      <c r="N378" t="s">
        <v>2</v>
      </c>
    </row>
    <row r="379" spans="1:14" x14ac:dyDescent="0.4">
      <c r="A379" t="s">
        <v>1273</v>
      </c>
      <c r="B379" t="s">
        <v>1274</v>
      </c>
      <c r="C379">
        <v>2019</v>
      </c>
      <c r="D379" t="s">
        <v>739</v>
      </c>
      <c r="E379">
        <v>0</v>
      </c>
      <c r="F379">
        <v>71</v>
      </c>
      <c r="G379" t="s">
        <v>1276</v>
      </c>
      <c r="H379">
        <v>1800126</v>
      </c>
      <c r="I379" t="s">
        <v>1277</v>
      </c>
      <c r="J379" t="s">
        <v>1278</v>
      </c>
      <c r="K379" t="s">
        <v>1275</v>
      </c>
      <c r="L379" t="s">
        <v>4651</v>
      </c>
      <c r="N379" t="s">
        <v>2</v>
      </c>
    </row>
    <row r="380" spans="1:14" x14ac:dyDescent="0.4">
      <c r="A380" t="s">
        <v>719</v>
      </c>
      <c r="B380" t="s">
        <v>720</v>
      </c>
      <c r="C380">
        <v>2022</v>
      </c>
      <c r="D380" t="s">
        <v>546</v>
      </c>
      <c r="E380">
        <v>2</v>
      </c>
      <c r="F380">
        <v>2</v>
      </c>
      <c r="G380">
        <v>2</v>
      </c>
      <c r="H380">
        <v>100149</v>
      </c>
      <c r="I380" t="s">
        <v>722</v>
      </c>
      <c r="J380" t="s">
        <v>723</v>
      </c>
      <c r="K380" t="s">
        <v>721</v>
      </c>
      <c r="L380">
        <v>27725022</v>
      </c>
      <c r="N380" t="s">
        <v>1</v>
      </c>
    </row>
    <row r="381" spans="1:14" x14ac:dyDescent="0.4">
      <c r="A381" t="s">
        <v>1392</v>
      </c>
      <c r="B381" t="s">
        <v>1393</v>
      </c>
      <c r="C381">
        <v>2019</v>
      </c>
      <c r="D381" t="s">
        <v>797</v>
      </c>
      <c r="E381">
        <v>4</v>
      </c>
      <c r="F381">
        <v>21</v>
      </c>
      <c r="G381">
        <v>3</v>
      </c>
      <c r="H381" t="s">
        <v>517</v>
      </c>
      <c r="I381" t="s">
        <v>517</v>
      </c>
      <c r="J381" t="s">
        <v>517</v>
      </c>
      <c r="K381" t="s">
        <v>1394</v>
      </c>
      <c r="L381" t="s">
        <v>4685</v>
      </c>
      <c r="N381" t="s">
        <v>2</v>
      </c>
    </row>
    <row r="382" spans="1:14" x14ac:dyDescent="0.4">
      <c r="A382" t="s">
        <v>3755</v>
      </c>
      <c r="B382" t="s">
        <v>2623</v>
      </c>
      <c r="C382">
        <v>2011</v>
      </c>
      <c r="D382" t="s">
        <v>196</v>
      </c>
      <c r="E382">
        <v>8</v>
      </c>
      <c r="F382">
        <v>76</v>
      </c>
      <c r="G382">
        <v>2</v>
      </c>
      <c r="I382" t="s">
        <v>2625</v>
      </c>
      <c r="J382" t="s">
        <v>3757</v>
      </c>
      <c r="K382" t="s">
        <v>3756</v>
      </c>
      <c r="L382">
        <v>221147</v>
      </c>
      <c r="M382">
        <v>21535741</v>
      </c>
      <c r="N382" t="s">
        <v>1</v>
      </c>
    </row>
    <row r="383" spans="1:14" x14ac:dyDescent="0.4">
      <c r="A383" t="s">
        <v>2622</v>
      </c>
      <c r="B383" t="s">
        <v>2623</v>
      </c>
      <c r="C383">
        <v>2011</v>
      </c>
      <c r="D383" t="s">
        <v>1334</v>
      </c>
      <c r="E383">
        <v>7</v>
      </c>
      <c r="F383">
        <v>76</v>
      </c>
      <c r="G383">
        <v>2</v>
      </c>
      <c r="H383" t="s">
        <v>517</v>
      </c>
      <c r="I383" t="s">
        <v>2625</v>
      </c>
      <c r="J383" t="s">
        <v>2626</v>
      </c>
      <c r="K383" t="s">
        <v>2624</v>
      </c>
      <c r="L383" t="s">
        <v>4762</v>
      </c>
      <c r="M383">
        <v>21535741</v>
      </c>
      <c r="N383" t="s">
        <v>2</v>
      </c>
    </row>
    <row r="384" spans="1:14" x14ac:dyDescent="0.4">
      <c r="A384" t="s">
        <v>3789</v>
      </c>
      <c r="B384" t="s">
        <v>3790</v>
      </c>
      <c r="C384">
        <v>2010</v>
      </c>
      <c r="D384" t="s">
        <v>3791</v>
      </c>
      <c r="E384">
        <v>31</v>
      </c>
      <c r="F384">
        <v>41</v>
      </c>
      <c r="G384">
        <v>5</v>
      </c>
      <c r="I384" t="s">
        <v>2731</v>
      </c>
      <c r="J384" t="s">
        <v>3793</v>
      </c>
      <c r="K384" t="s">
        <v>3792</v>
      </c>
      <c r="L384">
        <v>224901</v>
      </c>
      <c r="N384" t="s">
        <v>1</v>
      </c>
    </row>
    <row r="385" spans="1:14" x14ac:dyDescent="0.4">
      <c r="A385" t="s">
        <v>2727</v>
      </c>
      <c r="B385" t="s">
        <v>2728</v>
      </c>
      <c r="C385">
        <v>2010</v>
      </c>
      <c r="D385" t="s">
        <v>2730</v>
      </c>
      <c r="E385">
        <v>31</v>
      </c>
      <c r="F385">
        <v>41</v>
      </c>
      <c r="G385">
        <v>5</v>
      </c>
      <c r="H385" t="s">
        <v>517</v>
      </c>
      <c r="I385" t="s">
        <v>2731</v>
      </c>
      <c r="J385" t="s">
        <v>2732</v>
      </c>
      <c r="K385" t="s">
        <v>2729</v>
      </c>
      <c r="L385" t="s">
        <v>4954</v>
      </c>
      <c r="N385" t="s">
        <v>2</v>
      </c>
    </row>
    <row r="386" spans="1:14" x14ac:dyDescent="0.4">
      <c r="A386" t="s">
        <v>4700</v>
      </c>
      <c r="B386" t="s">
        <v>455</v>
      </c>
      <c r="C386">
        <v>2023</v>
      </c>
      <c r="D386" t="s">
        <v>457</v>
      </c>
      <c r="I386" t="s">
        <v>458</v>
      </c>
      <c r="J386" t="s">
        <v>459</v>
      </c>
      <c r="K386" t="s">
        <v>456</v>
      </c>
      <c r="L386">
        <v>225142</v>
      </c>
      <c r="N386" t="s">
        <v>1</v>
      </c>
    </row>
    <row r="387" spans="1:14" x14ac:dyDescent="0.4">
      <c r="A387" t="s">
        <v>1316</v>
      </c>
      <c r="B387" t="s">
        <v>1317</v>
      </c>
      <c r="C387">
        <v>2019</v>
      </c>
      <c r="D387" t="s">
        <v>1031</v>
      </c>
      <c r="E387">
        <v>8</v>
      </c>
      <c r="F387">
        <v>118</v>
      </c>
      <c r="G387" t="s">
        <v>517</v>
      </c>
      <c r="H387" t="s">
        <v>517</v>
      </c>
      <c r="I387" t="s">
        <v>1319</v>
      </c>
      <c r="J387" t="s">
        <v>1320</v>
      </c>
      <c r="K387" t="s">
        <v>1318</v>
      </c>
      <c r="L387" t="s">
        <v>4667</v>
      </c>
      <c r="M387">
        <v>30898356</v>
      </c>
      <c r="N387" t="s">
        <v>2</v>
      </c>
    </row>
    <row r="388" spans="1:14" x14ac:dyDescent="0.4">
      <c r="A388" t="s">
        <v>2000</v>
      </c>
      <c r="B388" t="s">
        <v>2001</v>
      </c>
      <c r="C388">
        <v>2015</v>
      </c>
      <c r="D388" t="s">
        <v>2003</v>
      </c>
      <c r="E388">
        <v>21</v>
      </c>
      <c r="F388">
        <v>123</v>
      </c>
      <c r="G388" t="s">
        <v>517</v>
      </c>
      <c r="H388" t="s">
        <v>517</v>
      </c>
      <c r="I388" t="s">
        <v>2004</v>
      </c>
      <c r="J388" t="s">
        <v>2005</v>
      </c>
      <c r="K388" t="s">
        <v>2002</v>
      </c>
      <c r="L388" t="s">
        <v>4681</v>
      </c>
      <c r="M388">
        <v>25843856</v>
      </c>
      <c r="N388" t="s">
        <v>2</v>
      </c>
    </row>
    <row r="389" spans="1:14" x14ac:dyDescent="0.4">
      <c r="A389" t="s">
        <v>2877</v>
      </c>
      <c r="B389" t="s">
        <v>776</v>
      </c>
      <c r="C389">
        <v>2021</v>
      </c>
      <c r="D389" t="s">
        <v>2878</v>
      </c>
      <c r="E389">
        <v>3</v>
      </c>
      <c r="F389">
        <v>7</v>
      </c>
      <c r="G389">
        <v>12</v>
      </c>
      <c r="H389" t="s">
        <v>4666</v>
      </c>
      <c r="I389" t="s">
        <v>780</v>
      </c>
      <c r="J389" t="s">
        <v>2880</v>
      </c>
      <c r="K389" t="s">
        <v>2879</v>
      </c>
      <c r="L389">
        <v>24058440</v>
      </c>
      <c r="N389" t="s">
        <v>1</v>
      </c>
    </row>
    <row r="390" spans="1:14" x14ac:dyDescent="0.4">
      <c r="A390" t="s">
        <v>775</v>
      </c>
      <c r="B390" t="s">
        <v>776</v>
      </c>
      <c r="C390">
        <v>2021</v>
      </c>
      <c r="D390" t="s">
        <v>778</v>
      </c>
      <c r="E390">
        <v>3</v>
      </c>
      <c r="F390">
        <v>7</v>
      </c>
      <c r="G390">
        <v>12</v>
      </c>
      <c r="H390" t="s">
        <v>4666</v>
      </c>
      <c r="I390" t="s">
        <v>780</v>
      </c>
      <c r="J390" t="s">
        <v>781</v>
      </c>
      <c r="K390" t="s">
        <v>777</v>
      </c>
      <c r="L390" t="s">
        <v>517</v>
      </c>
      <c r="M390">
        <v>34977400</v>
      </c>
      <c r="N390" t="s">
        <v>2</v>
      </c>
    </row>
    <row r="391" spans="1:14" x14ac:dyDescent="0.4">
      <c r="A391" t="s">
        <v>3481</v>
      </c>
      <c r="B391" t="s">
        <v>2021</v>
      </c>
      <c r="C391">
        <v>2015</v>
      </c>
      <c r="D391" t="s">
        <v>3282</v>
      </c>
      <c r="E391">
        <v>33</v>
      </c>
      <c r="F391">
        <v>63</v>
      </c>
      <c r="G391">
        <v>22</v>
      </c>
      <c r="I391" t="s">
        <v>2024</v>
      </c>
      <c r="J391" t="s">
        <v>3483</v>
      </c>
      <c r="K391" t="s">
        <v>3482</v>
      </c>
      <c r="L391">
        <v>218561</v>
      </c>
      <c r="M391">
        <v>26010030</v>
      </c>
      <c r="N391" t="s">
        <v>1</v>
      </c>
    </row>
    <row r="392" spans="1:14" x14ac:dyDescent="0.4">
      <c r="A392" t="s">
        <v>2020</v>
      </c>
      <c r="B392" t="s">
        <v>2021</v>
      </c>
      <c r="C392">
        <v>2015</v>
      </c>
      <c r="D392" t="s">
        <v>1790</v>
      </c>
      <c r="E392">
        <v>33</v>
      </c>
      <c r="F392">
        <v>63</v>
      </c>
      <c r="G392">
        <v>22</v>
      </c>
      <c r="H392" t="s">
        <v>517</v>
      </c>
      <c r="I392" t="s">
        <v>2024</v>
      </c>
      <c r="J392" t="s">
        <v>2025</v>
      </c>
      <c r="K392" t="s">
        <v>2022</v>
      </c>
      <c r="L392" t="s">
        <v>4931</v>
      </c>
      <c r="M392">
        <v>26010030</v>
      </c>
      <c r="N392" t="s">
        <v>2</v>
      </c>
    </row>
    <row r="393" spans="1:14" x14ac:dyDescent="0.4">
      <c r="A393" t="s">
        <v>3665</v>
      </c>
      <c r="B393" t="s">
        <v>2396</v>
      </c>
      <c r="C393">
        <v>2013</v>
      </c>
      <c r="D393" t="s">
        <v>2425</v>
      </c>
      <c r="E393">
        <v>10</v>
      </c>
      <c r="F393">
        <v>11</v>
      </c>
      <c r="G393" t="s">
        <v>2426</v>
      </c>
      <c r="I393" t="s">
        <v>2398</v>
      </c>
      <c r="J393" t="s">
        <v>3667</v>
      </c>
      <c r="K393" t="s">
        <v>3666</v>
      </c>
      <c r="L393">
        <v>19476337</v>
      </c>
      <c r="N393" t="s">
        <v>1</v>
      </c>
    </row>
    <row r="394" spans="1:14" x14ac:dyDescent="0.4">
      <c r="A394" t="s">
        <v>2395</v>
      </c>
      <c r="B394" t="s">
        <v>2396</v>
      </c>
      <c r="C394">
        <v>2013</v>
      </c>
      <c r="D394" t="s">
        <v>1107</v>
      </c>
      <c r="E394">
        <v>7</v>
      </c>
      <c r="F394">
        <v>11</v>
      </c>
      <c r="G394" t="s">
        <v>517</v>
      </c>
      <c r="H394" t="s">
        <v>517</v>
      </c>
      <c r="I394" t="s">
        <v>2398</v>
      </c>
      <c r="J394" t="s">
        <v>2399</v>
      </c>
      <c r="K394" t="s">
        <v>2397</v>
      </c>
      <c r="L394" t="s">
        <v>4854</v>
      </c>
      <c r="N394" t="s">
        <v>2</v>
      </c>
    </row>
    <row r="395" spans="1:14" x14ac:dyDescent="0.4">
      <c r="A395" t="s">
        <v>1941</v>
      </c>
      <c r="B395" t="s">
        <v>1942</v>
      </c>
      <c r="C395">
        <v>2016</v>
      </c>
      <c r="D395" t="s">
        <v>759</v>
      </c>
      <c r="E395">
        <v>3</v>
      </c>
      <c r="F395">
        <v>53</v>
      </c>
      <c r="G395" t="s">
        <v>517</v>
      </c>
      <c r="H395" t="s">
        <v>517</v>
      </c>
      <c r="I395" t="s">
        <v>1944</v>
      </c>
      <c r="J395" t="s">
        <v>1945</v>
      </c>
      <c r="K395" t="s">
        <v>1943</v>
      </c>
      <c r="L395" t="s">
        <v>4663</v>
      </c>
      <c r="N395" t="s">
        <v>2</v>
      </c>
    </row>
    <row r="396" spans="1:14" x14ac:dyDescent="0.4">
      <c r="A396" t="s">
        <v>3272</v>
      </c>
      <c r="B396" t="s">
        <v>1676</v>
      </c>
      <c r="C396">
        <v>2017</v>
      </c>
      <c r="D396" t="s">
        <v>199</v>
      </c>
      <c r="E396">
        <v>10</v>
      </c>
      <c r="F396">
        <v>40</v>
      </c>
      <c r="G396">
        <v>5</v>
      </c>
      <c r="H396" t="s">
        <v>4672</v>
      </c>
      <c r="I396" t="s">
        <v>1678</v>
      </c>
      <c r="J396" t="s">
        <v>3274</v>
      </c>
      <c r="K396" t="s">
        <v>3273</v>
      </c>
      <c r="L396">
        <v>1458876</v>
      </c>
      <c r="N396" t="s">
        <v>1</v>
      </c>
    </row>
    <row r="397" spans="1:14" x14ac:dyDescent="0.4">
      <c r="A397" t="s">
        <v>1675</v>
      </c>
      <c r="B397" t="s">
        <v>1676</v>
      </c>
      <c r="C397">
        <v>2017</v>
      </c>
      <c r="D397" t="s">
        <v>1525</v>
      </c>
      <c r="E397">
        <v>10</v>
      </c>
      <c r="F397">
        <v>40</v>
      </c>
      <c r="G397">
        <v>5</v>
      </c>
      <c r="H397" t="s">
        <v>4672</v>
      </c>
      <c r="I397" t="s">
        <v>1678</v>
      </c>
      <c r="J397" t="s">
        <v>1679</v>
      </c>
      <c r="K397" t="s">
        <v>1677</v>
      </c>
      <c r="L397" t="s">
        <v>4925</v>
      </c>
      <c r="N397" t="s">
        <v>2</v>
      </c>
    </row>
    <row r="398" spans="1:14" x14ac:dyDescent="0.4">
      <c r="A398" t="s">
        <v>2860</v>
      </c>
      <c r="B398" t="s">
        <v>627</v>
      </c>
      <c r="C398">
        <v>2022</v>
      </c>
      <c r="D398" t="s">
        <v>187</v>
      </c>
      <c r="E398">
        <v>1</v>
      </c>
      <c r="F398">
        <v>103</v>
      </c>
      <c r="H398">
        <v>103373</v>
      </c>
      <c r="I398" t="s">
        <v>629</v>
      </c>
      <c r="J398" t="s">
        <v>2862</v>
      </c>
      <c r="K398" t="s">
        <v>2861</v>
      </c>
      <c r="L398">
        <v>7335210</v>
      </c>
      <c r="N398" t="s">
        <v>1</v>
      </c>
    </row>
    <row r="399" spans="1:14" x14ac:dyDescent="0.4">
      <c r="A399" t="s">
        <v>626</v>
      </c>
      <c r="B399" t="s">
        <v>627</v>
      </c>
      <c r="C399">
        <v>2022</v>
      </c>
      <c r="D399" t="s">
        <v>516</v>
      </c>
      <c r="E399">
        <v>0</v>
      </c>
      <c r="F399">
        <v>103</v>
      </c>
      <c r="G399" t="s">
        <v>517</v>
      </c>
      <c r="H399">
        <v>103373</v>
      </c>
      <c r="I399" t="s">
        <v>629</v>
      </c>
      <c r="J399" t="s">
        <v>630</v>
      </c>
      <c r="K399" t="s">
        <v>628</v>
      </c>
      <c r="L399" t="s">
        <v>4695</v>
      </c>
      <c r="N399" t="s">
        <v>2</v>
      </c>
    </row>
    <row r="400" spans="1:14" x14ac:dyDescent="0.4">
      <c r="A400" t="s">
        <v>3491</v>
      </c>
      <c r="B400" t="s">
        <v>3492</v>
      </c>
      <c r="C400">
        <v>2015</v>
      </c>
      <c r="D400" t="s">
        <v>198</v>
      </c>
      <c r="E400">
        <v>4</v>
      </c>
      <c r="F400">
        <v>39</v>
      </c>
      <c r="G400">
        <v>1</v>
      </c>
      <c r="I400" t="s">
        <v>2048</v>
      </c>
      <c r="J400" t="s">
        <v>3494</v>
      </c>
      <c r="K400" t="s">
        <v>3493</v>
      </c>
      <c r="L400">
        <v>1458892</v>
      </c>
      <c r="N400" t="s">
        <v>1</v>
      </c>
    </row>
    <row r="401" spans="1:14" x14ac:dyDescent="0.4">
      <c r="A401" t="s">
        <v>2045</v>
      </c>
      <c r="B401" t="s">
        <v>2046</v>
      </c>
      <c r="C401">
        <v>2015</v>
      </c>
      <c r="D401" t="s">
        <v>823</v>
      </c>
      <c r="E401">
        <v>5</v>
      </c>
      <c r="F401">
        <v>39</v>
      </c>
      <c r="G401">
        <v>1</v>
      </c>
      <c r="H401" t="s">
        <v>517</v>
      </c>
      <c r="I401" t="s">
        <v>2048</v>
      </c>
      <c r="J401" t="s">
        <v>2049</v>
      </c>
      <c r="K401" t="s">
        <v>2047</v>
      </c>
      <c r="L401" t="s">
        <v>4729</v>
      </c>
      <c r="N401" t="s">
        <v>2</v>
      </c>
    </row>
    <row r="402" spans="1:14" x14ac:dyDescent="0.4">
      <c r="A402" t="s">
        <v>3111</v>
      </c>
      <c r="B402" t="s">
        <v>1311</v>
      </c>
      <c r="C402">
        <v>2019</v>
      </c>
      <c r="D402" t="s">
        <v>3112</v>
      </c>
      <c r="E402">
        <v>10</v>
      </c>
      <c r="F402">
        <v>76</v>
      </c>
      <c r="G402">
        <v>10</v>
      </c>
      <c r="I402" t="s">
        <v>1314</v>
      </c>
      <c r="J402" t="s">
        <v>3114</v>
      </c>
      <c r="K402" t="s">
        <v>3113</v>
      </c>
      <c r="L402">
        <v>3438651</v>
      </c>
      <c r="M402">
        <v>31254008</v>
      </c>
      <c r="N402" t="s">
        <v>1</v>
      </c>
    </row>
    <row r="403" spans="1:14" x14ac:dyDescent="0.4">
      <c r="A403" t="s">
        <v>1310</v>
      </c>
      <c r="B403" t="s">
        <v>1311</v>
      </c>
      <c r="C403">
        <v>2019</v>
      </c>
      <c r="D403" t="s">
        <v>1313</v>
      </c>
      <c r="E403">
        <v>8</v>
      </c>
      <c r="F403">
        <v>76</v>
      </c>
      <c r="G403">
        <v>10</v>
      </c>
      <c r="H403" t="s">
        <v>517</v>
      </c>
      <c r="I403" t="s">
        <v>1314</v>
      </c>
      <c r="J403" t="s">
        <v>1315</v>
      </c>
      <c r="K403" t="s">
        <v>1312</v>
      </c>
      <c r="L403" t="s">
        <v>4920</v>
      </c>
      <c r="M403">
        <v>31254008</v>
      </c>
      <c r="N403" t="s">
        <v>2</v>
      </c>
    </row>
    <row r="404" spans="1:14" x14ac:dyDescent="0.4">
      <c r="A404" t="s">
        <v>4831</v>
      </c>
      <c r="B404" t="s">
        <v>4832</v>
      </c>
      <c r="C404">
        <v>2011</v>
      </c>
      <c r="D404" t="s">
        <v>4833</v>
      </c>
      <c r="E404">
        <v>24</v>
      </c>
      <c r="F404">
        <v>52</v>
      </c>
      <c r="G404">
        <v>4</v>
      </c>
      <c r="H404" t="s">
        <v>517</v>
      </c>
      <c r="I404" t="s">
        <v>4834</v>
      </c>
      <c r="J404" t="s">
        <v>4835</v>
      </c>
      <c r="K404" t="s">
        <v>4836</v>
      </c>
      <c r="L404" t="s">
        <v>4837</v>
      </c>
      <c r="M404">
        <v>21299574</v>
      </c>
      <c r="N404" t="s">
        <v>2</v>
      </c>
    </row>
    <row r="405" spans="1:14" x14ac:dyDescent="0.4">
      <c r="A405" t="s">
        <v>3629</v>
      </c>
      <c r="B405" t="s">
        <v>2322</v>
      </c>
      <c r="C405">
        <v>2013</v>
      </c>
      <c r="D405" t="s">
        <v>3630</v>
      </c>
      <c r="E405">
        <v>4</v>
      </c>
      <c r="F405">
        <v>165</v>
      </c>
      <c r="G405">
        <v>3</v>
      </c>
      <c r="I405" t="s">
        <v>2325</v>
      </c>
      <c r="J405" t="s">
        <v>3632</v>
      </c>
      <c r="K405" t="s">
        <v>3631</v>
      </c>
      <c r="L405">
        <v>1681605</v>
      </c>
      <c r="N405" t="s">
        <v>1</v>
      </c>
    </row>
    <row r="406" spans="1:14" x14ac:dyDescent="0.4">
      <c r="A406" t="s">
        <v>2321</v>
      </c>
      <c r="B406" t="s">
        <v>2322</v>
      </c>
      <c r="C406">
        <v>2013</v>
      </c>
      <c r="D406" t="s">
        <v>2324</v>
      </c>
      <c r="E406">
        <v>3</v>
      </c>
      <c r="F406">
        <v>165</v>
      </c>
      <c r="G406">
        <v>3</v>
      </c>
      <c r="H406" t="s">
        <v>517</v>
      </c>
      <c r="I406" t="s">
        <v>2325</v>
      </c>
      <c r="J406" t="s">
        <v>2326</v>
      </c>
      <c r="K406" t="s">
        <v>2323</v>
      </c>
      <c r="L406" t="s">
        <v>4945</v>
      </c>
      <c r="M406">
        <v>23803568</v>
      </c>
      <c r="N406" t="s">
        <v>2</v>
      </c>
    </row>
    <row r="407" spans="1:14" x14ac:dyDescent="0.4">
      <c r="A407" t="s">
        <v>782</v>
      </c>
      <c r="B407" t="s">
        <v>2934</v>
      </c>
      <c r="C407">
        <v>2021</v>
      </c>
      <c r="D407" t="s">
        <v>785</v>
      </c>
      <c r="F407" t="s">
        <v>786</v>
      </c>
      <c r="I407" t="s">
        <v>787</v>
      </c>
      <c r="J407" t="s">
        <v>788</v>
      </c>
      <c r="K407" t="s">
        <v>784</v>
      </c>
      <c r="L407">
        <v>24146390</v>
      </c>
      <c r="N407" t="s">
        <v>1</v>
      </c>
    </row>
    <row r="408" spans="1:14" x14ac:dyDescent="0.4">
      <c r="A408" t="s">
        <v>3029</v>
      </c>
      <c r="B408" t="s">
        <v>1057</v>
      </c>
      <c r="C408">
        <v>2020</v>
      </c>
      <c r="D408" t="s">
        <v>3030</v>
      </c>
      <c r="E408">
        <v>26</v>
      </c>
      <c r="F408">
        <v>85</v>
      </c>
      <c r="G408">
        <v>2</v>
      </c>
      <c r="I408" t="s">
        <v>1060</v>
      </c>
      <c r="J408" t="s">
        <v>3032</v>
      </c>
      <c r="K408" t="s">
        <v>3031</v>
      </c>
      <c r="L408">
        <v>27316</v>
      </c>
      <c r="N408" t="s">
        <v>1</v>
      </c>
    </row>
    <row r="409" spans="1:14" x14ac:dyDescent="0.4">
      <c r="A409" t="s">
        <v>1056</v>
      </c>
      <c r="B409" t="s">
        <v>1057</v>
      </c>
      <c r="C409">
        <v>2020</v>
      </c>
      <c r="D409" t="s">
        <v>1059</v>
      </c>
      <c r="E409">
        <v>20</v>
      </c>
      <c r="F409">
        <v>85</v>
      </c>
      <c r="G409">
        <v>2</v>
      </c>
      <c r="H409" t="s">
        <v>4905</v>
      </c>
      <c r="I409" t="s">
        <v>1060</v>
      </c>
      <c r="J409" t="s">
        <v>1061</v>
      </c>
      <c r="K409" t="s">
        <v>1058</v>
      </c>
      <c r="L409" t="s">
        <v>4906</v>
      </c>
      <c r="N409" t="s">
        <v>2</v>
      </c>
    </row>
    <row r="410" spans="1:14" x14ac:dyDescent="0.4">
      <c r="A410" t="s">
        <v>1483</v>
      </c>
      <c r="B410" t="s">
        <v>1484</v>
      </c>
      <c r="C410">
        <v>2019</v>
      </c>
      <c r="D410" t="s">
        <v>516</v>
      </c>
      <c r="E410">
        <v>9</v>
      </c>
      <c r="F410">
        <v>86</v>
      </c>
      <c r="G410" t="s">
        <v>517</v>
      </c>
      <c r="H410" t="s">
        <v>517</v>
      </c>
      <c r="I410" t="s">
        <v>1486</v>
      </c>
      <c r="J410" t="s">
        <v>1487</v>
      </c>
      <c r="K410" t="s">
        <v>1485</v>
      </c>
      <c r="L410" t="s">
        <v>4695</v>
      </c>
      <c r="N410" t="s">
        <v>2</v>
      </c>
    </row>
    <row r="411" spans="1:14" x14ac:dyDescent="0.4">
      <c r="A411" t="s">
        <v>3749</v>
      </c>
      <c r="B411" t="s">
        <v>2571</v>
      </c>
      <c r="C411">
        <v>2011</v>
      </c>
      <c r="D411" t="s">
        <v>197</v>
      </c>
      <c r="E411">
        <v>19</v>
      </c>
      <c r="F411">
        <v>106</v>
      </c>
      <c r="G411">
        <v>1</v>
      </c>
      <c r="I411" t="s">
        <v>2573</v>
      </c>
      <c r="J411" t="s">
        <v>3751</v>
      </c>
      <c r="K411" t="s">
        <v>3750</v>
      </c>
      <c r="L411">
        <v>2608774</v>
      </c>
      <c r="N411" t="s">
        <v>1</v>
      </c>
    </row>
    <row r="412" spans="1:14" x14ac:dyDescent="0.4">
      <c r="A412" t="s">
        <v>2570</v>
      </c>
      <c r="B412" t="s">
        <v>2571</v>
      </c>
      <c r="C412">
        <v>2011</v>
      </c>
      <c r="D412" t="s">
        <v>733</v>
      </c>
      <c r="E412">
        <v>16</v>
      </c>
      <c r="F412">
        <v>106</v>
      </c>
      <c r="G412">
        <v>1</v>
      </c>
      <c r="H412" t="s">
        <v>517</v>
      </c>
      <c r="I412" t="s">
        <v>2573</v>
      </c>
      <c r="J412" t="s">
        <v>2574</v>
      </c>
      <c r="K412" t="s">
        <v>2572</v>
      </c>
      <c r="L412" t="s">
        <v>4693</v>
      </c>
      <c r="N412" t="s">
        <v>2</v>
      </c>
    </row>
    <row r="413" spans="1:14" x14ac:dyDescent="0.4">
      <c r="A413" t="s">
        <v>3240</v>
      </c>
      <c r="B413" t="s">
        <v>1534</v>
      </c>
      <c r="C413">
        <v>2018</v>
      </c>
      <c r="D413" t="s">
        <v>2925</v>
      </c>
      <c r="E413">
        <v>13</v>
      </c>
      <c r="F413">
        <v>9</v>
      </c>
      <c r="H413">
        <v>3061</v>
      </c>
      <c r="I413" t="s">
        <v>1536</v>
      </c>
      <c r="J413" t="s">
        <v>3242</v>
      </c>
      <c r="K413" t="s">
        <v>3241</v>
      </c>
      <c r="L413" t="s">
        <v>4694</v>
      </c>
      <c r="N413" t="s">
        <v>1</v>
      </c>
    </row>
    <row r="414" spans="1:14" x14ac:dyDescent="0.4">
      <c r="A414" t="s">
        <v>1533</v>
      </c>
      <c r="B414" t="s">
        <v>1534</v>
      </c>
      <c r="C414">
        <v>2018</v>
      </c>
      <c r="D414" t="s">
        <v>845</v>
      </c>
      <c r="E414">
        <v>11</v>
      </c>
      <c r="F414">
        <v>9</v>
      </c>
      <c r="G414" t="s">
        <v>517</v>
      </c>
      <c r="H414">
        <v>3061</v>
      </c>
      <c r="I414" t="s">
        <v>1536</v>
      </c>
      <c r="J414" t="s">
        <v>1537</v>
      </c>
      <c r="K414" t="s">
        <v>1535</v>
      </c>
      <c r="L414" t="s">
        <v>4926</v>
      </c>
      <c r="M414">
        <v>30619147</v>
      </c>
      <c r="N414" t="s">
        <v>2</v>
      </c>
    </row>
    <row r="415" spans="1:14" x14ac:dyDescent="0.4">
      <c r="A415" t="s">
        <v>3123</v>
      </c>
      <c r="B415" t="s">
        <v>1269</v>
      </c>
      <c r="C415">
        <v>2019</v>
      </c>
      <c r="D415" t="s">
        <v>187</v>
      </c>
      <c r="E415">
        <v>8</v>
      </c>
      <c r="F415">
        <v>88</v>
      </c>
      <c r="I415" t="s">
        <v>1271</v>
      </c>
      <c r="J415" t="s">
        <v>3125</v>
      </c>
      <c r="K415" t="s">
        <v>3124</v>
      </c>
      <c r="L415">
        <v>7335210</v>
      </c>
      <c r="N415" t="s">
        <v>1</v>
      </c>
    </row>
    <row r="416" spans="1:14" x14ac:dyDescent="0.4">
      <c r="A416" t="s">
        <v>1268</v>
      </c>
      <c r="B416" t="s">
        <v>1269</v>
      </c>
      <c r="C416">
        <v>2019</v>
      </c>
      <c r="D416" t="s">
        <v>516</v>
      </c>
      <c r="E416">
        <v>9</v>
      </c>
      <c r="F416">
        <v>88</v>
      </c>
      <c r="G416" t="s">
        <v>517</v>
      </c>
      <c r="H416" t="s">
        <v>517</v>
      </c>
      <c r="I416" t="s">
        <v>1271</v>
      </c>
      <c r="J416" t="s">
        <v>1272</v>
      </c>
      <c r="K416" t="s">
        <v>1270</v>
      </c>
      <c r="L416" t="s">
        <v>4695</v>
      </c>
      <c r="N416" t="s">
        <v>2</v>
      </c>
    </row>
    <row r="417" spans="1:14" x14ac:dyDescent="0.4">
      <c r="A417" t="s">
        <v>2463</v>
      </c>
      <c r="B417" t="s">
        <v>2464</v>
      </c>
      <c r="C417">
        <v>2013</v>
      </c>
      <c r="D417" t="s">
        <v>2466</v>
      </c>
      <c r="E417">
        <v>1</v>
      </c>
      <c r="F417">
        <v>6</v>
      </c>
      <c r="G417">
        <v>4</v>
      </c>
      <c r="H417" t="s">
        <v>517</v>
      </c>
      <c r="I417" t="s">
        <v>2467</v>
      </c>
      <c r="J417" t="s">
        <v>2468</v>
      </c>
      <c r="K417" t="s">
        <v>2465</v>
      </c>
      <c r="L417" t="s">
        <v>4880</v>
      </c>
      <c r="N417" t="s">
        <v>2</v>
      </c>
    </row>
    <row r="418" spans="1:14" x14ac:dyDescent="0.4">
      <c r="A418" t="s">
        <v>2642</v>
      </c>
      <c r="B418" t="s">
        <v>2643</v>
      </c>
      <c r="C418">
        <v>2011</v>
      </c>
      <c r="D418" t="s">
        <v>2645</v>
      </c>
      <c r="E418">
        <v>0</v>
      </c>
      <c r="G418" t="s">
        <v>517</v>
      </c>
      <c r="H418" t="s">
        <v>517</v>
      </c>
      <c r="I418" t="s">
        <v>517</v>
      </c>
      <c r="J418" t="s">
        <v>517</v>
      </c>
      <c r="K418" t="s">
        <v>2644</v>
      </c>
      <c r="L418" t="s">
        <v>517</v>
      </c>
      <c r="N418" t="s">
        <v>2</v>
      </c>
    </row>
    <row r="419" spans="1:14" x14ac:dyDescent="0.4">
      <c r="A419" t="s">
        <v>2870</v>
      </c>
      <c r="B419" t="s">
        <v>855</v>
      </c>
      <c r="C419">
        <v>2021</v>
      </c>
      <c r="D419" t="s">
        <v>2871</v>
      </c>
      <c r="E419">
        <v>0</v>
      </c>
      <c r="F419">
        <v>55</v>
      </c>
      <c r="G419">
        <v>8</v>
      </c>
      <c r="H419" t="s">
        <v>517</v>
      </c>
      <c r="I419" t="s">
        <v>858</v>
      </c>
      <c r="J419" t="s">
        <v>2873</v>
      </c>
      <c r="K419" t="s">
        <v>2872</v>
      </c>
      <c r="L419" t="s">
        <v>4828</v>
      </c>
      <c r="N419" t="s">
        <v>2</v>
      </c>
    </row>
    <row r="420" spans="1:14" x14ac:dyDescent="0.4">
      <c r="A420" t="s">
        <v>854</v>
      </c>
      <c r="B420" t="s">
        <v>2933</v>
      </c>
      <c r="C420">
        <v>2021</v>
      </c>
      <c r="D420" t="s">
        <v>857</v>
      </c>
      <c r="F420">
        <v>55</v>
      </c>
      <c r="G420">
        <v>8</v>
      </c>
      <c r="I420" t="s">
        <v>858</v>
      </c>
      <c r="J420" t="s">
        <v>859</v>
      </c>
      <c r="K420" t="s">
        <v>856</v>
      </c>
      <c r="L420">
        <v>14053195</v>
      </c>
      <c r="N420" t="s">
        <v>1</v>
      </c>
    </row>
    <row r="421" spans="1:14" x14ac:dyDescent="0.4">
      <c r="A421" t="s">
        <v>2098</v>
      </c>
      <c r="B421" t="s">
        <v>2099</v>
      </c>
      <c r="C421">
        <v>2015</v>
      </c>
      <c r="D421" t="s">
        <v>2101</v>
      </c>
      <c r="E421">
        <v>3</v>
      </c>
      <c r="I421" t="s">
        <v>2102</v>
      </c>
      <c r="J421" t="s">
        <v>2103</v>
      </c>
      <c r="K421" t="s">
        <v>2100</v>
      </c>
      <c r="N421" t="s">
        <v>1</v>
      </c>
    </row>
    <row r="422" spans="1:14" x14ac:dyDescent="0.4">
      <c r="A422" t="s">
        <v>3539</v>
      </c>
      <c r="B422" t="s">
        <v>3540</v>
      </c>
      <c r="C422">
        <v>2014</v>
      </c>
      <c r="D422" t="s">
        <v>3282</v>
      </c>
      <c r="E422">
        <v>20</v>
      </c>
      <c r="F422">
        <v>62</v>
      </c>
      <c r="G422">
        <v>1</v>
      </c>
      <c r="I422" t="s">
        <v>2303</v>
      </c>
      <c r="J422" t="s">
        <v>3542</v>
      </c>
      <c r="K422" t="s">
        <v>3541</v>
      </c>
      <c r="L422">
        <v>218561</v>
      </c>
      <c r="M422">
        <v>24341827</v>
      </c>
      <c r="N422" t="s">
        <v>1</v>
      </c>
    </row>
    <row r="423" spans="1:14" x14ac:dyDescent="0.4">
      <c r="A423" t="s">
        <v>2300</v>
      </c>
      <c r="B423" t="s">
        <v>2301</v>
      </c>
      <c r="C423">
        <v>2014</v>
      </c>
      <c r="D423" t="s">
        <v>1790</v>
      </c>
      <c r="E423">
        <v>21</v>
      </c>
      <c r="F423">
        <v>62</v>
      </c>
      <c r="G423">
        <v>1</v>
      </c>
      <c r="H423" t="s">
        <v>517</v>
      </c>
      <c r="I423" t="s">
        <v>2303</v>
      </c>
      <c r="J423" t="s">
        <v>2304</v>
      </c>
      <c r="K423" t="s">
        <v>2302</v>
      </c>
      <c r="L423" t="s">
        <v>4931</v>
      </c>
      <c r="M423">
        <v>24341827</v>
      </c>
      <c r="N423" t="s">
        <v>2</v>
      </c>
    </row>
    <row r="424" spans="1:14" x14ac:dyDescent="0.4">
      <c r="A424" t="s">
        <v>2365</v>
      </c>
      <c r="B424" t="s">
        <v>3616</v>
      </c>
      <c r="C424">
        <v>2013</v>
      </c>
      <c r="D424" t="s">
        <v>194</v>
      </c>
      <c r="E424">
        <v>7</v>
      </c>
      <c r="F424">
        <v>36</v>
      </c>
      <c r="G424" t="s">
        <v>2330</v>
      </c>
      <c r="J424" t="s">
        <v>2368</v>
      </c>
      <c r="K424" t="s">
        <v>2367</v>
      </c>
      <c r="L424">
        <v>1877380</v>
      </c>
      <c r="N424" t="s">
        <v>1</v>
      </c>
    </row>
    <row r="425" spans="1:14" x14ac:dyDescent="0.4">
      <c r="A425" t="s">
        <v>3733</v>
      </c>
      <c r="B425" t="s">
        <v>2480</v>
      </c>
      <c r="C425">
        <v>2012</v>
      </c>
      <c r="D425" t="s">
        <v>192</v>
      </c>
      <c r="E425">
        <v>17</v>
      </c>
      <c r="F425">
        <v>67</v>
      </c>
      <c r="G425">
        <v>1</v>
      </c>
      <c r="I425" t="s">
        <v>2482</v>
      </c>
      <c r="J425" t="s">
        <v>3735</v>
      </c>
      <c r="K425" t="s">
        <v>3734</v>
      </c>
      <c r="L425">
        <v>9219668</v>
      </c>
      <c r="M425">
        <v>22298027</v>
      </c>
      <c r="N425" t="s">
        <v>1</v>
      </c>
    </row>
    <row r="426" spans="1:14" x14ac:dyDescent="0.4">
      <c r="A426" t="s">
        <v>2479</v>
      </c>
      <c r="B426" t="s">
        <v>2480</v>
      </c>
      <c r="C426">
        <v>2012</v>
      </c>
      <c r="D426" t="s">
        <v>570</v>
      </c>
      <c r="E426">
        <v>18</v>
      </c>
      <c r="F426">
        <v>67</v>
      </c>
      <c r="G426">
        <v>1</v>
      </c>
      <c r="H426" t="s">
        <v>517</v>
      </c>
      <c r="I426" t="s">
        <v>2482</v>
      </c>
      <c r="J426" t="s">
        <v>2483</v>
      </c>
      <c r="K426" t="s">
        <v>2481</v>
      </c>
      <c r="L426" t="s">
        <v>4650</v>
      </c>
      <c r="M426">
        <v>22298027</v>
      </c>
      <c r="N426" t="s">
        <v>2</v>
      </c>
    </row>
    <row r="427" spans="1:14" x14ac:dyDescent="0.4">
      <c r="A427" t="s">
        <v>3451</v>
      </c>
      <c r="B427" t="s">
        <v>2027</v>
      </c>
      <c r="C427">
        <v>2015</v>
      </c>
      <c r="D427" t="s">
        <v>2829</v>
      </c>
      <c r="E427">
        <v>14</v>
      </c>
      <c r="F427">
        <v>63</v>
      </c>
      <c r="G427">
        <v>2</v>
      </c>
      <c r="I427" t="s">
        <v>2029</v>
      </c>
      <c r="J427" t="s">
        <v>3453</v>
      </c>
      <c r="K427" t="s">
        <v>3452</v>
      </c>
      <c r="L427">
        <v>236438</v>
      </c>
      <c r="N427" t="s">
        <v>1</v>
      </c>
    </row>
    <row r="428" spans="1:14" x14ac:dyDescent="0.4">
      <c r="A428" t="s">
        <v>2026</v>
      </c>
      <c r="B428" t="s">
        <v>2027</v>
      </c>
      <c r="C428">
        <v>2015</v>
      </c>
      <c r="D428" t="s">
        <v>677</v>
      </c>
      <c r="E428">
        <v>10</v>
      </c>
      <c r="F428">
        <v>63</v>
      </c>
      <c r="G428">
        <v>2</v>
      </c>
      <c r="H428" t="s">
        <v>517</v>
      </c>
      <c r="I428" t="s">
        <v>2029</v>
      </c>
      <c r="J428" t="s">
        <v>2030</v>
      </c>
      <c r="K428" t="s">
        <v>2028</v>
      </c>
      <c r="L428" t="s">
        <v>4708</v>
      </c>
      <c r="N428" t="s">
        <v>2</v>
      </c>
    </row>
    <row r="429" spans="1:14" x14ac:dyDescent="0.4">
      <c r="A429" t="s">
        <v>3800</v>
      </c>
      <c r="B429" t="s">
        <v>3801</v>
      </c>
      <c r="C429">
        <v>2010</v>
      </c>
      <c r="D429" t="s">
        <v>3372</v>
      </c>
      <c r="E429">
        <v>337</v>
      </c>
      <c r="F429">
        <v>9</v>
      </c>
      <c r="G429">
        <v>4</v>
      </c>
      <c r="I429" t="s">
        <v>2720</v>
      </c>
      <c r="J429" t="s">
        <v>3803</v>
      </c>
      <c r="K429" t="s">
        <v>3802</v>
      </c>
    </row>
    <row r="430" spans="1:14" x14ac:dyDescent="0.4">
      <c r="A430" t="s">
        <v>2717</v>
      </c>
      <c r="B430" t="s">
        <v>2718</v>
      </c>
      <c r="C430">
        <v>2010</v>
      </c>
      <c r="D430" t="s">
        <v>1164</v>
      </c>
      <c r="E430">
        <v>305</v>
      </c>
      <c r="F430">
        <v>9</v>
      </c>
      <c r="G430">
        <v>4</v>
      </c>
      <c r="H430" t="s">
        <v>517</v>
      </c>
      <c r="I430" t="s">
        <v>2720</v>
      </c>
      <c r="J430" t="s">
        <v>2721</v>
      </c>
      <c r="K430" t="s">
        <v>2719</v>
      </c>
      <c r="L430" t="s">
        <v>4811</v>
      </c>
      <c r="M430">
        <v>33467836</v>
      </c>
      <c r="N430" t="s">
        <v>2</v>
      </c>
    </row>
    <row r="431" spans="1:14" x14ac:dyDescent="0.4">
      <c r="A431" t="s">
        <v>2848</v>
      </c>
      <c r="B431" t="s">
        <v>598</v>
      </c>
      <c r="C431">
        <v>2022</v>
      </c>
      <c r="D431" t="s">
        <v>2849</v>
      </c>
      <c r="I431" t="s">
        <v>601</v>
      </c>
      <c r="J431" t="s">
        <v>2851</v>
      </c>
      <c r="K431" t="s">
        <v>2850</v>
      </c>
      <c r="L431">
        <v>1333720</v>
      </c>
      <c r="N431" t="s">
        <v>1</v>
      </c>
    </row>
    <row r="432" spans="1:14" x14ac:dyDescent="0.4">
      <c r="A432" t="s">
        <v>597</v>
      </c>
      <c r="B432" t="s">
        <v>598</v>
      </c>
      <c r="C432">
        <v>2022</v>
      </c>
      <c r="D432" t="s">
        <v>600</v>
      </c>
      <c r="E432">
        <v>0</v>
      </c>
      <c r="G432" t="s">
        <v>517</v>
      </c>
      <c r="H432" t="s">
        <v>517</v>
      </c>
      <c r="I432" t="s">
        <v>601</v>
      </c>
      <c r="J432" t="s">
        <v>602</v>
      </c>
      <c r="K432" t="s">
        <v>599</v>
      </c>
      <c r="L432" t="s">
        <v>4891</v>
      </c>
      <c r="N432" t="s">
        <v>2</v>
      </c>
    </row>
    <row r="433" spans="1:14" x14ac:dyDescent="0.4">
      <c r="A433" t="s">
        <v>2128</v>
      </c>
      <c r="B433" t="s">
        <v>2133</v>
      </c>
      <c r="C433">
        <v>2015</v>
      </c>
      <c r="D433" t="s">
        <v>2095</v>
      </c>
      <c r="E433">
        <v>7</v>
      </c>
      <c r="F433">
        <v>44989</v>
      </c>
      <c r="I433" t="s">
        <v>2135</v>
      </c>
      <c r="J433" t="s">
        <v>2136</v>
      </c>
      <c r="K433" t="s">
        <v>2134</v>
      </c>
      <c r="N433" t="s">
        <v>1</v>
      </c>
    </row>
    <row r="434" spans="1:14" x14ac:dyDescent="0.4">
      <c r="A434" t="s">
        <v>2123</v>
      </c>
      <c r="B434" t="s">
        <v>2124</v>
      </c>
      <c r="C434">
        <v>2015</v>
      </c>
      <c r="D434" t="s">
        <v>2095</v>
      </c>
      <c r="E434">
        <v>10</v>
      </c>
      <c r="F434">
        <v>44930</v>
      </c>
      <c r="I434" t="s">
        <v>2126</v>
      </c>
      <c r="J434" t="s">
        <v>2127</v>
      </c>
      <c r="K434" t="s">
        <v>2125</v>
      </c>
      <c r="N434" t="s">
        <v>1</v>
      </c>
    </row>
    <row r="435" spans="1:14" x14ac:dyDescent="0.4">
      <c r="A435" t="s">
        <v>2909</v>
      </c>
      <c r="B435" t="s">
        <v>2910</v>
      </c>
      <c r="C435">
        <v>2021</v>
      </c>
      <c r="D435" t="s">
        <v>2784</v>
      </c>
      <c r="F435">
        <v>10</v>
      </c>
      <c r="G435">
        <v>8</v>
      </c>
      <c r="H435">
        <v>1771</v>
      </c>
      <c r="I435" t="s">
        <v>834</v>
      </c>
      <c r="J435" t="s">
        <v>2912</v>
      </c>
      <c r="K435" t="s">
        <v>2911</v>
      </c>
      <c r="L435">
        <v>23048158</v>
      </c>
      <c r="N435" t="s">
        <v>1</v>
      </c>
    </row>
    <row r="436" spans="1:14" x14ac:dyDescent="0.4">
      <c r="A436" t="s">
        <v>831</v>
      </c>
      <c r="B436" t="s">
        <v>832</v>
      </c>
      <c r="C436">
        <v>2021</v>
      </c>
      <c r="D436" t="s">
        <v>593</v>
      </c>
      <c r="E436">
        <v>1</v>
      </c>
      <c r="F436">
        <v>10</v>
      </c>
      <c r="G436">
        <v>8</v>
      </c>
      <c r="H436">
        <v>1771</v>
      </c>
      <c r="I436" t="s">
        <v>834</v>
      </c>
      <c r="J436" t="s">
        <v>835</v>
      </c>
      <c r="K436" t="s">
        <v>833</v>
      </c>
      <c r="L436" t="s">
        <v>517</v>
      </c>
      <c r="M436">
        <v>34441548</v>
      </c>
      <c r="N436" t="s">
        <v>2</v>
      </c>
    </row>
    <row r="437" spans="1:14" x14ac:dyDescent="0.4">
      <c r="A437" t="s">
        <v>730</v>
      </c>
      <c r="B437" t="s">
        <v>731</v>
      </c>
      <c r="C437">
        <v>2022</v>
      </c>
      <c r="D437" t="s">
        <v>733</v>
      </c>
      <c r="E437">
        <v>0</v>
      </c>
      <c r="F437">
        <v>328</v>
      </c>
      <c r="G437" t="s">
        <v>517</v>
      </c>
      <c r="H437">
        <v>111058</v>
      </c>
      <c r="I437" t="s">
        <v>734</v>
      </c>
      <c r="J437" t="s">
        <v>735</v>
      </c>
      <c r="K437" t="s">
        <v>732</v>
      </c>
      <c r="L437" t="s">
        <v>4693</v>
      </c>
      <c r="N437" t="s">
        <v>2</v>
      </c>
    </row>
    <row r="438" spans="1:14" x14ac:dyDescent="0.4">
      <c r="A438" t="s">
        <v>3811</v>
      </c>
      <c r="B438" t="s">
        <v>2743</v>
      </c>
      <c r="C438">
        <v>2010</v>
      </c>
      <c r="D438" t="s">
        <v>197</v>
      </c>
      <c r="E438">
        <v>32</v>
      </c>
      <c r="F438">
        <v>98</v>
      </c>
      <c r="G438">
        <v>1</v>
      </c>
      <c r="I438" t="s">
        <v>2745</v>
      </c>
      <c r="J438" t="s">
        <v>3813</v>
      </c>
      <c r="K438" t="s">
        <v>3812</v>
      </c>
      <c r="L438">
        <v>2608774</v>
      </c>
      <c r="N438" t="s">
        <v>1</v>
      </c>
    </row>
    <row r="439" spans="1:14" x14ac:dyDescent="0.4">
      <c r="A439" t="s">
        <v>2742</v>
      </c>
      <c r="B439" t="s">
        <v>2743</v>
      </c>
      <c r="C439">
        <v>2010</v>
      </c>
      <c r="D439" t="s">
        <v>733</v>
      </c>
      <c r="E439">
        <v>26</v>
      </c>
      <c r="F439">
        <v>98</v>
      </c>
      <c r="G439">
        <v>1</v>
      </c>
      <c r="H439" t="s">
        <v>517</v>
      </c>
      <c r="I439" t="s">
        <v>2745</v>
      </c>
      <c r="J439" t="s">
        <v>2746</v>
      </c>
      <c r="K439" t="s">
        <v>2744</v>
      </c>
      <c r="L439" t="s">
        <v>4693</v>
      </c>
      <c r="N439" t="s">
        <v>2</v>
      </c>
    </row>
    <row r="440" spans="1:14" x14ac:dyDescent="0.4">
      <c r="A440" t="s">
        <v>2905</v>
      </c>
      <c r="B440" t="s">
        <v>914</v>
      </c>
      <c r="C440">
        <v>2021</v>
      </c>
      <c r="D440" t="s">
        <v>2906</v>
      </c>
      <c r="E440">
        <v>3</v>
      </c>
      <c r="F440">
        <v>8</v>
      </c>
      <c r="H440">
        <v>714814</v>
      </c>
      <c r="I440" t="s">
        <v>917</v>
      </c>
      <c r="J440" t="s">
        <v>2908</v>
      </c>
      <c r="K440" t="s">
        <v>2907</v>
      </c>
      <c r="L440" t="s">
        <v>4826</v>
      </c>
      <c r="N440" t="s">
        <v>1</v>
      </c>
    </row>
    <row r="441" spans="1:14" x14ac:dyDescent="0.4">
      <c r="A441" t="s">
        <v>913</v>
      </c>
      <c r="B441" t="s">
        <v>914</v>
      </c>
      <c r="C441">
        <v>2021</v>
      </c>
      <c r="D441" t="s">
        <v>916</v>
      </c>
      <c r="E441">
        <v>3</v>
      </c>
      <c r="F441">
        <v>8</v>
      </c>
      <c r="G441" t="s">
        <v>517</v>
      </c>
      <c r="H441" t="s">
        <v>517</v>
      </c>
      <c r="I441" t="s">
        <v>917</v>
      </c>
      <c r="J441" t="s">
        <v>918</v>
      </c>
      <c r="K441" t="s">
        <v>915</v>
      </c>
      <c r="L441" t="s">
        <v>4901</v>
      </c>
      <c r="M441">
        <v>34490328</v>
      </c>
      <c r="N441" t="s">
        <v>2</v>
      </c>
    </row>
    <row r="442" spans="1:14" x14ac:dyDescent="0.4">
      <c r="A442" t="s">
        <v>2835</v>
      </c>
      <c r="B442" t="s">
        <v>705</v>
      </c>
      <c r="C442">
        <v>2022</v>
      </c>
      <c r="D442" t="s">
        <v>2836</v>
      </c>
      <c r="E442">
        <v>1</v>
      </c>
      <c r="F442">
        <v>10</v>
      </c>
      <c r="G442">
        <v>1</v>
      </c>
      <c r="H442" t="s">
        <v>4844</v>
      </c>
      <c r="I442" t="s">
        <v>2838</v>
      </c>
      <c r="J442" t="s">
        <v>2839</v>
      </c>
      <c r="K442" t="s">
        <v>2837</v>
      </c>
      <c r="L442">
        <v>21650497</v>
      </c>
      <c r="M442">
        <v>34985337</v>
      </c>
      <c r="N442" t="s">
        <v>1</v>
      </c>
    </row>
    <row r="443" spans="1:14" x14ac:dyDescent="0.4">
      <c r="A443" t="s">
        <v>704</v>
      </c>
      <c r="B443" t="s">
        <v>705</v>
      </c>
      <c r="C443">
        <v>2022</v>
      </c>
      <c r="D443" t="s">
        <v>707</v>
      </c>
      <c r="E443">
        <v>1</v>
      </c>
      <c r="F443">
        <v>10</v>
      </c>
      <c r="G443">
        <v>1</v>
      </c>
      <c r="H443" t="s">
        <v>4844</v>
      </c>
      <c r="I443" t="s">
        <v>517</v>
      </c>
      <c r="J443" t="s">
        <v>517</v>
      </c>
      <c r="K443" t="s">
        <v>706</v>
      </c>
      <c r="L443" t="s">
        <v>4896</v>
      </c>
      <c r="M443">
        <v>34985337</v>
      </c>
      <c r="N443" t="s">
        <v>2</v>
      </c>
    </row>
    <row r="444" spans="1:14" x14ac:dyDescent="0.4">
      <c r="A444" t="s">
        <v>3476</v>
      </c>
      <c r="B444" t="s">
        <v>1997</v>
      </c>
      <c r="C444">
        <v>2015</v>
      </c>
      <c r="D444" t="s">
        <v>187</v>
      </c>
      <c r="E444">
        <v>2</v>
      </c>
      <c r="F444">
        <v>64</v>
      </c>
      <c r="I444" t="s">
        <v>1998</v>
      </c>
      <c r="J444" t="s">
        <v>3477</v>
      </c>
      <c r="K444" t="s">
        <v>2534</v>
      </c>
      <c r="L444">
        <v>7335210</v>
      </c>
      <c r="N444" t="s">
        <v>1</v>
      </c>
    </row>
    <row r="445" spans="1:14" x14ac:dyDescent="0.4">
      <c r="A445" t="s">
        <v>1996</v>
      </c>
      <c r="B445" t="s">
        <v>1997</v>
      </c>
      <c r="C445">
        <v>2015</v>
      </c>
      <c r="D445" t="s">
        <v>516</v>
      </c>
      <c r="E445">
        <v>2</v>
      </c>
      <c r="F445">
        <v>64</v>
      </c>
      <c r="G445" t="s">
        <v>517</v>
      </c>
      <c r="H445" t="s">
        <v>517</v>
      </c>
      <c r="I445" t="s">
        <v>1998</v>
      </c>
      <c r="J445" t="s">
        <v>1999</v>
      </c>
      <c r="K445" t="s">
        <v>517</v>
      </c>
      <c r="L445" t="s">
        <v>4695</v>
      </c>
      <c r="N445" t="s">
        <v>2</v>
      </c>
    </row>
    <row r="446" spans="1:14" x14ac:dyDescent="0.4">
      <c r="A446" t="s">
        <v>2881</v>
      </c>
      <c r="B446" t="s">
        <v>2882</v>
      </c>
      <c r="C446">
        <v>2021</v>
      </c>
      <c r="D446" t="s">
        <v>2784</v>
      </c>
      <c r="E446">
        <v>1</v>
      </c>
      <c r="F446">
        <v>10</v>
      </c>
      <c r="G446">
        <v>11</v>
      </c>
      <c r="H446">
        <v>2607</v>
      </c>
      <c r="I446" t="s">
        <v>766</v>
      </c>
      <c r="J446" t="s">
        <v>2884</v>
      </c>
      <c r="K446" t="s">
        <v>2883</v>
      </c>
      <c r="L446">
        <v>23048158</v>
      </c>
      <c r="N446" t="s">
        <v>1</v>
      </c>
    </row>
    <row r="447" spans="1:14" x14ac:dyDescent="0.4">
      <c r="A447" t="s">
        <v>762</v>
      </c>
      <c r="B447" t="s">
        <v>763</v>
      </c>
      <c r="C447">
        <v>2021</v>
      </c>
      <c r="D447" t="s">
        <v>593</v>
      </c>
      <c r="E447">
        <v>0</v>
      </c>
      <c r="F447">
        <v>10</v>
      </c>
      <c r="G447">
        <v>11</v>
      </c>
      <c r="H447">
        <v>2607</v>
      </c>
      <c r="I447" t="s">
        <v>766</v>
      </c>
      <c r="J447" t="s">
        <v>767</v>
      </c>
      <c r="K447" t="s">
        <v>764</v>
      </c>
      <c r="L447" t="s">
        <v>517</v>
      </c>
      <c r="M447">
        <v>34828889</v>
      </c>
      <c r="N447" t="s">
        <v>2</v>
      </c>
    </row>
    <row r="448" spans="1:14" x14ac:dyDescent="0.4">
      <c r="A448" t="s">
        <v>2801</v>
      </c>
      <c r="B448" t="s">
        <v>670</v>
      </c>
      <c r="C448">
        <v>2022</v>
      </c>
      <c r="D448" t="s">
        <v>187</v>
      </c>
      <c r="F448">
        <v>107</v>
      </c>
      <c r="H448">
        <v>103521</v>
      </c>
      <c r="I448" t="s">
        <v>672</v>
      </c>
      <c r="J448" t="s">
        <v>2803</v>
      </c>
      <c r="K448" t="s">
        <v>2802</v>
      </c>
      <c r="L448">
        <v>7335210</v>
      </c>
      <c r="N448" t="s">
        <v>1</v>
      </c>
    </row>
    <row r="449" spans="1:14" x14ac:dyDescent="0.4">
      <c r="A449" t="s">
        <v>669</v>
      </c>
      <c r="B449" t="s">
        <v>670</v>
      </c>
      <c r="C449">
        <v>2022</v>
      </c>
      <c r="D449" t="s">
        <v>516</v>
      </c>
      <c r="E449">
        <v>0</v>
      </c>
      <c r="F449">
        <v>107</v>
      </c>
      <c r="G449" t="s">
        <v>517</v>
      </c>
      <c r="H449">
        <v>103521</v>
      </c>
      <c r="I449" t="s">
        <v>672</v>
      </c>
      <c r="J449" t="s">
        <v>673</v>
      </c>
      <c r="K449" t="s">
        <v>671</v>
      </c>
      <c r="L449" t="s">
        <v>4695</v>
      </c>
      <c r="N449" t="s">
        <v>2</v>
      </c>
    </row>
    <row r="450" spans="1:14" x14ac:dyDescent="0.4">
      <c r="A450" t="s">
        <v>1782</v>
      </c>
      <c r="B450" t="s">
        <v>1783</v>
      </c>
      <c r="C450">
        <v>2017</v>
      </c>
      <c r="D450" t="s">
        <v>1334</v>
      </c>
      <c r="E450">
        <v>10</v>
      </c>
      <c r="F450">
        <v>82</v>
      </c>
      <c r="G450">
        <v>7</v>
      </c>
      <c r="H450" t="s">
        <v>517</v>
      </c>
      <c r="I450" t="s">
        <v>1785</v>
      </c>
      <c r="J450" t="s">
        <v>1786</v>
      </c>
      <c r="K450" t="s">
        <v>1784</v>
      </c>
      <c r="L450" t="s">
        <v>4762</v>
      </c>
      <c r="M450">
        <v>28598504</v>
      </c>
      <c r="N450" t="s">
        <v>2</v>
      </c>
    </row>
    <row r="451" spans="1:14" x14ac:dyDescent="0.4">
      <c r="A451" t="s">
        <v>2983</v>
      </c>
      <c r="B451" t="s">
        <v>237</v>
      </c>
      <c r="C451">
        <v>2020</v>
      </c>
      <c r="D451" t="s">
        <v>205</v>
      </c>
      <c r="E451">
        <v>2</v>
      </c>
      <c r="F451">
        <v>72</v>
      </c>
      <c r="G451">
        <v>45179</v>
      </c>
      <c r="H451">
        <v>1900303</v>
      </c>
      <c r="I451" t="s">
        <v>1191</v>
      </c>
      <c r="J451" t="s">
        <v>2985</v>
      </c>
      <c r="K451" t="s">
        <v>2984</v>
      </c>
      <c r="L451">
        <v>389056</v>
      </c>
      <c r="N451" t="s">
        <v>1</v>
      </c>
    </row>
    <row r="452" spans="1:14" x14ac:dyDescent="0.4">
      <c r="A452" t="s">
        <v>1188</v>
      </c>
      <c r="B452" t="s">
        <v>237</v>
      </c>
      <c r="C452">
        <v>2020</v>
      </c>
      <c r="D452" t="s">
        <v>739</v>
      </c>
      <c r="E452">
        <v>2</v>
      </c>
      <c r="F452">
        <v>72</v>
      </c>
      <c r="G452" t="s">
        <v>1190</v>
      </c>
      <c r="H452">
        <v>1900303</v>
      </c>
      <c r="I452" t="s">
        <v>1191</v>
      </c>
      <c r="J452" t="s">
        <v>1192</v>
      </c>
      <c r="K452" t="s">
        <v>1189</v>
      </c>
      <c r="L452" t="s">
        <v>4651</v>
      </c>
      <c r="N452" t="s">
        <v>2</v>
      </c>
    </row>
    <row r="453" spans="1:14" x14ac:dyDescent="0.4">
      <c r="A453" t="s">
        <v>3825</v>
      </c>
      <c r="B453" t="s">
        <v>2678</v>
      </c>
      <c r="C453">
        <v>2010</v>
      </c>
      <c r="D453" t="s">
        <v>187</v>
      </c>
      <c r="E453">
        <v>41</v>
      </c>
      <c r="F453">
        <v>51</v>
      </c>
      <c r="G453">
        <v>1</v>
      </c>
      <c r="I453" t="s">
        <v>2680</v>
      </c>
      <c r="J453" t="s">
        <v>3827</v>
      </c>
      <c r="K453" t="s">
        <v>3826</v>
      </c>
      <c r="L453">
        <v>7335210</v>
      </c>
      <c r="N453" t="s">
        <v>1</v>
      </c>
    </row>
    <row r="454" spans="1:14" x14ac:dyDescent="0.4">
      <c r="A454" t="s">
        <v>2677</v>
      </c>
      <c r="B454" t="s">
        <v>2678</v>
      </c>
      <c r="C454">
        <v>2010</v>
      </c>
      <c r="D454" t="s">
        <v>516</v>
      </c>
      <c r="E454">
        <v>37</v>
      </c>
      <c r="F454">
        <v>51</v>
      </c>
      <c r="G454">
        <v>1</v>
      </c>
      <c r="H454" t="s">
        <v>517</v>
      </c>
      <c r="I454" t="s">
        <v>2680</v>
      </c>
      <c r="J454" t="s">
        <v>2681</v>
      </c>
      <c r="K454" t="s">
        <v>2679</v>
      </c>
      <c r="L454" t="s">
        <v>4695</v>
      </c>
      <c r="N454" t="s">
        <v>2</v>
      </c>
    </row>
    <row r="455" spans="1:14" x14ac:dyDescent="0.4">
      <c r="A455" t="s">
        <v>1161</v>
      </c>
      <c r="B455" t="s">
        <v>1162</v>
      </c>
      <c r="C455">
        <v>2020</v>
      </c>
      <c r="D455" t="s">
        <v>1164</v>
      </c>
      <c r="E455">
        <v>38</v>
      </c>
      <c r="F455">
        <v>19</v>
      </c>
      <c r="G455">
        <v>4</v>
      </c>
      <c r="H455" t="s">
        <v>517</v>
      </c>
      <c r="I455" t="s">
        <v>1165</v>
      </c>
      <c r="J455" t="s">
        <v>1166</v>
      </c>
      <c r="K455" t="s">
        <v>1163</v>
      </c>
      <c r="L455" t="s">
        <v>4811</v>
      </c>
      <c r="M455">
        <v>33337075</v>
      </c>
      <c r="N455" t="s">
        <v>2</v>
      </c>
    </row>
    <row r="456" spans="1:14" x14ac:dyDescent="0.4">
      <c r="A456" t="s">
        <v>1500</v>
      </c>
      <c r="B456" t="s">
        <v>1501</v>
      </c>
      <c r="C456">
        <v>2018</v>
      </c>
      <c r="D456" t="s">
        <v>1503</v>
      </c>
      <c r="E456">
        <v>12</v>
      </c>
      <c r="I456" t="s">
        <v>1504</v>
      </c>
      <c r="J456" t="s">
        <v>1505</v>
      </c>
      <c r="K456" t="s">
        <v>1502</v>
      </c>
      <c r="N456" t="s">
        <v>1</v>
      </c>
    </row>
    <row r="457" spans="1:14" x14ac:dyDescent="0.4">
      <c r="A457" t="s">
        <v>794</v>
      </c>
      <c r="B457" t="s">
        <v>795</v>
      </c>
      <c r="C457">
        <v>2021</v>
      </c>
      <c r="D457" t="s">
        <v>797</v>
      </c>
      <c r="E457">
        <v>0</v>
      </c>
      <c r="F457">
        <v>23</v>
      </c>
      <c r="G457">
        <v>2</v>
      </c>
      <c r="H457" t="s">
        <v>517</v>
      </c>
      <c r="I457" t="s">
        <v>517</v>
      </c>
      <c r="J457" t="s">
        <v>517</v>
      </c>
      <c r="K457" t="s">
        <v>796</v>
      </c>
      <c r="L457" t="s">
        <v>4685</v>
      </c>
      <c r="N457" t="s">
        <v>2</v>
      </c>
    </row>
    <row r="458" spans="1:14" x14ac:dyDescent="0.4">
      <c r="A458" t="s">
        <v>1458</v>
      </c>
      <c r="B458" t="s">
        <v>1609</v>
      </c>
      <c r="C458">
        <v>2018</v>
      </c>
      <c r="D458" t="s">
        <v>1611</v>
      </c>
      <c r="E458">
        <v>13</v>
      </c>
      <c r="F458">
        <v>154</v>
      </c>
      <c r="H458">
        <v>1017</v>
      </c>
      <c r="I458" t="s">
        <v>1612</v>
      </c>
      <c r="J458" t="s">
        <v>1613</v>
      </c>
      <c r="K458" t="s">
        <v>1610</v>
      </c>
      <c r="L458" t="s">
        <v>4847</v>
      </c>
      <c r="N458" t="s">
        <v>1</v>
      </c>
    </row>
    <row r="459" spans="1:14" x14ac:dyDescent="0.4">
      <c r="A459" t="s">
        <v>957</v>
      </c>
      <c r="B459" t="s">
        <v>958</v>
      </c>
      <c r="C459">
        <v>2021</v>
      </c>
      <c r="D459" t="s">
        <v>203</v>
      </c>
      <c r="F459">
        <v>1011</v>
      </c>
      <c r="G459">
        <v>1</v>
      </c>
      <c r="H459">
        <v>12019</v>
      </c>
      <c r="I459" t="s">
        <v>960</v>
      </c>
      <c r="J459" t="s">
        <v>961</v>
      </c>
      <c r="K459" t="s">
        <v>959</v>
      </c>
      <c r="L459">
        <v>17578981</v>
      </c>
      <c r="N459" t="s">
        <v>1</v>
      </c>
    </row>
    <row r="460" spans="1:14" x14ac:dyDescent="0.4">
      <c r="A460" t="s">
        <v>1695</v>
      </c>
      <c r="B460" t="s">
        <v>1696</v>
      </c>
      <c r="C460">
        <v>2017</v>
      </c>
      <c r="D460" t="s">
        <v>1698</v>
      </c>
      <c r="E460">
        <v>6</v>
      </c>
      <c r="F460">
        <v>310</v>
      </c>
      <c r="I460" t="s">
        <v>1699</v>
      </c>
      <c r="J460" t="s">
        <v>1700</v>
      </c>
      <c r="K460" t="s">
        <v>1697</v>
      </c>
      <c r="L460">
        <v>325910</v>
      </c>
      <c r="N460" t="s">
        <v>1</v>
      </c>
    </row>
    <row r="461" spans="1:14" x14ac:dyDescent="0.4">
      <c r="A461" t="s">
        <v>2863</v>
      </c>
      <c r="B461" t="s">
        <v>513</v>
      </c>
      <c r="C461">
        <v>2022</v>
      </c>
      <c r="D461" t="s">
        <v>187</v>
      </c>
      <c r="E461">
        <v>2</v>
      </c>
      <c r="F461">
        <v>103</v>
      </c>
      <c r="H461">
        <v>103293</v>
      </c>
      <c r="I461" t="s">
        <v>518</v>
      </c>
      <c r="J461" t="s">
        <v>2865</v>
      </c>
      <c r="K461" t="s">
        <v>2864</v>
      </c>
      <c r="L461">
        <v>7335210</v>
      </c>
      <c r="N461" t="s">
        <v>1</v>
      </c>
    </row>
    <row r="462" spans="1:14" x14ac:dyDescent="0.4">
      <c r="A462" t="s">
        <v>512</v>
      </c>
      <c r="B462" t="s">
        <v>513</v>
      </c>
      <c r="C462">
        <v>2022</v>
      </c>
      <c r="D462" t="s">
        <v>516</v>
      </c>
      <c r="E462">
        <v>1</v>
      </c>
      <c r="F462">
        <v>103</v>
      </c>
      <c r="G462" t="s">
        <v>517</v>
      </c>
      <c r="H462">
        <v>103293</v>
      </c>
      <c r="I462" t="s">
        <v>518</v>
      </c>
      <c r="J462" t="s">
        <v>519</v>
      </c>
      <c r="K462" t="s">
        <v>515</v>
      </c>
      <c r="L462" t="s">
        <v>4695</v>
      </c>
      <c r="N462" t="s">
        <v>2</v>
      </c>
    </row>
    <row r="463" spans="1:14" x14ac:dyDescent="0.4">
      <c r="A463" t="s">
        <v>3285</v>
      </c>
      <c r="B463" t="s">
        <v>1721</v>
      </c>
      <c r="C463">
        <v>2017</v>
      </c>
      <c r="D463" t="s">
        <v>202</v>
      </c>
      <c r="E463">
        <v>169</v>
      </c>
      <c r="F463">
        <v>78</v>
      </c>
      <c r="I463" t="s">
        <v>1723</v>
      </c>
      <c r="J463" t="s">
        <v>3287</v>
      </c>
      <c r="K463" t="s">
        <v>3286</v>
      </c>
      <c r="L463">
        <v>9567135</v>
      </c>
      <c r="N463" t="s">
        <v>1</v>
      </c>
    </row>
    <row r="464" spans="1:14" x14ac:dyDescent="0.4">
      <c r="A464" t="s">
        <v>1720</v>
      </c>
      <c r="B464" t="s">
        <v>1721</v>
      </c>
      <c r="C464">
        <v>2017</v>
      </c>
      <c r="D464" t="s">
        <v>623</v>
      </c>
      <c r="E464">
        <v>149</v>
      </c>
      <c r="F464">
        <v>78</v>
      </c>
      <c r="G464" t="s">
        <v>517</v>
      </c>
      <c r="H464" t="s">
        <v>517</v>
      </c>
      <c r="I464" t="s">
        <v>1723</v>
      </c>
      <c r="J464" t="s">
        <v>1724</v>
      </c>
      <c r="K464" t="s">
        <v>1722</v>
      </c>
      <c r="L464" t="s">
        <v>4892</v>
      </c>
      <c r="N464" t="s">
        <v>2</v>
      </c>
    </row>
    <row r="465" spans="1:14" x14ac:dyDescent="0.4">
      <c r="A465" t="s">
        <v>3135</v>
      </c>
      <c r="B465" t="s">
        <v>3136</v>
      </c>
      <c r="C465">
        <v>2019</v>
      </c>
      <c r="D465" t="s">
        <v>2941</v>
      </c>
      <c r="E465">
        <v>31</v>
      </c>
      <c r="F465">
        <v>11</v>
      </c>
      <c r="G465">
        <v>4</v>
      </c>
      <c r="H465">
        <v>227</v>
      </c>
      <c r="I465" t="s">
        <v>1445</v>
      </c>
      <c r="J465" t="s">
        <v>3138</v>
      </c>
      <c r="K465" t="s">
        <v>3137</v>
      </c>
      <c r="L465">
        <v>20726651</v>
      </c>
      <c r="M465">
        <v>30995755</v>
      </c>
      <c r="N465" t="s">
        <v>1</v>
      </c>
    </row>
    <row r="466" spans="1:14" x14ac:dyDescent="0.4">
      <c r="A466" t="s">
        <v>1442</v>
      </c>
      <c r="B466" t="s">
        <v>1443</v>
      </c>
      <c r="C466">
        <v>2019</v>
      </c>
      <c r="D466" t="s">
        <v>887</v>
      </c>
      <c r="E466">
        <v>28</v>
      </c>
      <c r="F466">
        <v>11</v>
      </c>
      <c r="G466">
        <v>4</v>
      </c>
      <c r="H466">
        <v>227</v>
      </c>
      <c r="I466" t="s">
        <v>1445</v>
      </c>
      <c r="J466" t="s">
        <v>1446</v>
      </c>
      <c r="K466" t="s">
        <v>1444</v>
      </c>
      <c r="L466" t="s">
        <v>517</v>
      </c>
      <c r="M466">
        <v>30995755</v>
      </c>
      <c r="N466" t="s">
        <v>2</v>
      </c>
    </row>
    <row r="467" spans="1:14" x14ac:dyDescent="0.4">
      <c r="A467" t="s">
        <v>2260</v>
      </c>
      <c r="B467" t="s">
        <v>2261</v>
      </c>
      <c r="C467">
        <v>2014</v>
      </c>
      <c r="D467" t="s">
        <v>2263</v>
      </c>
      <c r="E467">
        <v>1</v>
      </c>
      <c r="F467">
        <v>2</v>
      </c>
      <c r="I467" t="s">
        <v>2264</v>
      </c>
      <c r="J467" t="s">
        <v>2265</v>
      </c>
      <c r="K467" t="s">
        <v>2262</v>
      </c>
      <c r="N467" t="s">
        <v>1</v>
      </c>
    </row>
    <row r="468" spans="1:14" x14ac:dyDescent="0.4">
      <c r="A468" t="s">
        <v>2810</v>
      </c>
      <c r="B468" t="s">
        <v>681</v>
      </c>
      <c r="C468">
        <v>2022</v>
      </c>
      <c r="D468" t="s">
        <v>2811</v>
      </c>
      <c r="F468">
        <v>12</v>
      </c>
      <c r="G468">
        <v>13</v>
      </c>
      <c r="H468">
        <v>6789</v>
      </c>
      <c r="I468" t="s">
        <v>685</v>
      </c>
      <c r="J468" t="s">
        <v>2813</v>
      </c>
      <c r="K468" t="s">
        <v>2812</v>
      </c>
      <c r="L468">
        <v>20763417</v>
      </c>
      <c r="N468" t="s">
        <v>1</v>
      </c>
    </row>
    <row r="469" spans="1:14" x14ac:dyDescent="0.4">
      <c r="A469" t="s">
        <v>680</v>
      </c>
      <c r="B469" t="s">
        <v>681</v>
      </c>
      <c r="C469">
        <v>2022</v>
      </c>
      <c r="D469" t="s">
        <v>683</v>
      </c>
      <c r="E469">
        <v>0</v>
      </c>
      <c r="F469">
        <v>12</v>
      </c>
      <c r="G469">
        <v>13</v>
      </c>
      <c r="H469">
        <v>6789</v>
      </c>
      <c r="I469" t="s">
        <v>685</v>
      </c>
      <c r="J469" t="s">
        <v>686</v>
      </c>
      <c r="K469" t="s">
        <v>682</v>
      </c>
      <c r="L469" t="s">
        <v>517</v>
      </c>
      <c r="N469" t="s">
        <v>2</v>
      </c>
    </row>
    <row r="470" spans="1:14" x14ac:dyDescent="0.4">
      <c r="A470" t="s">
        <v>1626</v>
      </c>
      <c r="B470" t="s">
        <v>3253</v>
      </c>
      <c r="C470">
        <v>2018</v>
      </c>
      <c r="D470" t="s">
        <v>1629</v>
      </c>
      <c r="F470">
        <v>34</v>
      </c>
      <c r="G470">
        <v>3</v>
      </c>
      <c r="I470" t="s">
        <v>1630</v>
      </c>
      <c r="J470" t="s">
        <v>1631</v>
      </c>
      <c r="K470" t="s">
        <v>1628</v>
      </c>
      <c r="L470">
        <v>1884999</v>
      </c>
      <c r="N470" t="s">
        <v>1</v>
      </c>
    </row>
    <row r="471" spans="1:14" x14ac:dyDescent="0.4">
      <c r="A471" t="s">
        <v>4676</v>
      </c>
      <c r="B471" t="s">
        <v>4677</v>
      </c>
      <c r="C471">
        <v>2012</v>
      </c>
      <c r="D471" t="s">
        <v>496</v>
      </c>
      <c r="E471">
        <v>40</v>
      </c>
      <c r="F471">
        <v>47</v>
      </c>
      <c r="G471">
        <v>3</v>
      </c>
      <c r="H471" t="s">
        <v>517</v>
      </c>
      <c r="I471" t="s">
        <v>4678</v>
      </c>
      <c r="J471" t="s">
        <v>4679</v>
      </c>
      <c r="K471" t="s">
        <v>4680</v>
      </c>
      <c r="L471" t="s">
        <v>4661</v>
      </c>
      <c r="N471" t="s">
        <v>2</v>
      </c>
    </row>
    <row r="472" spans="1:14" x14ac:dyDescent="0.4">
      <c r="A472" t="s">
        <v>2990</v>
      </c>
      <c r="B472" t="s">
        <v>2991</v>
      </c>
      <c r="C472">
        <v>2020</v>
      </c>
      <c r="D472" t="s">
        <v>2992</v>
      </c>
      <c r="E472">
        <v>6</v>
      </c>
      <c r="F472">
        <v>86</v>
      </c>
      <c r="G472">
        <v>16</v>
      </c>
      <c r="I472" t="s">
        <v>1177</v>
      </c>
      <c r="J472" t="s">
        <v>2994</v>
      </c>
      <c r="K472" t="s">
        <v>2993</v>
      </c>
      <c r="L472">
        <v>992240</v>
      </c>
      <c r="M472">
        <v>32503911</v>
      </c>
      <c r="N472" t="s">
        <v>1</v>
      </c>
    </row>
    <row r="473" spans="1:14" x14ac:dyDescent="0.4">
      <c r="A473" t="s">
        <v>1172</v>
      </c>
      <c r="B473" t="s">
        <v>1173</v>
      </c>
      <c r="C473">
        <v>2020</v>
      </c>
      <c r="D473" t="s">
        <v>1175</v>
      </c>
      <c r="E473">
        <v>6</v>
      </c>
      <c r="F473">
        <v>86</v>
      </c>
      <c r="G473">
        <v>16</v>
      </c>
      <c r="H473" t="s">
        <v>4912</v>
      </c>
      <c r="I473" t="s">
        <v>1177</v>
      </c>
      <c r="J473" t="s">
        <v>1178</v>
      </c>
      <c r="K473" t="s">
        <v>1174</v>
      </c>
      <c r="L473" t="s">
        <v>4913</v>
      </c>
      <c r="M473">
        <v>32503911</v>
      </c>
      <c r="N473" t="s">
        <v>2</v>
      </c>
    </row>
    <row r="474" spans="1:14" x14ac:dyDescent="0.4">
      <c r="A474" t="s">
        <v>638</v>
      </c>
      <c r="B474" t="s">
        <v>639</v>
      </c>
      <c r="C474">
        <v>2022</v>
      </c>
      <c r="D474" t="s">
        <v>641</v>
      </c>
      <c r="E474">
        <v>1</v>
      </c>
      <c r="F474">
        <v>9</v>
      </c>
      <c r="G474">
        <v>1</v>
      </c>
      <c r="H474">
        <v>2</v>
      </c>
      <c r="I474" t="s">
        <v>642</v>
      </c>
      <c r="J474" t="s">
        <v>643</v>
      </c>
      <c r="K474" t="s">
        <v>640</v>
      </c>
      <c r="L474">
        <v>23526181</v>
      </c>
      <c r="N474" t="s">
        <v>1</v>
      </c>
    </row>
    <row r="475" spans="1:14" x14ac:dyDescent="0.4">
      <c r="A475" t="s">
        <v>3139</v>
      </c>
      <c r="B475" t="s">
        <v>3140</v>
      </c>
      <c r="C475">
        <v>2019</v>
      </c>
      <c r="D475" t="s">
        <v>201</v>
      </c>
      <c r="E475">
        <v>1</v>
      </c>
      <c r="F475">
        <v>2085</v>
      </c>
      <c r="H475">
        <v>20037</v>
      </c>
      <c r="I475" t="s">
        <v>1407</v>
      </c>
      <c r="J475" t="s">
        <v>3142</v>
      </c>
      <c r="K475" t="s">
        <v>3141</v>
      </c>
      <c r="L475" t="s">
        <v>4810</v>
      </c>
      <c r="N475" t="s">
        <v>1</v>
      </c>
    </row>
    <row r="476" spans="1:14" x14ac:dyDescent="0.4">
      <c r="A476" t="s">
        <v>238</v>
      </c>
      <c r="B476" t="s">
        <v>239</v>
      </c>
      <c r="C476">
        <v>2019</v>
      </c>
      <c r="D476" t="s">
        <v>1406</v>
      </c>
      <c r="E476">
        <v>0</v>
      </c>
      <c r="F476">
        <v>2085</v>
      </c>
      <c r="G476" t="s">
        <v>517</v>
      </c>
      <c r="H476">
        <v>20037</v>
      </c>
      <c r="I476" t="s">
        <v>1407</v>
      </c>
      <c r="J476" t="s">
        <v>1408</v>
      </c>
      <c r="K476" t="s">
        <v>1405</v>
      </c>
      <c r="L476" t="s">
        <v>4792</v>
      </c>
      <c r="N476" t="s">
        <v>2</v>
      </c>
    </row>
    <row r="477" spans="1:14" x14ac:dyDescent="0.4">
      <c r="A477" t="s">
        <v>1156</v>
      </c>
      <c r="B477" t="s">
        <v>1157</v>
      </c>
      <c r="C477">
        <v>2020</v>
      </c>
      <c r="D477" t="s">
        <v>203</v>
      </c>
      <c r="E477">
        <v>1</v>
      </c>
      <c r="F477">
        <v>980</v>
      </c>
      <c r="G477">
        <v>1</v>
      </c>
      <c r="H477">
        <v>12033</v>
      </c>
      <c r="I477" t="s">
        <v>1159</v>
      </c>
      <c r="J477" t="s">
        <v>1160</v>
      </c>
      <c r="K477" t="s">
        <v>1158</v>
      </c>
      <c r="L477">
        <v>17578981</v>
      </c>
      <c r="N477" t="s">
        <v>1</v>
      </c>
    </row>
    <row r="478" spans="1:14" x14ac:dyDescent="0.4">
      <c r="A478" t="s">
        <v>3418</v>
      </c>
      <c r="B478" t="s">
        <v>3419</v>
      </c>
      <c r="C478">
        <v>2015</v>
      </c>
      <c r="D478" t="s">
        <v>581</v>
      </c>
      <c r="E478">
        <v>11</v>
      </c>
      <c r="F478">
        <v>14</v>
      </c>
      <c r="G478">
        <v>2</v>
      </c>
      <c r="H478" t="s">
        <v>517</v>
      </c>
      <c r="I478" t="s">
        <v>517</v>
      </c>
      <c r="J478" t="s">
        <v>517</v>
      </c>
      <c r="K478" t="s">
        <v>3420</v>
      </c>
      <c r="L478" t="s">
        <v>4743</v>
      </c>
      <c r="N478" t="s">
        <v>2</v>
      </c>
    </row>
    <row r="479" spans="1:14" x14ac:dyDescent="0.4">
      <c r="A479" t="s">
        <v>2064</v>
      </c>
      <c r="B479" t="s">
        <v>3472</v>
      </c>
      <c r="C479">
        <v>2015</v>
      </c>
      <c r="D479" t="s">
        <v>193</v>
      </c>
      <c r="E479">
        <v>11</v>
      </c>
      <c r="F479">
        <v>14</v>
      </c>
      <c r="G479">
        <v>2</v>
      </c>
      <c r="J479" t="s">
        <v>2067</v>
      </c>
      <c r="K479" t="s">
        <v>2066</v>
      </c>
      <c r="L479">
        <v>16652738</v>
      </c>
      <c r="N479" t="s">
        <v>1</v>
      </c>
    </row>
    <row r="480" spans="1:14" x14ac:dyDescent="0.4">
      <c r="A480" t="s">
        <v>3716</v>
      </c>
      <c r="B480" t="s">
        <v>3717</v>
      </c>
      <c r="C480">
        <v>2012</v>
      </c>
      <c r="D480" t="s">
        <v>199</v>
      </c>
      <c r="E480">
        <v>30</v>
      </c>
      <c r="F480">
        <v>35</v>
      </c>
      <c r="G480">
        <v>5</v>
      </c>
      <c r="I480" t="s">
        <v>2578</v>
      </c>
      <c r="J480" t="s">
        <v>3719</v>
      </c>
      <c r="K480" t="s">
        <v>3718</v>
      </c>
      <c r="L480">
        <v>1458876</v>
      </c>
      <c r="N480" t="s">
        <v>1</v>
      </c>
    </row>
    <row r="481" spans="1:14" x14ac:dyDescent="0.4">
      <c r="A481" t="s">
        <v>2575</v>
      </c>
      <c r="B481" t="s">
        <v>2576</v>
      </c>
      <c r="C481">
        <v>2012</v>
      </c>
      <c r="D481" t="s">
        <v>1525</v>
      </c>
      <c r="E481">
        <v>28</v>
      </c>
      <c r="F481">
        <v>35</v>
      </c>
      <c r="G481">
        <v>5</v>
      </c>
      <c r="H481" t="s">
        <v>517</v>
      </c>
      <c r="I481" t="s">
        <v>2578</v>
      </c>
      <c r="J481" t="s">
        <v>2579</v>
      </c>
      <c r="K481" t="s">
        <v>2577</v>
      </c>
      <c r="L481" t="s">
        <v>4925</v>
      </c>
      <c r="N481" t="s">
        <v>2</v>
      </c>
    </row>
    <row r="482" spans="1:14" x14ac:dyDescent="0.4">
      <c r="A482" t="s">
        <v>3331</v>
      </c>
      <c r="B482" t="s">
        <v>3332</v>
      </c>
      <c r="C482">
        <v>2016</v>
      </c>
      <c r="D482" t="s">
        <v>2871</v>
      </c>
      <c r="E482">
        <v>5</v>
      </c>
      <c r="F482">
        <v>50</v>
      </c>
      <c r="G482">
        <v>6</v>
      </c>
      <c r="H482" t="s">
        <v>517</v>
      </c>
      <c r="I482" t="s">
        <v>517</v>
      </c>
      <c r="J482" t="s">
        <v>517</v>
      </c>
      <c r="K482" t="s">
        <v>3333</v>
      </c>
      <c r="L482" t="s">
        <v>4828</v>
      </c>
      <c r="N482" t="s">
        <v>2</v>
      </c>
    </row>
    <row r="483" spans="1:14" x14ac:dyDescent="0.4">
      <c r="A483" t="s">
        <v>1915</v>
      </c>
      <c r="B483" t="s">
        <v>3409</v>
      </c>
      <c r="C483">
        <v>2016</v>
      </c>
      <c r="D483" t="s">
        <v>857</v>
      </c>
      <c r="E483">
        <v>6</v>
      </c>
      <c r="F483">
        <v>50</v>
      </c>
      <c r="G483">
        <v>6</v>
      </c>
      <c r="J483" t="s">
        <v>1918</v>
      </c>
      <c r="K483" t="s">
        <v>1917</v>
      </c>
      <c r="L483">
        <v>14053195</v>
      </c>
      <c r="N483" t="s">
        <v>1</v>
      </c>
    </row>
    <row r="484" spans="1:14" x14ac:dyDescent="0.4">
      <c r="A484" t="s">
        <v>2780</v>
      </c>
      <c r="B484" t="s">
        <v>616</v>
      </c>
      <c r="C484">
        <v>2022</v>
      </c>
      <c r="D484" t="s">
        <v>195</v>
      </c>
      <c r="F484">
        <v>30</v>
      </c>
      <c r="H484">
        <v>100604</v>
      </c>
      <c r="I484" t="s">
        <v>618</v>
      </c>
      <c r="J484" t="s">
        <v>2782</v>
      </c>
      <c r="K484" t="s">
        <v>2781</v>
      </c>
      <c r="L484" t="s">
        <v>4674</v>
      </c>
      <c r="N484" t="s">
        <v>1</v>
      </c>
    </row>
    <row r="485" spans="1:14" x14ac:dyDescent="0.4">
      <c r="A485" t="s">
        <v>615</v>
      </c>
      <c r="B485" t="s">
        <v>616</v>
      </c>
      <c r="C485">
        <v>2022</v>
      </c>
      <c r="D485" t="s">
        <v>606</v>
      </c>
      <c r="E485">
        <v>0</v>
      </c>
      <c r="F485">
        <v>30</v>
      </c>
      <c r="G485" t="s">
        <v>517</v>
      </c>
      <c r="H485">
        <v>100604</v>
      </c>
      <c r="I485" t="s">
        <v>618</v>
      </c>
      <c r="J485" t="s">
        <v>619</v>
      </c>
      <c r="K485" t="s">
        <v>617</v>
      </c>
      <c r="L485" t="s">
        <v>4774</v>
      </c>
      <c r="N485" t="s">
        <v>2</v>
      </c>
    </row>
    <row r="486" spans="1:14" x14ac:dyDescent="0.4">
      <c r="A486" t="s">
        <v>3291</v>
      </c>
      <c r="B486" t="s">
        <v>245</v>
      </c>
      <c r="C486">
        <v>2017</v>
      </c>
      <c r="D486" t="s">
        <v>196</v>
      </c>
      <c r="E486">
        <v>16</v>
      </c>
      <c r="F486">
        <v>82</v>
      </c>
      <c r="G486">
        <v>5</v>
      </c>
      <c r="I486" t="s">
        <v>1713</v>
      </c>
      <c r="J486" t="s">
        <v>3293</v>
      </c>
      <c r="K486" t="s">
        <v>3292</v>
      </c>
      <c r="L486">
        <v>221147</v>
      </c>
      <c r="M486">
        <v>28398614</v>
      </c>
      <c r="N486" t="s">
        <v>1</v>
      </c>
    </row>
    <row r="487" spans="1:14" x14ac:dyDescent="0.4">
      <c r="A487" t="s">
        <v>1711</v>
      </c>
      <c r="B487" t="s">
        <v>245</v>
      </c>
      <c r="C487">
        <v>2017</v>
      </c>
      <c r="D487" t="s">
        <v>1334</v>
      </c>
      <c r="E487">
        <v>12</v>
      </c>
      <c r="F487">
        <v>82</v>
      </c>
      <c r="G487">
        <v>5</v>
      </c>
      <c r="H487" t="s">
        <v>517</v>
      </c>
      <c r="I487" t="s">
        <v>1713</v>
      </c>
      <c r="J487" t="s">
        <v>1714</v>
      </c>
      <c r="K487" t="s">
        <v>1712</v>
      </c>
      <c r="L487" t="s">
        <v>4762</v>
      </c>
      <c r="M487">
        <v>28398614</v>
      </c>
      <c r="N487" t="s">
        <v>2</v>
      </c>
    </row>
    <row r="488" spans="1:14" x14ac:dyDescent="0.4">
      <c r="A488" t="s">
        <v>1409</v>
      </c>
      <c r="B488" t="s">
        <v>1410</v>
      </c>
      <c r="C488">
        <v>2019</v>
      </c>
      <c r="D488" t="s">
        <v>1340</v>
      </c>
      <c r="E488">
        <v>2</v>
      </c>
      <c r="I488" t="s">
        <v>1412</v>
      </c>
      <c r="J488" t="s">
        <v>1413</v>
      </c>
      <c r="K488" t="s">
        <v>1411</v>
      </c>
      <c r="N488" t="s">
        <v>1</v>
      </c>
    </row>
    <row r="489" spans="1:14" x14ac:dyDescent="0.4">
      <c r="A489" t="s">
        <v>3229</v>
      </c>
      <c r="B489" t="s">
        <v>3230</v>
      </c>
      <c r="C489">
        <v>2018</v>
      </c>
      <c r="D489" t="s">
        <v>3231</v>
      </c>
      <c r="E489">
        <v>2</v>
      </c>
      <c r="F489">
        <v>154</v>
      </c>
      <c r="G489">
        <v>3</v>
      </c>
      <c r="I489" t="s">
        <v>1557</v>
      </c>
      <c r="J489" t="s">
        <v>3233</v>
      </c>
      <c r="K489" t="s">
        <v>3232</v>
      </c>
      <c r="L489">
        <v>163813</v>
      </c>
      <c r="M489">
        <v>30047947</v>
      </c>
      <c r="N489" t="s">
        <v>1</v>
      </c>
    </row>
    <row r="490" spans="1:14" x14ac:dyDescent="0.4">
      <c r="A490" t="s">
        <v>2961</v>
      </c>
      <c r="B490" t="s">
        <v>1200</v>
      </c>
      <c r="C490">
        <v>2020</v>
      </c>
      <c r="D490" t="s">
        <v>195</v>
      </c>
      <c r="E490">
        <v>5</v>
      </c>
      <c r="F490">
        <v>22</v>
      </c>
      <c r="H490">
        <v>100274</v>
      </c>
      <c r="I490" t="s">
        <v>1202</v>
      </c>
      <c r="J490" t="s">
        <v>2963</v>
      </c>
      <c r="K490" t="s">
        <v>2962</v>
      </c>
      <c r="L490" t="s">
        <v>4674</v>
      </c>
      <c r="N490" t="s">
        <v>1</v>
      </c>
    </row>
    <row r="491" spans="1:14" x14ac:dyDescent="0.4">
      <c r="A491" t="s">
        <v>1199</v>
      </c>
      <c r="B491" t="s">
        <v>1200</v>
      </c>
      <c r="C491">
        <v>2020</v>
      </c>
      <c r="D491" t="s">
        <v>606</v>
      </c>
      <c r="E491">
        <v>4</v>
      </c>
      <c r="F491">
        <v>22</v>
      </c>
      <c r="G491" t="s">
        <v>517</v>
      </c>
      <c r="H491">
        <v>100274</v>
      </c>
      <c r="I491" t="s">
        <v>1202</v>
      </c>
      <c r="J491" t="s">
        <v>1203</v>
      </c>
      <c r="K491" t="s">
        <v>1201</v>
      </c>
      <c r="L491" t="s">
        <v>4774</v>
      </c>
      <c r="N491" t="s">
        <v>2</v>
      </c>
    </row>
    <row r="492" spans="1:14" x14ac:dyDescent="0.4">
      <c r="A492" t="s">
        <v>3575</v>
      </c>
      <c r="B492" t="s">
        <v>2281</v>
      </c>
      <c r="C492">
        <v>2014</v>
      </c>
      <c r="D492" t="s">
        <v>2829</v>
      </c>
      <c r="E492">
        <v>14</v>
      </c>
      <c r="F492">
        <v>58</v>
      </c>
      <c r="G492">
        <v>2</v>
      </c>
      <c r="I492" t="s">
        <v>2283</v>
      </c>
      <c r="J492" t="s">
        <v>3577</v>
      </c>
      <c r="K492" t="s">
        <v>3576</v>
      </c>
      <c r="L492">
        <v>236438</v>
      </c>
      <c r="N492" t="s">
        <v>1</v>
      </c>
    </row>
    <row r="493" spans="1:14" x14ac:dyDescent="0.4">
      <c r="A493" t="s">
        <v>2280</v>
      </c>
      <c r="B493" t="s">
        <v>2281</v>
      </c>
      <c r="C493">
        <v>2014</v>
      </c>
      <c r="D493" t="s">
        <v>677</v>
      </c>
      <c r="E493">
        <v>13</v>
      </c>
      <c r="F493">
        <v>58</v>
      </c>
      <c r="G493">
        <v>2</v>
      </c>
      <c r="H493" t="s">
        <v>517</v>
      </c>
      <c r="I493" t="s">
        <v>2283</v>
      </c>
      <c r="J493" t="s">
        <v>2284</v>
      </c>
      <c r="K493" t="s">
        <v>2282</v>
      </c>
      <c r="L493" t="s">
        <v>4708</v>
      </c>
      <c r="N493" t="s">
        <v>2</v>
      </c>
    </row>
    <row r="494" spans="1:14" x14ac:dyDescent="0.4">
      <c r="A494" t="s">
        <v>2597</v>
      </c>
      <c r="B494" t="s">
        <v>2598</v>
      </c>
      <c r="C494">
        <v>2011</v>
      </c>
      <c r="D494" t="s">
        <v>2600</v>
      </c>
      <c r="E494">
        <v>2</v>
      </c>
      <c r="I494" t="s">
        <v>2601</v>
      </c>
      <c r="J494" t="s">
        <v>2602</v>
      </c>
      <c r="K494" t="s">
        <v>2599</v>
      </c>
      <c r="N494" t="s">
        <v>1</v>
      </c>
    </row>
    <row r="495" spans="1:14" x14ac:dyDescent="0.4">
      <c r="A495" t="s">
        <v>724</v>
      </c>
      <c r="B495" t="s">
        <v>725</v>
      </c>
      <c r="C495">
        <v>2022</v>
      </c>
      <c r="D495" t="s">
        <v>727</v>
      </c>
      <c r="F495">
        <v>11</v>
      </c>
      <c r="G495">
        <v>23</v>
      </c>
      <c r="H495">
        <v>3221</v>
      </c>
      <c r="I495" t="s">
        <v>728</v>
      </c>
      <c r="J495" t="s">
        <v>729</v>
      </c>
      <c r="K495" t="s">
        <v>726</v>
      </c>
      <c r="L495">
        <v>22237747</v>
      </c>
      <c r="N495" t="s">
        <v>1</v>
      </c>
    </row>
    <row r="496" spans="1:14" x14ac:dyDescent="0.4">
      <c r="A496" t="s">
        <v>2771</v>
      </c>
      <c r="B496" t="s">
        <v>725</v>
      </c>
      <c r="C496">
        <v>2022</v>
      </c>
      <c r="D496" t="s">
        <v>2772</v>
      </c>
      <c r="E496">
        <v>0</v>
      </c>
      <c r="F496">
        <v>11</v>
      </c>
      <c r="G496">
        <v>23</v>
      </c>
      <c r="H496">
        <v>3221</v>
      </c>
      <c r="I496" t="s">
        <v>728</v>
      </c>
      <c r="J496" t="s">
        <v>2775</v>
      </c>
      <c r="K496" t="s">
        <v>2773</v>
      </c>
      <c r="L496" t="s">
        <v>517</v>
      </c>
      <c r="M496">
        <v>36501261</v>
      </c>
      <c r="N496" t="s">
        <v>2</v>
      </c>
    </row>
    <row r="497" spans="1:14" x14ac:dyDescent="0.4">
      <c r="A497" t="s">
        <v>3322</v>
      </c>
      <c r="B497" t="s">
        <v>3323</v>
      </c>
      <c r="C497">
        <v>2016</v>
      </c>
      <c r="D497" t="s">
        <v>2871</v>
      </c>
      <c r="E497">
        <v>14</v>
      </c>
      <c r="F497">
        <v>50</v>
      </c>
      <c r="G497">
        <v>8</v>
      </c>
      <c r="H497" t="s">
        <v>517</v>
      </c>
      <c r="I497" t="s">
        <v>517</v>
      </c>
      <c r="J497" t="s">
        <v>517</v>
      </c>
      <c r="K497" t="s">
        <v>1801</v>
      </c>
      <c r="L497" t="s">
        <v>4828</v>
      </c>
      <c r="N497" t="s">
        <v>2</v>
      </c>
    </row>
    <row r="498" spans="1:14" x14ac:dyDescent="0.4">
      <c r="A498" t="s">
        <v>1799</v>
      </c>
      <c r="B498" t="s">
        <v>3407</v>
      </c>
      <c r="C498">
        <v>2016</v>
      </c>
      <c r="D498" t="s">
        <v>857</v>
      </c>
      <c r="E498">
        <v>17</v>
      </c>
      <c r="F498">
        <v>50</v>
      </c>
      <c r="G498">
        <v>8</v>
      </c>
      <c r="J498" t="s">
        <v>1802</v>
      </c>
      <c r="K498" t="s">
        <v>1801</v>
      </c>
      <c r="L498">
        <v>14053195</v>
      </c>
      <c r="N498" t="s">
        <v>1</v>
      </c>
    </row>
    <row r="499" spans="1:14" x14ac:dyDescent="0.4">
      <c r="A499" t="s">
        <v>3710</v>
      </c>
      <c r="B499" t="s">
        <v>3711</v>
      </c>
      <c r="C499">
        <v>2012</v>
      </c>
      <c r="D499" t="s">
        <v>3712</v>
      </c>
      <c r="F499">
        <v>1109</v>
      </c>
      <c r="I499" t="s">
        <v>3714</v>
      </c>
      <c r="J499" t="s">
        <v>3715</v>
      </c>
      <c r="K499" t="s">
        <v>3713</v>
      </c>
      <c r="L499">
        <v>976156</v>
      </c>
      <c r="N499" t="s">
        <v>1</v>
      </c>
    </row>
    <row r="500" spans="1:14" x14ac:dyDescent="0.4">
      <c r="A500" t="s">
        <v>2538</v>
      </c>
      <c r="B500" t="s">
        <v>2539</v>
      </c>
      <c r="C500">
        <v>2012</v>
      </c>
      <c r="D500" t="s">
        <v>2541</v>
      </c>
      <c r="E500">
        <v>0</v>
      </c>
      <c r="F500">
        <v>1109</v>
      </c>
      <c r="G500" t="s">
        <v>517</v>
      </c>
      <c r="H500" t="s">
        <v>517</v>
      </c>
      <c r="I500" t="s">
        <v>517</v>
      </c>
      <c r="J500" t="s">
        <v>517</v>
      </c>
      <c r="K500" t="s">
        <v>2540</v>
      </c>
      <c r="L500" t="s">
        <v>4949</v>
      </c>
      <c r="N500" t="s">
        <v>2</v>
      </c>
    </row>
    <row r="501" spans="1:14" x14ac:dyDescent="0.4">
      <c r="A501" t="s">
        <v>2497</v>
      </c>
      <c r="B501" t="s">
        <v>2498</v>
      </c>
      <c r="C501">
        <v>2012</v>
      </c>
      <c r="D501" t="s">
        <v>2500</v>
      </c>
      <c r="E501">
        <v>6</v>
      </c>
      <c r="J501" t="s">
        <v>2501</v>
      </c>
      <c r="K501" t="s">
        <v>2499</v>
      </c>
      <c r="N501" t="s">
        <v>1</v>
      </c>
    </row>
    <row r="502" spans="1:14" x14ac:dyDescent="0.4">
      <c r="A502" t="s">
        <v>3621</v>
      </c>
      <c r="B502" t="s">
        <v>3622</v>
      </c>
      <c r="C502">
        <v>2013</v>
      </c>
      <c r="D502" t="s">
        <v>196</v>
      </c>
      <c r="E502">
        <v>21</v>
      </c>
      <c r="F502">
        <v>78</v>
      </c>
      <c r="G502">
        <v>10</v>
      </c>
      <c r="I502" t="s">
        <v>2388</v>
      </c>
      <c r="J502" t="s">
        <v>3624</v>
      </c>
      <c r="K502" t="s">
        <v>3623</v>
      </c>
      <c r="L502">
        <v>221147</v>
      </c>
      <c r="M502">
        <v>24024754</v>
      </c>
      <c r="N502" t="s">
        <v>1</v>
      </c>
    </row>
    <row r="503" spans="1:14" x14ac:dyDescent="0.4">
      <c r="A503" t="s">
        <v>2385</v>
      </c>
      <c r="B503" t="s">
        <v>2386</v>
      </c>
      <c r="C503">
        <v>2013</v>
      </c>
      <c r="D503" t="s">
        <v>1334</v>
      </c>
      <c r="E503">
        <v>18</v>
      </c>
      <c r="F503">
        <v>78</v>
      </c>
      <c r="G503">
        <v>10</v>
      </c>
      <c r="H503" t="s">
        <v>517</v>
      </c>
      <c r="I503" t="s">
        <v>2388</v>
      </c>
      <c r="J503" t="s">
        <v>2389</v>
      </c>
      <c r="K503" t="s">
        <v>2387</v>
      </c>
      <c r="L503" t="s">
        <v>4762</v>
      </c>
      <c r="M503">
        <v>24024754</v>
      </c>
      <c r="N503" t="s">
        <v>2</v>
      </c>
    </row>
    <row r="504" spans="1:14" x14ac:dyDescent="0.4">
      <c r="A504" t="s">
        <v>2767</v>
      </c>
      <c r="B504" t="s">
        <v>4696</v>
      </c>
      <c r="C504">
        <v>2022</v>
      </c>
      <c r="D504" t="s">
        <v>823</v>
      </c>
      <c r="E504">
        <v>1</v>
      </c>
      <c r="F504">
        <v>46</v>
      </c>
      <c r="G504">
        <v>9</v>
      </c>
      <c r="H504" t="s">
        <v>4697</v>
      </c>
      <c r="I504" t="s">
        <v>529</v>
      </c>
      <c r="J504" t="s">
        <v>2770</v>
      </c>
      <c r="K504" t="s">
        <v>2769</v>
      </c>
      <c r="L504" t="s">
        <v>4729</v>
      </c>
      <c r="N504" t="s">
        <v>2</v>
      </c>
    </row>
    <row r="505" spans="1:14" x14ac:dyDescent="0.4">
      <c r="A505" t="s">
        <v>526</v>
      </c>
      <c r="B505" t="s">
        <v>527</v>
      </c>
      <c r="C505">
        <v>2022</v>
      </c>
      <c r="D505" t="s">
        <v>198</v>
      </c>
      <c r="E505">
        <v>1</v>
      </c>
      <c r="F505">
        <v>46</v>
      </c>
      <c r="G505">
        <v>9</v>
      </c>
      <c r="H505" t="s">
        <v>4697</v>
      </c>
      <c r="I505" t="s">
        <v>529</v>
      </c>
      <c r="J505" t="s">
        <v>530</v>
      </c>
      <c r="K505" t="s">
        <v>528</v>
      </c>
      <c r="L505">
        <v>1458892</v>
      </c>
      <c r="N505" t="s">
        <v>1</v>
      </c>
    </row>
    <row r="506" spans="1:14" x14ac:dyDescent="0.4">
      <c r="A506" t="s">
        <v>2128</v>
      </c>
      <c r="B506" t="s">
        <v>2137</v>
      </c>
      <c r="C506">
        <v>2015</v>
      </c>
      <c r="D506" t="s">
        <v>1933</v>
      </c>
      <c r="E506">
        <v>11</v>
      </c>
      <c r="I506" t="s">
        <v>2139</v>
      </c>
      <c r="J506" t="s">
        <v>2140</v>
      </c>
      <c r="K506" t="s">
        <v>2138</v>
      </c>
      <c r="N506" t="s">
        <v>1</v>
      </c>
    </row>
    <row r="507" spans="1:14" x14ac:dyDescent="0.4">
      <c r="A507" t="s">
        <v>3777</v>
      </c>
      <c r="B507" t="s">
        <v>3778</v>
      </c>
      <c r="C507">
        <v>2010</v>
      </c>
      <c r="D507" t="s">
        <v>3779</v>
      </c>
      <c r="E507">
        <v>15</v>
      </c>
      <c r="F507">
        <v>35</v>
      </c>
      <c r="G507">
        <v>11</v>
      </c>
      <c r="J507" t="s">
        <v>3781</v>
      </c>
      <c r="K507" t="s">
        <v>3780</v>
      </c>
      <c r="L507">
        <v>3781844</v>
      </c>
      <c r="N507" t="s">
        <v>1</v>
      </c>
    </row>
    <row r="508" spans="1:14" x14ac:dyDescent="0.4">
      <c r="A508" t="s">
        <v>2673</v>
      </c>
      <c r="B508" t="s">
        <v>2674</v>
      </c>
      <c r="C508">
        <v>2010</v>
      </c>
      <c r="D508" t="s">
        <v>2676</v>
      </c>
      <c r="E508">
        <v>12</v>
      </c>
      <c r="F508">
        <v>35</v>
      </c>
      <c r="G508">
        <v>11</v>
      </c>
      <c r="H508" t="s">
        <v>517</v>
      </c>
      <c r="I508" t="s">
        <v>517</v>
      </c>
      <c r="J508" t="s">
        <v>517</v>
      </c>
      <c r="K508" t="s">
        <v>2675</v>
      </c>
      <c r="L508" t="s">
        <v>4953</v>
      </c>
      <c r="N508" t="s">
        <v>2</v>
      </c>
    </row>
    <row r="509" spans="1:14" x14ac:dyDescent="0.4">
      <c r="A509" t="s">
        <v>2128</v>
      </c>
      <c r="B509" t="s">
        <v>2141</v>
      </c>
      <c r="C509">
        <v>2015</v>
      </c>
      <c r="D509" t="s">
        <v>2143</v>
      </c>
      <c r="E509">
        <v>3</v>
      </c>
      <c r="J509" t="s">
        <v>2144</v>
      </c>
      <c r="K509" t="s">
        <v>2142</v>
      </c>
      <c r="N509" t="s">
        <v>1</v>
      </c>
    </row>
    <row r="510" spans="1:14" x14ac:dyDescent="0.4">
      <c r="A510" t="s">
        <v>3522</v>
      </c>
      <c r="B510" t="s">
        <v>3523</v>
      </c>
      <c r="C510">
        <v>2014</v>
      </c>
      <c r="D510" t="s">
        <v>214</v>
      </c>
      <c r="E510">
        <v>12</v>
      </c>
      <c r="F510">
        <v>19</v>
      </c>
      <c r="G510">
        <v>12</v>
      </c>
      <c r="I510" t="s">
        <v>2205</v>
      </c>
      <c r="J510" t="s">
        <v>3525</v>
      </c>
      <c r="K510" t="s">
        <v>3524</v>
      </c>
      <c r="L510">
        <v>14203049</v>
      </c>
      <c r="M510">
        <v>25517344</v>
      </c>
      <c r="N510" t="s">
        <v>1</v>
      </c>
    </row>
    <row r="511" spans="1:14" x14ac:dyDescent="0.4">
      <c r="A511" t="s">
        <v>2202</v>
      </c>
      <c r="B511" t="s">
        <v>2203</v>
      </c>
      <c r="C511">
        <v>2014</v>
      </c>
      <c r="D511" t="s">
        <v>746</v>
      </c>
      <c r="E511">
        <v>13</v>
      </c>
      <c r="F511">
        <v>19</v>
      </c>
      <c r="G511">
        <v>12</v>
      </c>
      <c r="H511" t="s">
        <v>517</v>
      </c>
      <c r="I511" t="s">
        <v>2205</v>
      </c>
      <c r="J511" t="s">
        <v>2206</v>
      </c>
      <c r="K511" t="s">
        <v>2204</v>
      </c>
      <c r="L511" t="s">
        <v>4938</v>
      </c>
      <c r="M511">
        <v>25517344</v>
      </c>
      <c r="N511" t="s">
        <v>2</v>
      </c>
    </row>
    <row r="512" spans="1:14" x14ac:dyDescent="0.4">
      <c r="A512" t="s">
        <v>2807</v>
      </c>
      <c r="B512" t="s">
        <v>621</v>
      </c>
      <c r="C512">
        <v>2022</v>
      </c>
      <c r="D512" t="s">
        <v>202</v>
      </c>
      <c r="E512">
        <v>2</v>
      </c>
      <c r="F512">
        <v>138</v>
      </c>
      <c r="H512">
        <v>108968</v>
      </c>
      <c r="I512" t="s">
        <v>624</v>
      </c>
      <c r="J512" t="s">
        <v>2809</v>
      </c>
      <c r="K512" t="s">
        <v>2808</v>
      </c>
    </row>
    <row r="513" spans="1:14" x14ac:dyDescent="0.4">
      <c r="A513" t="s">
        <v>620</v>
      </c>
      <c r="B513" t="s">
        <v>621</v>
      </c>
      <c r="C513">
        <v>2022</v>
      </c>
      <c r="D513" t="s">
        <v>623</v>
      </c>
      <c r="E513">
        <v>1</v>
      </c>
      <c r="F513">
        <v>138</v>
      </c>
      <c r="G513" t="s">
        <v>517</v>
      </c>
      <c r="H513">
        <v>108968</v>
      </c>
      <c r="I513" t="s">
        <v>624</v>
      </c>
      <c r="J513" t="s">
        <v>625</v>
      </c>
      <c r="K513" t="s">
        <v>622</v>
      </c>
      <c r="L513" t="s">
        <v>4892</v>
      </c>
      <c r="N513" t="s">
        <v>2</v>
      </c>
    </row>
    <row r="514" spans="1:14" x14ac:dyDescent="0.4">
      <c r="A514" t="s">
        <v>2979</v>
      </c>
      <c r="B514" t="s">
        <v>2980</v>
      </c>
      <c r="C514">
        <v>2020</v>
      </c>
      <c r="D514" t="s">
        <v>2941</v>
      </c>
      <c r="E514">
        <v>6</v>
      </c>
      <c r="F514">
        <v>12</v>
      </c>
      <c r="G514">
        <v>10</v>
      </c>
      <c r="H514">
        <v>644</v>
      </c>
      <c r="I514" t="s">
        <v>1092</v>
      </c>
      <c r="J514" t="s">
        <v>2982</v>
      </c>
      <c r="K514" t="s">
        <v>2981</v>
      </c>
      <c r="L514">
        <v>20726651</v>
      </c>
      <c r="M514">
        <v>33036310</v>
      </c>
      <c r="N514" t="s">
        <v>1</v>
      </c>
    </row>
    <row r="515" spans="1:14" x14ac:dyDescent="0.4">
      <c r="A515" t="s">
        <v>1089</v>
      </c>
      <c r="B515" t="s">
        <v>1090</v>
      </c>
      <c r="C515">
        <v>2020</v>
      </c>
      <c r="D515" t="s">
        <v>887</v>
      </c>
      <c r="E515">
        <v>6</v>
      </c>
      <c r="F515">
        <v>12</v>
      </c>
      <c r="G515">
        <v>10</v>
      </c>
      <c r="H515">
        <v>644</v>
      </c>
      <c r="I515" t="s">
        <v>1092</v>
      </c>
      <c r="J515" t="s">
        <v>1093</v>
      </c>
      <c r="K515" t="s">
        <v>1091</v>
      </c>
      <c r="L515" t="s">
        <v>517</v>
      </c>
      <c r="M515">
        <v>33036310</v>
      </c>
      <c r="N515" t="s">
        <v>2</v>
      </c>
    </row>
    <row r="516" spans="1:14" x14ac:dyDescent="0.4">
      <c r="A516" t="s">
        <v>3724</v>
      </c>
      <c r="B516" t="s">
        <v>2514</v>
      </c>
      <c r="C516">
        <v>2012</v>
      </c>
      <c r="D516" t="s">
        <v>202</v>
      </c>
      <c r="E516">
        <v>15</v>
      </c>
      <c r="F516">
        <v>26</v>
      </c>
      <c r="G516">
        <v>2</v>
      </c>
      <c r="I516" t="s">
        <v>2516</v>
      </c>
      <c r="J516" t="s">
        <v>3726</v>
      </c>
      <c r="K516" t="s">
        <v>3725</v>
      </c>
      <c r="L516">
        <v>9567135</v>
      </c>
      <c r="N516" t="s">
        <v>1</v>
      </c>
    </row>
    <row r="517" spans="1:14" x14ac:dyDescent="0.4">
      <c r="A517" t="s">
        <v>2513</v>
      </c>
      <c r="B517" t="s">
        <v>2514</v>
      </c>
      <c r="C517">
        <v>2012</v>
      </c>
      <c r="D517" t="s">
        <v>623</v>
      </c>
      <c r="E517">
        <v>13</v>
      </c>
      <c r="F517">
        <v>26</v>
      </c>
      <c r="G517">
        <v>2</v>
      </c>
      <c r="H517" t="s">
        <v>517</v>
      </c>
      <c r="I517" t="s">
        <v>2516</v>
      </c>
      <c r="J517" t="s">
        <v>2517</v>
      </c>
      <c r="K517" t="s">
        <v>2515</v>
      </c>
      <c r="L517" t="s">
        <v>4892</v>
      </c>
      <c r="N517" t="s">
        <v>2</v>
      </c>
    </row>
    <row r="518" spans="1:14" x14ac:dyDescent="0.4">
      <c r="A518" t="s">
        <v>881</v>
      </c>
      <c r="B518" t="s">
        <v>882</v>
      </c>
      <c r="C518">
        <v>2021</v>
      </c>
      <c r="D518" t="s">
        <v>797</v>
      </c>
      <c r="E518">
        <v>0</v>
      </c>
      <c r="F518">
        <v>23</v>
      </c>
      <c r="G518">
        <v>2</v>
      </c>
      <c r="H518" t="s">
        <v>517</v>
      </c>
      <c r="I518" t="s">
        <v>517</v>
      </c>
      <c r="J518" t="s">
        <v>517</v>
      </c>
      <c r="K518" t="s">
        <v>883</v>
      </c>
      <c r="L518" t="s">
        <v>4685</v>
      </c>
      <c r="N518" t="s">
        <v>2</v>
      </c>
    </row>
    <row r="519" spans="1:14" x14ac:dyDescent="0.4">
      <c r="A519" t="s">
        <v>1005</v>
      </c>
      <c r="B519" t="s">
        <v>1006</v>
      </c>
      <c r="C519">
        <v>2020</v>
      </c>
      <c r="D519" t="s">
        <v>1008</v>
      </c>
      <c r="E519">
        <v>3</v>
      </c>
      <c r="F519">
        <v>8</v>
      </c>
      <c r="G519">
        <v>10</v>
      </c>
      <c r="H519">
        <v>1559</v>
      </c>
      <c r="I519" t="s">
        <v>1010</v>
      </c>
      <c r="J519" t="s">
        <v>1011</v>
      </c>
      <c r="K519" t="s">
        <v>1007</v>
      </c>
      <c r="L519" t="s">
        <v>517</v>
      </c>
      <c r="M519">
        <v>33050473</v>
      </c>
      <c r="N519" t="s">
        <v>2</v>
      </c>
    </row>
    <row r="520" spans="1:14" x14ac:dyDescent="0.4">
      <c r="A520" t="s">
        <v>3115</v>
      </c>
      <c r="B520" t="s">
        <v>1431</v>
      </c>
      <c r="C520">
        <v>2019</v>
      </c>
      <c r="D520" t="s">
        <v>1346</v>
      </c>
      <c r="E520">
        <v>7</v>
      </c>
      <c r="F520">
        <v>27</v>
      </c>
      <c r="H520">
        <v>101981</v>
      </c>
      <c r="I520" t="s">
        <v>1434</v>
      </c>
      <c r="J520" t="s">
        <v>3117</v>
      </c>
      <c r="K520" t="s">
        <v>3116</v>
      </c>
      <c r="L520" t="s">
        <v>4692</v>
      </c>
      <c r="N520" t="s">
        <v>1</v>
      </c>
    </row>
    <row r="521" spans="1:14" x14ac:dyDescent="0.4">
      <c r="A521" t="s">
        <v>1430</v>
      </c>
      <c r="B521" t="s">
        <v>1431</v>
      </c>
      <c r="C521">
        <v>2019</v>
      </c>
      <c r="D521" t="s">
        <v>1433</v>
      </c>
      <c r="E521">
        <v>6</v>
      </c>
      <c r="F521">
        <v>27</v>
      </c>
      <c r="G521" t="s">
        <v>517</v>
      </c>
      <c r="H521">
        <v>101981</v>
      </c>
      <c r="I521" t="s">
        <v>1434</v>
      </c>
      <c r="J521" t="s">
        <v>1435</v>
      </c>
      <c r="K521" t="s">
        <v>1432</v>
      </c>
      <c r="L521" t="s">
        <v>4921</v>
      </c>
      <c r="N521" t="s">
        <v>2</v>
      </c>
    </row>
    <row r="522" spans="1:14" x14ac:dyDescent="0.4">
      <c r="A522" t="s">
        <v>3752</v>
      </c>
      <c r="B522" t="s">
        <v>2603</v>
      </c>
      <c r="C522">
        <v>2011</v>
      </c>
      <c r="D522" t="s">
        <v>192</v>
      </c>
      <c r="E522">
        <v>67</v>
      </c>
      <c r="F522">
        <v>66</v>
      </c>
      <c r="G522">
        <v>1</v>
      </c>
      <c r="I522" t="s">
        <v>2605</v>
      </c>
      <c r="J522" t="s">
        <v>3754</v>
      </c>
      <c r="K522" t="s">
        <v>3753</v>
      </c>
      <c r="L522">
        <v>9219668</v>
      </c>
      <c r="M522">
        <v>21327968</v>
      </c>
      <c r="N522" t="s">
        <v>1</v>
      </c>
    </row>
    <row r="523" spans="1:14" x14ac:dyDescent="0.4">
      <c r="A523" t="s">
        <v>2518</v>
      </c>
      <c r="B523" t="s">
        <v>2603</v>
      </c>
      <c r="C523">
        <v>2011</v>
      </c>
      <c r="D523" t="s">
        <v>570</v>
      </c>
      <c r="E523">
        <v>56</v>
      </c>
      <c r="F523">
        <v>66</v>
      </c>
      <c r="G523">
        <v>1</v>
      </c>
      <c r="H523" t="s">
        <v>517</v>
      </c>
      <c r="I523" t="s">
        <v>2605</v>
      </c>
      <c r="J523" t="s">
        <v>2606</v>
      </c>
      <c r="K523" t="s">
        <v>2604</v>
      </c>
      <c r="L523" t="s">
        <v>4650</v>
      </c>
      <c r="M523">
        <v>21327968</v>
      </c>
      <c r="N523" t="s">
        <v>2</v>
      </c>
    </row>
    <row r="524" spans="1:14" x14ac:dyDescent="0.4">
      <c r="A524" t="s">
        <v>3278</v>
      </c>
      <c r="B524" t="s">
        <v>1691</v>
      </c>
      <c r="C524">
        <v>2017</v>
      </c>
      <c r="D524" t="s">
        <v>192</v>
      </c>
      <c r="E524">
        <v>14</v>
      </c>
      <c r="F524">
        <v>72</v>
      </c>
      <c r="G524">
        <v>3</v>
      </c>
      <c r="I524" t="s">
        <v>1693</v>
      </c>
      <c r="J524" t="s">
        <v>3280</v>
      </c>
      <c r="K524" t="s">
        <v>3279</v>
      </c>
      <c r="L524">
        <v>9219668</v>
      </c>
      <c r="M524">
        <v>28852927</v>
      </c>
      <c r="N524" t="s">
        <v>1</v>
      </c>
    </row>
    <row r="525" spans="1:14" x14ac:dyDescent="0.4">
      <c r="A525" t="s">
        <v>1690</v>
      </c>
      <c r="B525" t="s">
        <v>1691</v>
      </c>
      <c r="C525">
        <v>2017</v>
      </c>
      <c r="D525" t="s">
        <v>570</v>
      </c>
      <c r="E525">
        <v>15</v>
      </c>
      <c r="F525">
        <v>72</v>
      </c>
      <c r="G525">
        <v>3</v>
      </c>
      <c r="H525" t="s">
        <v>517</v>
      </c>
      <c r="I525" t="s">
        <v>1693</v>
      </c>
      <c r="J525" t="s">
        <v>1694</v>
      </c>
      <c r="K525" t="s">
        <v>1692</v>
      </c>
      <c r="L525" t="s">
        <v>4650</v>
      </c>
      <c r="M525">
        <v>28852927</v>
      </c>
      <c r="N525" t="s">
        <v>2</v>
      </c>
    </row>
    <row r="526" spans="1:14" x14ac:dyDescent="0.4">
      <c r="A526" t="s">
        <v>3301</v>
      </c>
      <c r="B526" t="s">
        <v>3302</v>
      </c>
      <c r="C526">
        <v>2017</v>
      </c>
      <c r="D526" t="s">
        <v>188</v>
      </c>
      <c r="E526">
        <v>9</v>
      </c>
      <c r="F526">
        <v>94</v>
      </c>
      <c r="G526">
        <v>2</v>
      </c>
      <c r="I526" t="s">
        <v>1673</v>
      </c>
      <c r="J526" t="s">
        <v>3304</v>
      </c>
      <c r="K526" t="s">
        <v>3303</v>
      </c>
      <c r="L526">
        <v>90352</v>
      </c>
      <c r="N526" t="s">
        <v>1</v>
      </c>
    </row>
    <row r="527" spans="1:14" x14ac:dyDescent="0.4">
      <c r="A527" t="s">
        <v>1670</v>
      </c>
      <c r="B527" t="s">
        <v>1671</v>
      </c>
      <c r="C527">
        <v>2017</v>
      </c>
      <c r="D527" t="s">
        <v>482</v>
      </c>
      <c r="E527">
        <v>10</v>
      </c>
      <c r="F527">
        <v>94</v>
      </c>
      <c r="G527">
        <v>2</v>
      </c>
      <c r="H527" t="s">
        <v>517</v>
      </c>
      <c r="I527" t="s">
        <v>1673</v>
      </c>
      <c r="J527" t="s">
        <v>1674</v>
      </c>
      <c r="K527" t="s">
        <v>1672</v>
      </c>
      <c r="L527" t="s">
        <v>4691</v>
      </c>
      <c r="N527" t="s">
        <v>2</v>
      </c>
    </row>
    <row r="528" spans="1:14" x14ac:dyDescent="0.4">
      <c r="A528" t="s">
        <v>3786</v>
      </c>
      <c r="B528" t="s">
        <v>2713</v>
      </c>
      <c r="C528">
        <v>2010</v>
      </c>
      <c r="D528" t="s">
        <v>187</v>
      </c>
      <c r="E528">
        <v>143</v>
      </c>
      <c r="F528">
        <v>52</v>
      </c>
      <c r="G528">
        <v>3</v>
      </c>
      <c r="I528" t="s">
        <v>2715</v>
      </c>
      <c r="J528" t="s">
        <v>3788</v>
      </c>
      <c r="K528" t="s">
        <v>3787</v>
      </c>
      <c r="L528">
        <v>7335210</v>
      </c>
      <c r="N528" t="s">
        <v>1</v>
      </c>
    </row>
    <row r="529" spans="1:14" x14ac:dyDescent="0.4">
      <c r="A529" t="s">
        <v>2712</v>
      </c>
      <c r="B529" t="s">
        <v>2713</v>
      </c>
      <c r="C529">
        <v>2010</v>
      </c>
      <c r="D529" t="s">
        <v>516</v>
      </c>
      <c r="E529">
        <v>134</v>
      </c>
      <c r="F529">
        <v>52</v>
      </c>
      <c r="G529">
        <v>3</v>
      </c>
      <c r="H529" t="s">
        <v>517</v>
      </c>
      <c r="I529" t="s">
        <v>2715</v>
      </c>
      <c r="J529" t="s">
        <v>2716</v>
      </c>
      <c r="K529" t="s">
        <v>2714</v>
      </c>
      <c r="L529" t="s">
        <v>4695</v>
      </c>
      <c r="N529" t="s">
        <v>2</v>
      </c>
    </row>
    <row r="530" spans="1:14" x14ac:dyDescent="0.4">
      <c r="A530" t="s">
        <v>2892</v>
      </c>
      <c r="B530" t="s">
        <v>790</v>
      </c>
      <c r="C530">
        <v>2021</v>
      </c>
      <c r="D530" t="s">
        <v>188</v>
      </c>
      <c r="E530">
        <v>2</v>
      </c>
      <c r="F530">
        <v>98</v>
      </c>
      <c r="G530">
        <v>6</v>
      </c>
      <c r="I530" t="s">
        <v>792</v>
      </c>
      <c r="J530" t="s">
        <v>2894</v>
      </c>
      <c r="K530" t="s">
        <v>2893</v>
      </c>
      <c r="L530">
        <v>90352</v>
      </c>
      <c r="N530" t="s">
        <v>1</v>
      </c>
    </row>
    <row r="531" spans="1:14" x14ac:dyDescent="0.4">
      <c r="A531" t="s">
        <v>789</v>
      </c>
      <c r="B531" t="s">
        <v>790</v>
      </c>
      <c r="C531">
        <v>2021</v>
      </c>
      <c r="D531" t="s">
        <v>482</v>
      </c>
      <c r="E531">
        <v>2</v>
      </c>
      <c r="F531">
        <v>98</v>
      </c>
      <c r="G531">
        <v>6</v>
      </c>
      <c r="H531" t="s">
        <v>517</v>
      </c>
      <c r="I531" t="s">
        <v>792</v>
      </c>
      <c r="J531" t="s">
        <v>793</v>
      </c>
      <c r="K531" t="s">
        <v>791</v>
      </c>
      <c r="L531" t="s">
        <v>4691</v>
      </c>
      <c r="N531" t="s">
        <v>2</v>
      </c>
    </row>
    <row r="532" spans="1:14" x14ac:dyDescent="0.4">
      <c r="A532" t="s">
        <v>3234</v>
      </c>
      <c r="B532" t="s">
        <v>1595</v>
      </c>
      <c r="C532">
        <v>2018</v>
      </c>
      <c r="D532" t="s">
        <v>187</v>
      </c>
      <c r="E532">
        <v>44</v>
      </c>
      <c r="F532">
        <v>81</v>
      </c>
      <c r="I532" t="s">
        <v>1597</v>
      </c>
      <c r="J532" t="s">
        <v>3236</v>
      </c>
      <c r="K532" t="s">
        <v>3235</v>
      </c>
      <c r="L532">
        <v>7335210</v>
      </c>
      <c r="N532" t="s">
        <v>1</v>
      </c>
    </row>
    <row r="533" spans="1:14" x14ac:dyDescent="0.4">
      <c r="A533" t="s">
        <v>1594</v>
      </c>
      <c r="B533" t="s">
        <v>1595</v>
      </c>
      <c r="C533">
        <v>2018</v>
      </c>
      <c r="D533" t="s">
        <v>516</v>
      </c>
      <c r="E533">
        <v>34</v>
      </c>
      <c r="F533">
        <v>81</v>
      </c>
      <c r="G533" t="s">
        <v>517</v>
      </c>
      <c r="H533" t="s">
        <v>517</v>
      </c>
      <c r="I533" t="s">
        <v>1597</v>
      </c>
      <c r="J533" t="s">
        <v>1598</v>
      </c>
      <c r="K533" t="s">
        <v>1596</v>
      </c>
      <c r="L533" t="s">
        <v>4695</v>
      </c>
      <c r="N533" t="s">
        <v>2</v>
      </c>
    </row>
    <row r="534" spans="1:14" x14ac:dyDescent="0.4">
      <c r="A534" t="s">
        <v>2794</v>
      </c>
      <c r="B534" t="s">
        <v>663</v>
      </c>
      <c r="C534">
        <v>2022</v>
      </c>
      <c r="D534" t="s">
        <v>2795</v>
      </c>
      <c r="F534">
        <v>12</v>
      </c>
      <c r="G534">
        <v>9</v>
      </c>
      <c r="H534">
        <v>1293</v>
      </c>
      <c r="I534" t="s">
        <v>667</v>
      </c>
      <c r="J534" t="s">
        <v>2797</v>
      </c>
      <c r="K534" t="s">
        <v>2796</v>
      </c>
      <c r="L534">
        <v>20770472</v>
      </c>
      <c r="N534" t="s">
        <v>1</v>
      </c>
    </row>
    <row r="535" spans="1:14" x14ac:dyDescent="0.4">
      <c r="A535" t="s">
        <v>662</v>
      </c>
      <c r="B535" t="s">
        <v>663</v>
      </c>
      <c r="C535">
        <v>2022</v>
      </c>
      <c r="D535" t="s">
        <v>665</v>
      </c>
      <c r="E535">
        <v>0</v>
      </c>
      <c r="F535">
        <v>12</v>
      </c>
      <c r="G535">
        <v>9</v>
      </c>
      <c r="H535">
        <v>1293</v>
      </c>
      <c r="I535" t="s">
        <v>667</v>
      </c>
      <c r="J535" t="s">
        <v>668</v>
      </c>
      <c r="K535" t="s">
        <v>664</v>
      </c>
      <c r="L535" t="s">
        <v>517</v>
      </c>
      <c r="N535" t="s">
        <v>2</v>
      </c>
    </row>
    <row r="536" spans="1:14" x14ac:dyDescent="0.4">
      <c r="A536" t="s">
        <v>1756</v>
      </c>
      <c r="B536" t="s">
        <v>1757</v>
      </c>
      <c r="C536">
        <v>2017</v>
      </c>
      <c r="D536" t="s">
        <v>1015</v>
      </c>
      <c r="E536">
        <v>5</v>
      </c>
      <c r="F536">
        <v>31</v>
      </c>
      <c r="G536">
        <v>1</v>
      </c>
      <c r="H536" t="s">
        <v>517</v>
      </c>
      <c r="I536" t="s">
        <v>1759</v>
      </c>
      <c r="J536" t="s">
        <v>1760</v>
      </c>
      <c r="K536" t="s">
        <v>1758</v>
      </c>
      <c r="L536" t="s">
        <v>4665</v>
      </c>
      <c r="N536" t="s">
        <v>2</v>
      </c>
    </row>
    <row r="537" spans="1:14" x14ac:dyDescent="0.4">
      <c r="A537" t="s">
        <v>3543</v>
      </c>
      <c r="B537" t="s">
        <v>3544</v>
      </c>
      <c r="C537">
        <v>2014</v>
      </c>
      <c r="D537" t="s">
        <v>3545</v>
      </c>
      <c r="E537">
        <v>42</v>
      </c>
      <c r="I537" t="s">
        <v>3547</v>
      </c>
      <c r="J537" t="s">
        <v>3548</v>
      </c>
      <c r="K537" t="s">
        <v>3546</v>
      </c>
      <c r="N537" t="s">
        <v>1</v>
      </c>
    </row>
    <row r="538" spans="1:14" x14ac:dyDescent="0.4">
      <c r="A538" t="s">
        <v>2215</v>
      </c>
      <c r="B538" t="s">
        <v>2216</v>
      </c>
      <c r="C538">
        <v>2014</v>
      </c>
      <c r="D538" t="s">
        <v>2218</v>
      </c>
      <c r="E538">
        <v>41</v>
      </c>
      <c r="G538" t="s">
        <v>517</v>
      </c>
      <c r="H538" t="s">
        <v>517</v>
      </c>
      <c r="I538" t="s">
        <v>517</v>
      </c>
      <c r="J538" t="s">
        <v>517</v>
      </c>
      <c r="K538" t="s">
        <v>2217</v>
      </c>
      <c r="L538" t="s">
        <v>517</v>
      </c>
      <c r="N538" t="s">
        <v>2</v>
      </c>
    </row>
    <row r="539" spans="1:14" x14ac:dyDescent="0.4">
      <c r="A539" t="s">
        <v>4882</v>
      </c>
      <c r="B539" t="s">
        <v>4883</v>
      </c>
      <c r="C539">
        <v>2011</v>
      </c>
      <c r="D539" t="s">
        <v>1015</v>
      </c>
      <c r="E539">
        <v>4</v>
      </c>
      <c r="F539">
        <v>25</v>
      </c>
      <c r="G539">
        <v>4</v>
      </c>
      <c r="H539" t="s">
        <v>517</v>
      </c>
      <c r="I539" t="s">
        <v>517</v>
      </c>
      <c r="J539" t="s">
        <v>517</v>
      </c>
      <c r="K539" t="s">
        <v>4884</v>
      </c>
      <c r="L539" t="s">
        <v>4665</v>
      </c>
      <c r="N539" t="s">
        <v>2</v>
      </c>
    </row>
    <row r="540" spans="1:14" x14ac:dyDescent="0.4">
      <c r="A540" t="s">
        <v>4735</v>
      </c>
      <c r="B540" t="s">
        <v>4736</v>
      </c>
      <c r="C540">
        <v>2022</v>
      </c>
      <c r="D540" t="s">
        <v>4737</v>
      </c>
      <c r="E540">
        <v>0</v>
      </c>
      <c r="F540">
        <v>39</v>
      </c>
      <c r="G540">
        <v>2</v>
      </c>
      <c r="H540" t="s">
        <v>517</v>
      </c>
      <c r="I540">
        <v>10.472799999999999</v>
      </c>
      <c r="J540" t="s">
        <v>4738</v>
      </c>
      <c r="K540" t="s">
        <v>4739</v>
      </c>
      <c r="L540" t="s">
        <v>4740</v>
      </c>
      <c r="N540" t="s">
        <v>2</v>
      </c>
    </row>
    <row r="541" spans="1:14" x14ac:dyDescent="0.4">
      <c r="A541" t="s">
        <v>4730</v>
      </c>
      <c r="B541" t="s">
        <v>4731</v>
      </c>
      <c r="C541">
        <v>2017</v>
      </c>
      <c r="D541" t="s">
        <v>482</v>
      </c>
      <c r="E541">
        <v>6</v>
      </c>
      <c r="F541">
        <v>94</v>
      </c>
      <c r="G541">
        <v>3</v>
      </c>
      <c r="H541" t="s">
        <v>517</v>
      </c>
      <c r="I541" t="s">
        <v>4732</v>
      </c>
      <c r="J541" t="s">
        <v>4733</v>
      </c>
      <c r="K541" t="s">
        <v>4734</v>
      </c>
      <c r="L541" t="s">
        <v>4691</v>
      </c>
      <c r="N541" t="s">
        <v>2</v>
      </c>
    </row>
    <row r="542" spans="1:14" x14ac:dyDescent="0.4">
      <c r="A542" t="s">
        <v>935</v>
      </c>
      <c r="B542" t="s">
        <v>936</v>
      </c>
      <c r="C542">
        <v>2021</v>
      </c>
      <c r="D542" t="s">
        <v>938</v>
      </c>
      <c r="E542">
        <v>6</v>
      </c>
      <c r="F542">
        <v>20</v>
      </c>
      <c r="G542">
        <v>2</v>
      </c>
      <c r="H542" t="s">
        <v>4846</v>
      </c>
      <c r="I542" t="s">
        <v>939</v>
      </c>
      <c r="J542" t="s">
        <v>940</v>
      </c>
      <c r="K542" t="s">
        <v>937</v>
      </c>
      <c r="L542">
        <v>16851994</v>
      </c>
      <c r="N542" t="s">
        <v>1</v>
      </c>
    </row>
    <row r="543" spans="1:14" x14ac:dyDescent="0.4">
      <c r="A543" t="s">
        <v>2844</v>
      </c>
      <c r="B543" t="s">
        <v>487</v>
      </c>
      <c r="C543">
        <v>2022</v>
      </c>
      <c r="D543" t="s">
        <v>2845</v>
      </c>
      <c r="F543">
        <v>8</v>
      </c>
      <c r="G543">
        <v>1</v>
      </c>
      <c r="H543">
        <v>2122273</v>
      </c>
      <c r="I543" t="s">
        <v>491</v>
      </c>
      <c r="J543" t="s">
        <v>2847</v>
      </c>
      <c r="K543" t="s">
        <v>2846</v>
      </c>
      <c r="L543">
        <v>23311932</v>
      </c>
      <c r="N543" t="s">
        <v>1</v>
      </c>
    </row>
    <row r="544" spans="1:14" x14ac:dyDescent="0.4">
      <c r="A544" t="s">
        <v>486</v>
      </c>
      <c r="B544" t="s">
        <v>487</v>
      </c>
      <c r="C544">
        <v>2022</v>
      </c>
      <c r="D544" t="s">
        <v>489</v>
      </c>
      <c r="E544">
        <v>0</v>
      </c>
      <c r="F544">
        <v>8</v>
      </c>
      <c r="G544">
        <v>1</v>
      </c>
      <c r="H544">
        <v>2122273</v>
      </c>
      <c r="I544" t="s">
        <v>491</v>
      </c>
      <c r="J544" t="s">
        <v>492</v>
      </c>
      <c r="K544" t="s">
        <v>488</v>
      </c>
      <c r="L544" t="s">
        <v>4886</v>
      </c>
      <c r="N544" t="s">
        <v>2</v>
      </c>
    </row>
    <row r="545" spans="1:14" x14ac:dyDescent="0.4">
      <c r="A545" t="s">
        <v>2327</v>
      </c>
      <c r="B545" t="s">
        <v>3617</v>
      </c>
      <c r="C545">
        <v>2013</v>
      </c>
      <c r="D545" t="s">
        <v>194</v>
      </c>
      <c r="E545">
        <v>8</v>
      </c>
      <c r="F545">
        <v>36</v>
      </c>
      <c r="G545" t="s">
        <v>2330</v>
      </c>
      <c r="J545" t="s">
        <v>2331</v>
      </c>
      <c r="K545" t="s">
        <v>2329</v>
      </c>
      <c r="L545">
        <v>1877380</v>
      </c>
      <c r="N545" t="s">
        <v>1</v>
      </c>
    </row>
    <row r="546" spans="1:14" x14ac:dyDescent="0.4">
      <c r="A546" t="s">
        <v>3324</v>
      </c>
      <c r="B546" t="s">
        <v>3325</v>
      </c>
      <c r="C546">
        <v>2016</v>
      </c>
      <c r="D546" t="s">
        <v>1142</v>
      </c>
      <c r="E546">
        <v>5</v>
      </c>
      <c r="F546">
        <v>10</v>
      </c>
      <c r="G546">
        <v>3</v>
      </c>
      <c r="H546" t="s">
        <v>517</v>
      </c>
      <c r="I546" t="s">
        <v>1881</v>
      </c>
      <c r="J546" t="s">
        <v>3327</v>
      </c>
      <c r="K546" t="s">
        <v>3326</v>
      </c>
      <c r="L546" t="s">
        <v>4659</v>
      </c>
      <c r="N546" t="s">
        <v>2</v>
      </c>
    </row>
    <row r="547" spans="1:14" x14ac:dyDescent="0.4">
      <c r="A547" t="s">
        <v>1877</v>
      </c>
      <c r="B547" t="s">
        <v>1878</v>
      </c>
      <c r="C547">
        <v>2016</v>
      </c>
      <c r="D547" t="s">
        <v>1880</v>
      </c>
      <c r="E547">
        <v>5</v>
      </c>
      <c r="F547">
        <v>10</v>
      </c>
      <c r="G547">
        <v>3</v>
      </c>
      <c r="I547" t="s">
        <v>1881</v>
      </c>
      <c r="J547" t="s">
        <v>1882</v>
      </c>
      <c r="K547" t="s">
        <v>1879</v>
      </c>
      <c r="L547">
        <v>21934126</v>
      </c>
      <c r="N547" t="s">
        <v>1</v>
      </c>
    </row>
    <row r="548" spans="1:14" x14ac:dyDescent="0.4">
      <c r="A548" t="s">
        <v>1012</v>
      </c>
      <c r="B548" t="s">
        <v>1013</v>
      </c>
      <c r="C548">
        <v>2020</v>
      </c>
      <c r="D548" t="s">
        <v>1015</v>
      </c>
      <c r="E548">
        <v>3</v>
      </c>
      <c r="F548">
        <v>34</v>
      </c>
      <c r="G548">
        <v>2</v>
      </c>
      <c r="H548" t="s">
        <v>517</v>
      </c>
      <c r="I548" t="s">
        <v>1016</v>
      </c>
      <c r="J548" t="s">
        <v>1017</v>
      </c>
      <c r="K548" t="s">
        <v>1014</v>
      </c>
      <c r="L548" t="s">
        <v>4665</v>
      </c>
      <c r="N548" t="s">
        <v>2</v>
      </c>
    </row>
    <row r="549" spans="1:14" x14ac:dyDescent="0.4">
      <c r="A549" t="s">
        <v>3659</v>
      </c>
      <c r="B549" t="s">
        <v>2391</v>
      </c>
      <c r="C549">
        <v>2013</v>
      </c>
      <c r="D549" t="s">
        <v>2425</v>
      </c>
      <c r="E549">
        <v>18</v>
      </c>
      <c r="F549">
        <v>11</v>
      </c>
      <c r="G549" t="s">
        <v>2426</v>
      </c>
      <c r="I549" t="s">
        <v>2393</v>
      </c>
      <c r="J549" t="s">
        <v>3661</v>
      </c>
      <c r="K549" t="s">
        <v>3660</v>
      </c>
      <c r="L549">
        <v>19476337</v>
      </c>
      <c r="N549" t="s">
        <v>1</v>
      </c>
    </row>
    <row r="550" spans="1:14" x14ac:dyDescent="0.4">
      <c r="A550" t="s">
        <v>2390</v>
      </c>
      <c r="B550" t="s">
        <v>2391</v>
      </c>
      <c r="C550">
        <v>2013</v>
      </c>
      <c r="D550" t="s">
        <v>1107</v>
      </c>
      <c r="E550">
        <v>16</v>
      </c>
      <c r="F550">
        <v>11</v>
      </c>
      <c r="G550" t="s">
        <v>517</v>
      </c>
      <c r="H550" t="s">
        <v>517</v>
      </c>
      <c r="I550" t="s">
        <v>2393</v>
      </c>
      <c r="J550" t="s">
        <v>2394</v>
      </c>
      <c r="K550" t="s">
        <v>2392</v>
      </c>
      <c r="L550" t="s">
        <v>4854</v>
      </c>
      <c r="N550" t="s">
        <v>2</v>
      </c>
    </row>
    <row r="551" spans="1:14" x14ac:dyDescent="0.4">
      <c r="A551" t="s">
        <v>3033</v>
      </c>
      <c r="B551" t="s">
        <v>3034</v>
      </c>
      <c r="C551">
        <v>2020</v>
      </c>
      <c r="D551" t="s">
        <v>2784</v>
      </c>
      <c r="E551">
        <v>10</v>
      </c>
      <c r="F551">
        <v>9</v>
      </c>
      <c r="G551">
        <v>4</v>
      </c>
      <c r="H551">
        <v>469</v>
      </c>
      <c r="I551" t="s">
        <v>1186</v>
      </c>
      <c r="J551" t="s">
        <v>3036</v>
      </c>
      <c r="K551" t="s">
        <v>3035</v>
      </c>
      <c r="L551">
        <v>23048158</v>
      </c>
      <c r="N551" t="s">
        <v>1</v>
      </c>
    </row>
    <row r="552" spans="1:14" x14ac:dyDescent="0.4">
      <c r="A552" t="s">
        <v>1184</v>
      </c>
      <c r="B552" t="s">
        <v>235</v>
      </c>
      <c r="C552">
        <v>2020</v>
      </c>
      <c r="D552" t="s">
        <v>593</v>
      </c>
      <c r="E552">
        <v>9</v>
      </c>
      <c r="F552">
        <v>9</v>
      </c>
      <c r="G552">
        <v>4</v>
      </c>
      <c r="H552">
        <v>469</v>
      </c>
      <c r="I552" t="s">
        <v>1186</v>
      </c>
      <c r="J552" t="s">
        <v>1187</v>
      </c>
      <c r="K552" t="s">
        <v>1185</v>
      </c>
      <c r="L552" t="s">
        <v>517</v>
      </c>
      <c r="M552">
        <v>32283809</v>
      </c>
      <c r="N552" t="s">
        <v>2</v>
      </c>
    </row>
    <row r="553" spans="1:14" x14ac:dyDescent="0.4">
      <c r="A553" t="s">
        <v>3424</v>
      </c>
      <c r="B553" t="s">
        <v>3425</v>
      </c>
      <c r="C553">
        <v>2015</v>
      </c>
      <c r="D553" t="s">
        <v>612</v>
      </c>
      <c r="E553">
        <v>7</v>
      </c>
      <c r="F553">
        <v>35</v>
      </c>
      <c r="G553">
        <v>3</v>
      </c>
      <c r="H553" t="s">
        <v>517</v>
      </c>
      <c r="I553" t="s">
        <v>2107</v>
      </c>
      <c r="J553" t="s">
        <v>3427</v>
      </c>
      <c r="K553" t="s">
        <v>3426</v>
      </c>
      <c r="L553" t="s">
        <v>4776</v>
      </c>
      <c r="N553" t="s">
        <v>2</v>
      </c>
    </row>
    <row r="554" spans="1:14" x14ac:dyDescent="0.4">
      <c r="A554" t="s">
        <v>2104</v>
      </c>
      <c r="B554" t="s">
        <v>2105</v>
      </c>
      <c r="C554">
        <v>2015</v>
      </c>
      <c r="D554" t="s">
        <v>503</v>
      </c>
      <c r="E554">
        <v>8</v>
      </c>
      <c r="F554">
        <v>35</v>
      </c>
      <c r="G554">
        <v>3</v>
      </c>
      <c r="I554" t="s">
        <v>2107</v>
      </c>
      <c r="J554" t="s">
        <v>2108</v>
      </c>
      <c r="K554" t="s">
        <v>2106</v>
      </c>
      <c r="L554">
        <v>1012061</v>
      </c>
      <c r="N554" t="s">
        <v>1</v>
      </c>
    </row>
    <row r="555" spans="1:14" x14ac:dyDescent="0.4">
      <c r="A555" t="s">
        <v>1986</v>
      </c>
      <c r="B555" t="s">
        <v>1987</v>
      </c>
      <c r="C555">
        <v>2015</v>
      </c>
      <c r="D555" t="s">
        <v>739</v>
      </c>
      <c r="E555">
        <v>3</v>
      </c>
      <c r="F555">
        <v>67</v>
      </c>
      <c r="G555" t="s">
        <v>740</v>
      </c>
      <c r="H555" t="s">
        <v>517</v>
      </c>
      <c r="I555" t="s">
        <v>1989</v>
      </c>
      <c r="J555" t="s">
        <v>1990</v>
      </c>
      <c r="K555" t="s">
        <v>1988</v>
      </c>
      <c r="L555" t="s">
        <v>4651</v>
      </c>
      <c r="N555" t="s">
        <v>2</v>
      </c>
    </row>
    <row r="556" spans="1:14" x14ac:dyDescent="0.4">
      <c r="A556" t="s">
        <v>3745</v>
      </c>
      <c r="B556" t="s">
        <v>2586</v>
      </c>
      <c r="C556">
        <v>2011</v>
      </c>
      <c r="D556" t="s">
        <v>3746</v>
      </c>
      <c r="E556">
        <v>8</v>
      </c>
      <c r="F556">
        <v>10</v>
      </c>
      <c r="G556">
        <v>71</v>
      </c>
      <c r="I556" t="s">
        <v>2590</v>
      </c>
      <c r="J556" t="s">
        <v>3748</v>
      </c>
      <c r="K556" t="s">
        <v>3747</v>
      </c>
      <c r="L556">
        <v>16845315</v>
      </c>
      <c r="N556" t="s">
        <v>1</v>
      </c>
    </row>
    <row r="557" spans="1:14" x14ac:dyDescent="0.4">
      <c r="A557" t="s">
        <v>2585</v>
      </c>
      <c r="B557" t="s">
        <v>2586</v>
      </c>
      <c r="C557">
        <v>2011</v>
      </c>
      <c r="D557" t="s">
        <v>2588</v>
      </c>
      <c r="E557">
        <v>7</v>
      </c>
      <c r="F557">
        <v>10</v>
      </c>
      <c r="G557">
        <v>71</v>
      </c>
      <c r="H557" t="s">
        <v>517</v>
      </c>
      <c r="I557" t="s">
        <v>2590</v>
      </c>
      <c r="J557" t="s">
        <v>2591</v>
      </c>
      <c r="K557" t="s">
        <v>2587</v>
      </c>
      <c r="L557" t="s">
        <v>4950</v>
      </c>
      <c r="N557" t="s">
        <v>2</v>
      </c>
    </row>
    <row r="558" spans="1:14" x14ac:dyDescent="0.4">
      <c r="A558" t="s">
        <v>3294</v>
      </c>
      <c r="B558" t="s">
        <v>1737</v>
      </c>
      <c r="C558">
        <v>2017</v>
      </c>
      <c r="D558" t="s">
        <v>190</v>
      </c>
      <c r="E558">
        <v>9</v>
      </c>
      <c r="F558">
        <v>220</v>
      </c>
      <c r="I558" t="s">
        <v>1739</v>
      </c>
      <c r="J558" t="s">
        <v>3296</v>
      </c>
      <c r="K558" t="s">
        <v>3295</v>
      </c>
      <c r="L558">
        <v>3088146</v>
      </c>
      <c r="M558">
        <v>27855929</v>
      </c>
      <c r="N558" t="s">
        <v>1</v>
      </c>
    </row>
    <row r="559" spans="1:14" x14ac:dyDescent="0.4">
      <c r="A559" t="s">
        <v>1736</v>
      </c>
      <c r="B559" t="s">
        <v>1737</v>
      </c>
      <c r="C559">
        <v>2017</v>
      </c>
      <c r="D559" t="s">
        <v>985</v>
      </c>
      <c r="E559">
        <v>8</v>
      </c>
      <c r="F559">
        <v>220</v>
      </c>
      <c r="G559" t="s">
        <v>517</v>
      </c>
      <c r="H559" t="s">
        <v>517</v>
      </c>
      <c r="I559" t="s">
        <v>1739</v>
      </c>
      <c r="J559" t="s">
        <v>1740</v>
      </c>
      <c r="K559" t="s">
        <v>1738</v>
      </c>
      <c r="L559" t="s">
        <v>4777</v>
      </c>
      <c r="M559">
        <v>27855929</v>
      </c>
      <c r="N559" t="s">
        <v>2</v>
      </c>
    </row>
    <row r="560" spans="1:14" x14ac:dyDescent="0.4">
      <c r="A560" t="s">
        <v>3212</v>
      </c>
      <c r="B560" t="s">
        <v>1543</v>
      </c>
      <c r="C560">
        <v>2018</v>
      </c>
      <c r="D560" t="s">
        <v>210</v>
      </c>
      <c r="E560">
        <v>20</v>
      </c>
      <c r="F560">
        <v>53</v>
      </c>
      <c r="G560">
        <v>8</v>
      </c>
      <c r="I560" t="s">
        <v>1545</v>
      </c>
      <c r="J560" t="s">
        <v>3214</v>
      </c>
      <c r="K560" t="s">
        <v>3213</v>
      </c>
      <c r="L560">
        <v>9505423</v>
      </c>
      <c r="N560" t="s">
        <v>1</v>
      </c>
    </row>
    <row r="561" spans="1:14" x14ac:dyDescent="0.4">
      <c r="A561" t="s">
        <v>1542</v>
      </c>
      <c r="B561" t="s">
        <v>1543</v>
      </c>
      <c r="C561">
        <v>2018</v>
      </c>
      <c r="D561" t="s">
        <v>496</v>
      </c>
      <c r="E561">
        <v>18</v>
      </c>
      <c r="F561">
        <v>53</v>
      </c>
      <c r="G561">
        <v>8</v>
      </c>
      <c r="H561" t="s">
        <v>517</v>
      </c>
      <c r="I561" t="s">
        <v>1545</v>
      </c>
      <c r="J561" t="s">
        <v>1546</v>
      </c>
      <c r="K561" t="s">
        <v>1544</v>
      </c>
      <c r="L561" t="s">
        <v>4661</v>
      </c>
      <c r="N561" t="s">
        <v>2</v>
      </c>
    </row>
    <row r="562" spans="1:14" x14ac:dyDescent="0.4">
      <c r="A562" t="s">
        <v>2274</v>
      </c>
      <c r="B562" t="s">
        <v>2275</v>
      </c>
      <c r="C562">
        <v>2014</v>
      </c>
      <c r="D562" t="s">
        <v>2277</v>
      </c>
      <c r="E562">
        <v>2</v>
      </c>
      <c r="F562">
        <v>23</v>
      </c>
      <c r="G562">
        <v>2</v>
      </c>
      <c r="H562" t="s">
        <v>517</v>
      </c>
      <c r="I562" t="s">
        <v>2278</v>
      </c>
      <c r="J562" t="s">
        <v>2279</v>
      </c>
      <c r="K562" t="s">
        <v>2276</v>
      </c>
      <c r="L562" t="s">
        <v>4829</v>
      </c>
      <c r="N562" t="s">
        <v>2</v>
      </c>
    </row>
    <row r="563" spans="1:14" x14ac:dyDescent="0.4">
      <c r="A563" t="s">
        <v>3553</v>
      </c>
      <c r="B563" t="s">
        <v>3554</v>
      </c>
      <c r="C563">
        <v>2014</v>
      </c>
      <c r="D563" t="s">
        <v>3555</v>
      </c>
      <c r="E563">
        <v>1</v>
      </c>
      <c r="F563">
        <v>6</v>
      </c>
      <c r="G563">
        <v>2</v>
      </c>
      <c r="J563" t="s">
        <v>3556</v>
      </c>
      <c r="K563" t="s">
        <v>2272</v>
      </c>
      <c r="L563">
        <v>20666845</v>
      </c>
      <c r="N563" t="s">
        <v>1</v>
      </c>
    </row>
    <row r="564" spans="1:14" x14ac:dyDescent="0.4">
      <c r="A564" t="s">
        <v>2270</v>
      </c>
      <c r="B564" t="s">
        <v>2271</v>
      </c>
      <c r="C564">
        <v>2014</v>
      </c>
      <c r="D564" t="s">
        <v>2273</v>
      </c>
      <c r="E564">
        <v>1</v>
      </c>
      <c r="F564">
        <v>6</v>
      </c>
      <c r="G564">
        <v>2</v>
      </c>
      <c r="H564" t="s">
        <v>517</v>
      </c>
      <c r="I564" t="s">
        <v>517</v>
      </c>
      <c r="J564" t="s">
        <v>517</v>
      </c>
      <c r="K564" t="s">
        <v>2272</v>
      </c>
      <c r="L564" t="s">
        <v>4943</v>
      </c>
      <c r="N564" t="s">
        <v>2</v>
      </c>
    </row>
    <row r="565" spans="1:14" x14ac:dyDescent="0.4">
      <c r="A565" t="s">
        <v>3065</v>
      </c>
      <c r="B565" t="s">
        <v>3066</v>
      </c>
      <c r="C565">
        <v>2020</v>
      </c>
      <c r="D565" t="s">
        <v>2425</v>
      </c>
      <c r="E565">
        <v>4</v>
      </c>
      <c r="F565">
        <v>18</v>
      </c>
      <c r="G565">
        <v>1</v>
      </c>
      <c r="I565" t="s">
        <v>1108</v>
      </c>
      <c r="J565" t="s">
        <v>3068</v>
      </c>
      <c r="K565" t="s">
        <v>3067</v>
      </c>
      <c r="L565">
        <v>19476337</v>
      </c>
      <c r="N565" t="s">
        <v>1</v>
      </c>
    </row>
    <row r="566" spans="1:14" x14ac:dyDescent="0.4">
      <c r="A566" t="s">
        <v>1104</v>
      </c>
      <c r="B566" t="s">
        <v>1105</v>
      </c>
      <c r="C566">
        <v>2020</v>
      </c>
      <c r="D566" t="s">
        <v>1107</v>
      </c>
      <c r="E566">
        <v>3</v>
      </c>
      <c r="F566">
        <v>18</v>
      </c>
      <c r="G566">
        <v>1</v>
      </c>
      <c r="H566" t="s">
        <v>517</v>
      </c>
      <c r="I566" t="s">
        <v>1108</v>
      </c>
      <c r="J566" t="s">
        <v>1109</v>
      </c>
      <c r="K566" t="s">
        <v>1106</v>
      </c>
      <c r="L566" t="s">
        <v>4854</v>
      </c>
      <c r="N566" t="s">
        <v>2</v>
      </c>
    </row>
    <row r="567" spans="1:14" x14ac:dyDescent="0.4">
      <c r="A567" t="s">
        <v>3720</v>
      </c>
      <c r="B567" t="s">
        <v>3721</v>
      </c>
      <c r="C567">
        <v>2012</v>
      </c>
      <c r="D567" t="s">
        <v>2425</v>
      </c>
      <c r="E567">
        <v>17</v>
      </c>
      <c r="F567">
        <v>10</v>
      </c>
      <c r="G567">
        <v>3</v>
      </c>
      <c r="I567" t="s">
        <v>2505</v>
      </c>
      <c r="J567" t="s">
        <v>3723</v>
      </c>
      <c r="K567" t="s">
        <v>3722</v>
      </c>
      <c r="L567">
        <v>19476337</v>
      </c>
      <c r="N567" t="s">
        <v>1</v>
      </c>
    </row>
    <row r="568" spans="1:14" x14ac:dyDescent="0.4">
      <c r="A568" t="s">
        <v>3683</v>
      </c>
      <c r="B568" t="s">
        <v>2333</v>
      </c>
      <c r="C568">
        <v>2013</v>
      </c>
      <c r="D568" t="s">
        <v>2829</v>
      </c>
      <c r="E568">
        <v>17</v>
      </c>
      <c r="F568">
        <v>53</v>
      </c>
      <c r="G568">
        <v>1</v>
      </c>
      <c r="I568" t="s">
        <v>2335</v>
      </c>
      <c r="J568" t="s">
        <v>3685</v>
      </c>
      <c r="K568" t="s">
        <v>3684</v>
      </c>
      <c r="L568">
        <v>236438</v>
      </c>
      <c r="N568" t="s">
        <v>1</v>
      </c>
    </row>
    <row r="569" spans="1:14" x14ac:dyDescent="0.4">
      <c r="A569" t="s">
        <v>2332</v>
      </c>
      <c r="B569" t="s">
        <v>2333</v>
      </c>
      <c r="C569">
        <v>2013</v>
      </c>
      <c r="D569" t="s">
        <v>677</v>
      </c>
      <c r="E569">
        <v>14</v>
      </c>
      <c r="F569">
        <v>53</v>
      </c>
      <c r="G569">
        <v>1</v>
      </c>
      <c r="H569" t="s">
        <v>517</v>
      </c>
      <c r="I569" t="s">
        <v>2335</v>
      </c>
      <c r="J569" t="s">
        <v>2336</v>
      </c>
      <c r="K569" t="s">
        <v>2334</v>
      </c>
      <c r="L569" t="s">
        <v>4708</v>
      </c>
      <c r="N569" t="s">
        <v>2</v>
      </c>
    </row>
    <row r="570" spans="1:14" x14ac:dyDescent="0.4">
      <c r="A570" t="s">
        <v>3073</v>
      </c>
      <c r="B570" t="s">
        <v>3074</v>
      </c>
      <c r="C570">
        <v>2020</v>
      </c>
      <c r="D570" t="s">
        <v>3075</v>
      </c>
      <c r="E570">
        <v>11</v>
      </c>
      <c r="F570">
        <v>2020</v>
      </c>
      <c r="H570">
        <v>5927670</v>
      </c>
      <c r="I570" t="s">
        <v>1065</v>
      </c>
      <c r="J570" t="s">
        <v>3077</v>
      </c>
      <c r="K570" t="s">
        <v>3076</v>
      </c>
      <c r="L570">
        <v>23567015</v>
      </c>
      <c r="N570" t="s">
        <v>1</v>
      </c>
    </row>
    <row r="571" spans="1:14" x14ac:dyDescent="0.4">
      <c r="A571" t="s">
        <v>1062</v>
      </c>
      <c r="B571" t="s">
        <v>233</v>
      </c>
      <c r="C571">
        <v>2020</v>
      </c>
      <c r="D571" t="s">
        <v>1064</v>
      </c>
      <c r="E571">
        <v>9</v>
      </c>
      <c r="F571">
        <v>2020</v>
      </c>
      <c r="G571" t="s">
        <v>517</v>
      </c>
      <c r="H571">
        <v>5927670</v>
      </c>
      <c r="I571" t="s">
        <v>1065</v>
      </c>
      <c r="J571" t="s">
        <v>1066</v>
      </c>
      <c r="K571" t="s">
        <v>1063</v>
      </c>
      <c r="L571" t="s">
        <v>4907</v>
      </c>
      <c r="M571">
        <v>32399476</v>
      </c>
      <c r="N571" t="s">
        <v>2</v>
      </c>
    </row>
    <row r="572" spans="1:14" x14ac:dyDescent="0.4">
      <c r="A572" t="s">
        <v>1528</v>
      </c>
      <c r="B572" t="s">
        <v>1529</v>
      </c>
      <c r="C572">
        <v>2018</v>
      </c>
      <c r="D572" t="s">
        <v>482</v>
      </c>
      <c r="E572">
        <v>4</v>
      </c>
      <c r="F572">
        <v>95</v>
      </c>
      <c r="G572">
        <v>6</v>
      </c>
      <c r="H572" t="s">
        <v>517</v>
      </c>
      <c r="I572" t="s">
        <v>1531</v>
      </c>
      <c r="J572" t="s">
        <v>1532</v>
      </c>
      <c r="K572" t="s">
        <v>1530</v>
      </c>
      <c r="L572" t="s">
        <v>4691</v>
      </c>
      <c r="N572" t="s">
        <v>2</v>
      </c>
    </row>
    <row r="573" spans="1:14" x14ac:dyDescent="0.4">
      <c r="A573" t="s">
        <v>3188</v>
      </c>
      <c r="B573" t="s">
        <v>3189</v>
      </c>
      <c r="C573">
        <v>2018</v>
      </c>
      <c r="D573" t="s">
        <v>188</v>
      </c>
      <c r="E573">
        <v>4</v>
      </c>
      <c r="F573">
        <v>95</v>
      </c>
      <c r="G573">
        <v>6</v>
      </c>
      <c r="I573" t="s">
        <v>1531</v>
      </c>
      <c r="J573" t="s">
        <v>3191</v>
      </c>
      <c r="K573" t="s">
        <v>3190</v>
      </c>
      <c r="L573">
        <v>90352</v>
      </c>
      <c r="N573" t="s">
        <v>1</v>
      </c>
    </row>
    <row r="574" spans="1:14" x14ac:dyDescent="0.4">
      <c r="A574" t="s">
        <v>3094</v>
      </c>
      <c r="B574" t="s">
        <v>3095</v>
      </c>
      <c r="C574">
        <v>2019</v>
      </c>
      <c r="D574" t="s">
        <v>985</v>
      </c>
      <c r="E574">
        <v>8</v>
      </c>
      <c r="F574">
        <v>278</v>
      </c>
      <c r="G574" t="s">
        <v>517</v>
      </c>
      <c r="H574" t="s">
        <v>517</v>
      </c>
      <c r="I574" t="s">
        <v>1282</v>
      </c>
      <c r="J574" t="s">
        <v>3097</v>
      </c>
      <c r="K574" t="s">
        <v>3096</v>
      </c>
      <c r="L574" t="s">
        <v>4777</v>
      </c>
      <c r="M574">
        <v>30583418</v>
      </c>
      <c r="N574" t="s">
        <v>2</v>
      </c>
    </row>
    <row r="575" spans="1:14" x14ac:dyDescent="0.4">
      <c r="A575" t="s">
        <v>1279</v>
      </c>
      <c r="B575" t="s">
        <v>1280</v>
      </c>
      <c r="C575">
        <v>2019</v>
      </c>
      <c r="D575" t="s">
        <v>190</v>
      </c>
      <c r="E575">
        <v>9</v>
      </c>
      <c r="F575">
        <v>278</v>
      </c>
      <c r="I575" t="s">
        <v>1282</v>
      </c>
      <c r="J575" t="s">
        <v>1283</v>
      </c>
      <c r="K575" t="s">
        <v>1281</v>
      </c>
      <c r="L575">
        <v>3088146</v>
      </c>
      <c r="M575">
        <v>30583418</v>
      </c>
      <c r="N575" t="s">
        <v>1</v>
      </c>
    </row>
    <row r="576" spans="1:14" x14ac:dyDescent="0.4">
      <c r="A576" t="s">
        <v>3132</v>
      </c>
      <c r="B576" t="s">
        <v>1290</v>
      </c>
      <c r="C576">
        <v>2019</v>
      </c>
      <c r="D576" t="s">
        <v>190</v>
      </c>
      <c r="E576">
        <v>13</v>
      </c>
      <c r="F576">
        <v>283</v>
      </c>
      <c r="I576" t="s">
        <v>1292</v>
      </c>
      <c r="J576" t="s">
        <v>3134</v>
      </c>
      <c r="K576" t="s">
        <v>3133</v>
      </c>
      <c r="L576">
        <v>3088146</v>
      </c>
      <c r="M576">
        <v>30722902</v>
      </c>
      <c r="N576" t="s">
        <v>1</v>
      </c>
    </row>
    <row r="577" spans="1:14" x14ac:dyDescent="0.4">
      <c r="A577" t="s">
        <v>1289</v>
      </c>
      <c r="B577" t="s">
        <v>1290</v>
      </c>
      <c r="C577">
        <v>2019</v>
      </c>
      <c r="D577" t="s">
        <v>985</v>
      </c>
      <c r="E577">
        <v>12</v>
      </c>
      <c r="F577">
        <v>283</v>
      </c>
      <c r="G577" t="s">
        <v>517</v>
      </c>
      <c r="H577" t="s">
        <v>517</v>
      </c>
      <c r="I577" t="s">
        <v>1292</v>
      </c>
      <c r="J577" t="s">
        <v>1293</v>
      </c>
      <c r="K577" t="s">
        <v>1291</v>
      </c>
      <c r="L577" t="s">
        <v>4777</v>
      </c>
      <c r="M577">
        <v>30722902</v>
      </c>
      <c r="N577" t="s">
        <v>2</v>
      </c>
    </row>
    <row r="578" spans="1:14" x14ac:dyDescent="0.4">
      <c r="A578" t="s">
        <v>1574</v>
      </c>
      <c r="B578" t="s">
        <v>1575</v>
      </c>
      <c r="C578">
        <v>2018</v>
      </c>
      <c r="D578" t="s">
        <v>1334</v>
      </c>
      <c r="E578">
        <v>13</v>
      </c>
      <c r="F578">
        <v>83</v>
      </c>
      <c r="G578">
        <v>1</v>
      </c>
      <c r="H578" t="s">
        <v>517</v>
      </c>
      <c r="I578" t="s">
        <v>1577</v>
      </c>
      <c r="J578" t="s">
        <v>1578</v>
      </c>
      <c r="K578" t="s">
        <v>1576</v>
      </c>
      <c r="L578" t="s">
        <v>4762</v>
      </c>
      <c r="M578">
        <v>29278653</v>
      </c>
      <c r="N578" t="s">
        <v>2</v>
      </c>
    </row>
    <row r="579" spans="1:14" x14ac:dyDescent="0.4">
      <c r="A579" t="s">
        <v>2448</v>
      </c>
      <c r="B579" t="s">
        <v>2449</v>
      </c>
      <c r="C579">
        <v>2013</v>
      </c>
      <c r="D579" t="s">
        <v>1107</v>
      </c>
      <c r="E579">
        <v>14</v>
      </c>
      <c r="F579">
        <v>11</v>
      </c>
      <c r="G579" t="s">
        <v>517</v>
      </c>
      <c r="H579" t="s">
        <v>517</v>
      </c>
      <c r="I579" t="s">
        <v>2451</v>
      </c>
      <c r="J579" t="s">
        <v>2452</v>
      </c>
      <c r="K579" t="s">
        <v>2450</v>
      </c>
      <c r="L579" t="s">
        <v>4854</v>
      </c>
      <c r="N579" t="s">
        <v>2</v>
      </c>
    </row>
    <row r="580" spans="1:14" x14ac:dyDescent="0.4">
      <c r="A580" t="s">
        <v>1863</v>
      </c>
      <c r="B580" t="s">
        <v>1864</v>
      </c>
      <c r="C580">
        <v>2016</v>
      </c>
      <c r="D580" t="s">
        <v>1865</v>
      </c>
      <c r="E580">
        <v>0</v>
      </c>
      <c r="F580">
        <v>30</v>
      </c>
      <c r="G580" t="s">
        <v>517</v>
      </c>
      <c r="H580" t="s">
        <v>517</v>
      </c>
      <c r="I580" t="s">
        <v>517</v>
      </c>
      <c r="J580" t="s">
        <v>517</v>
      </c>
      <c r="K580" t="s">
        <v>517</v>
      </c>
      <c r="L580" t="s">
        <v>4719</v>
      </c>
      <c r="N580" t="s">
        <v>2</v>
      </c>
    </row>
    <row r="581" spans="1:14" x14ac:dyDescent="0.4">
      <c r="A581" t="s">
        <v>609</v>
      </c>
      <c r="B581" t="s">
        <v>610</v>
      </c>
      <c r="C581">
        <v>2022</v>
      </c>
      <c r="D581" t="s">
        <v>612</v>
      </c>
      <c r="E581">
        <v>1</v>
      </c>
      <c r="F581">
        <v>42</v>
      </c>
      <c r="G581" t="s">
        <v>517</v>
      </c>
      <c r="H581" t="s">
        <v>4775</v>
      </c>
      <c r="I581" t="s">
        <v>613</v>
      </c>
      <c r="J581" t="s">
        <v>614</v>
      </c>
      <c r="K581" t="s">
        <v>611</v>
      </c>
      <c r="L581" t="s">
        <v>4776</v>
      </c>
      <c r="N581" t="s">
        <v>2</v>
      </c>
    </row>
    <row r="582" spans="1:14" x14ac:dyDescent="0.4">
      <c r="A582" t="s">
        <v>1930</v>
      </c>
      <c r="B582" t="s">
        <v>1931</v>
      </c>
      <c r="C582">
        <v>2016</v>
      </c>
      <c r="D582" t="s">
        <v>1933</v>
      </c>
      <c r="E582">
        <v>9</v>
      </c>
      <c r="I582" t="s">
        <v>1934</v>
      </c>
      <c r="J582" t="s">
        <v>1935</v>
      </c>
      <c r="K582" t="s">
        <v>1932</v>
      </c>
      <c r="N582" t="s">
        <v>1</v>
      </c>
    </row>
    <row r="583" spans="1:14" x14ac:dyDescent="0.4">
      <c r="A583" t="s">
        <v>2231</v>
      </c>
      <c r="B583" t="s">
        <v>2232</v>
      </c>
      <c r="C583">
        <v>2014</v>
      </c>
      <c r="D583" t="s">
        <v>2234</v>
      </c>
      <c r="J583" t="s">
        <v>2235</v>
      </c>
      <c r="K583" t="s">
        <v>2233</v>
      </c>
      <c r="N583" t="s">
        <v>1</v>
      </c>
    </row>
    <row r="584" spans="1:14" x14ac:dyDescent="0.4">
      <c r="A584" t="s">
        <v>2474</v>
      </c>
      <c r="B584" t="s">
        <v>2475</v>
      </c>
      <c r="C584">
        <v>2012</v>
      </c>
      <c r="D584" t="s">
        <v>570</v>
      </c>
      <c r="E584">
        <v>49</v>
      </c>
      <c r="F584">
        <v>67</v>
      </c>
      <c r="G584">
        <v>2</v>
      </c>
      <c r="H584" t="s">
        <v>517</v>
      </c>
      <c r="I584" t="s">
        <v>2477</v>
      </c>
      <c r="J584" t="s">
        <v>2478</v>
      </c>
      <c r="K584" t="s">
        <v>2476</v>
      </c>
      <c r="L584" t="s">
        <v>4650</v>
      </c>
      <c r="M584">
        <v>22562094</v>
      </c>
      <c r="N584" t="s">
        <v>2</v>
      </c>
    </row>
    <row r="585" spans="1:14" x14ac:dyDescent="0.4">
      <c r="A585" t="s">
        <v>2532</v>
      </c>
      <c r="B585" t="s">
        <v>2533</v>
      </c>
      <c r="C585">
        <v>2012</v>
      </c>
      <c r="D585" t="s">
        <v>2535</v>
      </c>
      <c r="E585">
        <v>2</v>
      </c>
      <c r="I585" t="s">
        <v>2536</v>
      </c>
      <c r="J585" t="s">
        <v>2537</v>
      </c>
      <c r="K585" t="s">
        <v>2534</v>
      </c>
      <c r="N585" t="s">
        <v>1</v>
      </c>
    </row>
    <row r="586" spans="1:14" x14ac:dyDescent="0.4">
      <c r="A586" t="s">
        <v>1127</v>
      </c>
      <c r="B586" t="s">
        <v>1128</v>
      </c>
      <c r="C586">
        <v>2020</v>
      </c>
      <c r="D586" t="s">
        <v>1130</v>
      </c>
      <c r="E586">
        <v>7</v>
      </c>
      <c r="F586">
        <v>70</v>
      </c>
      <c r="G586">
        <v>2</v>
      </c>
      <c r="H586" t="s">
        <v>517</v>
      </c>
      <c r="I586" t="s">
        <v>1131</v>
      </c>
      <c r="J586" t="s">
        <v>1132</v>
      </c>
      <c r="K586" t="s">
        <v>1129</v>
      </c>
      <c r="L586" t="s">
        <v>4785</v>
      </c>
      <c r="N586" t="s">
        <v>2</v>
      </c>
    </row>
    <row r="587" spans="1:14" x14ac:dyDescent="0.4">
      <c r="A587" t="s">
        <v>3006</v>
      </c>
      <c r="B587" t="s">
        <v>1210</v>
      </c>
      <c r="C587">
        <v>2020</v>
      </c>
      <c r="D587" t="s">
        <v>203</v>
      </c>
      <c r="F587">
        <v>833</v>
      </c>
      <c r="G587">
        <v>1</v>
      </c>
      <c r="H587">
        <v>12049</v>
      </c>
      <c r="I587" t="s">
        <v>1213</v>
      </c>
      <c r="J587" t="s">
        <v>3008</v>
      </c>
      <c r="K587" t="s">
        <v>3007</v>
      </c>
      <c r="L587">
        <v>17578981</v>
      </c>
      <c r="N587" t="s">
        <v>1</v>
      </c>
    </row>
    <row r="588" spans="1:14" x14ac:dyDescent="0.4">
      <c r="A588" t="s">
        <v>1204</v>
      </c>
      <c r="B588" t="s">
        <v>1210</v>
      </c>
      <c r="C588">
        <v>2020</v>
      </c>
      <c r="D588" t="s">
        <v>1212</v>
      </c>
      <c r="E588">
        <v>0</v>
      </c>
      <c r="F588">
        <v>833</v>
      </c>
      <c r="G588" t="s">
        <v>517</v>
      </c>
      <c r="H588">
        <v>12049</v>
      </c>
      <c r="I588" t="s">
        <v>1213</v>
      </c>
      <c r="J588" t="s">
        <v>1214</v>
      </c>
      <c r="K588" t="s">
        <v>1211</v>
      </c>
      <c r="L588" t="s">
        <v>4916</v>
      </c>
      <c r="N588" t="s">
        <v>2</v>
      </c>
    </row>
    <row r="589" spans="1:14" x14ac:dyDescent="0.4">
      <c r="A589" t="s">
        <v>2888</v>
      </c>
      <c r="B589" t="s">
        <v>770</v>
      </c>
      <c r="C589">
        <v>2021</v>
      </c>
      <c r="D589" t="s">
        <v>2889</v>
      </c>
      <c r="E589">
        <v>2</v>
      </c>
      <c r="F589">
        <v>134</v>
      </c>
      <c r="G589">
        <v>11</v>
      </c>
      <c r="I589" t="s">
        <v>773</v>
      </c>
      <c r="J589" t="s">
        <v>2891</v>
      </c>
      <c r="K589" t="s">
        <v>2890</v>
      </c>
      <c r="L589">
        <v>405752</v>
      </c>
      <c r="M589">
        <v>34345971</v>
      </c>
      <c r="N589" t="s">
        <v>1</v>
      </c>
    </row>
    <row r="590" spans="1:14" x14ac:dyDescent="0.4">
      <c r="A590" t="s">
        <v>769</v>
      </c>
      <c r="B590" t="s">
        <v>770</v>
      </c>
      <c r="C590">
        <v>2021</v>
      </c>
      <c r="D590" t="s">
        <v>772</v>
      </c>
      <c r="E590">
        <v>2</v>
      </c>
      <c r="F590">
        <v>134</v>
      </c>
      <c r="G590">
        <v>11</v>
      </c>
      <c r="H590" t="s">
        <v>517</v>
      </c>
      <c r="I590" t="s">
        <v>773</v>
      </c>
      <c r="J590" t="s">
        <v>774</v>
      </c>
      <c r="K590" t="s">
        <v>771</v>
      </c>
      <c r="L590" t="s">
        <v>4899</v>
      </c>
      <c r="M590">
        <v>34345971</v>
      </c>
      <c r="N590" t="s">
        <v>2</v>
      </c>
    </row>
    <row r="591" spans="1:14" x14ac:dyDescent="0.4">
      <c r="A591" t="s">
        <v>4654</v>
      </c>
      <c r="B591" t="s">
        <v>4655</v>
      </c>
      <c r="C591">
        <v>2022</v>
      </c>
      <c r="D591" t="s">
        <v>1142</v>
      </c>
      <c r="E591">
        <v>1</v>
      </c>
      <c r="F591">
        <v>16</v>
      </c>
      <c r="G591">
        <v>4</v>
      </c>
      <c r="H591" t="s">
        <v>517</v>
      </c>
      <c r="I591" t="s">
        <v>4656</v>
      </c>
      <c r="J591" t="s">
        <v>4657</v>
      </c>
      <c r="K591" t="s">
        <v>4658</v>
      </c>
      <c r="L591" t="s">
        <v>4659</v>
      </c>
      <c r="N591" t="s">
        <v>2</v>
      </c>
    </row>
    <row r="592" spans="1:14" x14ac:dyDescent="0.4">
      <c r="A592" t="s">
        <v>1883</v>
      </c>
      <c r="B592" t="s">
        <v>3408</v>
      </c>
      <c r="C592">
        <v>2016</v>
      </c>
      <c r="D592" t="s">
        <v>194</v>
      </c>
      <c r="E592">
        <v>4</v>
      </c>
      <c r="F592">
        <v>39</v>
      </c>
      <c r="G592">
        <v>2</v>
      </c>
      <c r="J592" t="s">
        <v>1886</v>
      </c>
      <c r="K592" t="s">
        <v>1885</v>
      </c>
      <c r="L592">
        <v>1877380</v>
      </c>
      <c r="N592" t="s">
        <v>1</v>
      </c>
    </row>
    <row r="593" spans="1:14" x14ac:dyDescent="0.4">
      <c r="A593" t="s">
        <v>2928</v>
      </c>
      <c r="B593" t="s">
        <v>2929</v>
      </c>
      <c r="C593">
        <v>2021</v>
      </c>
      <c r="D593" t="s">
        <v>2930</v>
      </c>
      <c r="E593">
        <v>1</v>
      </c>
      <c r="F593">
        <v>9</v>
      </c>
      <c r="G593">
        <v>2</v>
      </c>
      <c r="H593">
        <v>401</v>
      </c>
      <c r="I593" t="s">
        <v>933</v>
      </c>
      <c r="J593" t="s">
        <v>2932</v>
      </c>
      <c r="K593" t="s">
        <v>2931</v>
      </c>
      <c r="L593">
        <v>22279717</v>
      </c>
      <c r="N593" t="s">
        <v>1</v>
      </c>
    </row>
    <row r="594" spans="1:14" x14ac:dyDescent="0.4">
      <c r="A594" t="s">
        <v>929</v>
      </c>
      <c r="B594" t="s">
        <v>930</v>
      </c>
      <c r="C594">
        <v>2021</v>
      </c>
      <c r="D594" t="s">
        <v>932</v>
      </c>
      <c r="E594">
        <v>1</v>
      </c>
      <c r="F594">
        <v>9</v>
      </c>
      <c r="G594">
        <v>2</v>
      </c>
      <c r="H594">
        <v>401</v>
      </c>
      <c r="I594" t="s">
        <v>933</v>
      </c>
      <c r="J594" t="s">
        <v>934</v>
      </c>
      <c r="K594" t="s">
        <v>931</v>
      </c>
      <c r="L594" t="s">
        <v>517</v>
      </c>
      <c r="N594" t="s">
        <v>2</v>
      </c>
    </row>
    <row r="595" spans="1:14" x14ac:dyDescent="0.4">
      <c r="A595" t="s">
        <v>1305</v>
      </c>
      <c r="B595" t="s">
        <v>1306</v>
      </c>
      <c r="C595">
        <v>2019</v>
      </c>
      <c r="D595" t="s">
        <v>496</v>
      </c>
      <c r="E595">
        <v>2</v>
      </c>
      <c r="F595">
        <v>54</v>
      </c>
      <c r="G595">
        <v>3</v>
      </c>
      <c r="H595" t="s">
        <v>517</v>
      </c>
      <c r="I595" t="s">
        <v>1308</v>
      </c>
      <c r="J595" t="s">
        <v>1309</v>
      </c>
      <c r="K595" t="s">
        <v>1307</v>
      </c>
      <c r="L595" t="s">
        <v>4661</v>
      </c>
      <c r="N595" t="s">
        <v>2</v>
      </c>
    </row>
    <row r="596" spans="1:14" x14ac:dyDescent="0.4">
      <c r="A596" t="s">
        <v>3582</v>
      </c>
      <c r="B596" t="s">
        <v>2220</v>
      </c>
      <c r="C596">
        <v>2014</v>
      </c>
      <c r="D596" t="s">
        <v>3583</v>
      </c>
      <c r="E596">
        <v>142</v>
      </c>
      <c r="F596">
        <v>1312</v>
      </c>
      <c r="G596">
        <v>1</v>
      </c>
      <c r="I596" t="s">
        <v>2223</v>
      </c>
      <c r="J596" t="s">
        <v>3585</v>
      </c>
      <c r="K596" t="s">
        <v>3584</v>
      </c>
      <c r="L596">
        <v>778923</v>
      </c>
      <c r="M596">
        <v>24329576</v>
      </c>
      <c r="N596" t="s">
        <v>1</v>
      </c>
    </row>
    <row r="597" spans="1:14" x14ac:dyDescent="0.4">
      <c r="A597" t="s">
        <v>2219</v>
      </c>
      <c r="B597" t="s">
        <v>2220</v>
      </c>
      <c r="C597">
        <v>2014</v>
      </c>
      <c r="D597" t="s">
        <v>2222</v>
      </c>
      <c r="E597">
        <v>127</v>
      </c>
      <c r="F597">
        <v>1312</v>
      </c>
      <c r="G597" t="s">
        <v>517</v>
      </c>
      <c r="H597" t="s">
        <v>517</v>
      </c>
      <c r="I597" t="s">
        <v>2223</v>
      </c>
      <c r="J597" t="s">
        <v>2224</v>
      </c>
      <c r="K597" t="s">
        <v>2221</v>
      </c>
      <c r="L597" t="s">
        <v>4939</v>
      </c>
      <c r="M597">
        <v>24329576</v>
      </c>
      <c r="N597" t="s">
        <v>2</v>
      </c>
    </row>
    <row r="598" spans="1:14" x14ac:dyDescent="0.4">
      <c r="A598" t="s">
        <v>2054</v>
      </c>
      <c r="B598" t="s">
        <v>2055</v>
      </c>
      <c r="C598">
        <v>2015</v>
      </c>
      <c r="D598" t="s">
        <v>2057</v>
      </c>
      <c r="E598">
        <v>2</v>
      </c>
      <c r="I598" t="s">
        <v>2058</v>
      </c>
      <c r="J598" t="s">
        <v>2059</v>
      </c>
      <c r="K598" t="s">
        <v>2056</v>
      </c>
      <c r="N598" t="s">
        <v>1</v>
      </c>
    </row>
    <row r="599" spans="1:14" x14ac:dyDescent="0.4">
      <c r="A599" t="s">
        <v>3376</v>
      </c>
      <c r="B599" t="s">
        <v>1814</v>
      </c>
      <c r="C599">
        <v>2016</v>
      </c>
      <c r="D599" t="s">
        <v>190</v>
      </c>
      <c r="E599">
        <v>42</v>
      </c>
      <c r="F599">
        <v>192</v>
      </c>
      <c r="H599">
        <v>17795</v>
      </c>
      <c r="I599" t="s">
        <v>1816</v>
      </c>
      <c r="J599" t="s">
        <v>3378</v>
      </c>
      <c r="K599" t="s">
        <v>3377</v>
      </c>
      <c r="L599">
        <v>3088146</v>
      </c>
      <c r="M599">
        <v>26304324</v>
      </c>
      <c r="N599" t="s">
        <v>1</v>
      </c>
    </row>
    <row r="600" spans="1:14" x14ac:dyDescent="0.4">
      <c r="A600" t="s">
        <v>1813</v>
      </c>
      <c r="B600" t="s">
        <v>1814</v>
      </c>
      <c r="C600">
        <v>2016</v>
      </c>
      <c r="D600" t="s">
        <v>985</v>
      </c>
      <c r="E600">
        <v>39</v>
      </c>
      <c r="F600">
        <v>192</v>
      </c>
      <c r="G600" t="s">
        <v>517</v>
      </c>
      <c r="H600" t="s">
        <v>517</v>
      </c>
      <c r="I600" t="s">
        <v>1816</v>
      </c>
      <c r="J600" t="s">
        <v>1817</v>
      </c>
      <c r="K600" t="s">
        <v>1815</v>
      </c>
      <c r="L600" t="s">
        <v>4777</v>
      </c>
      <c r="M600">
        <v>26304324</v>
      </c>
      <c r="N600" t="s">
        <v>2</v>
      </c>
    </row>
    <row r="601" spans="1:14" x14ac:dyDescent="0.4">
      <c r="A601" t="s">
        <v>3618</v>
      </c>
      <c r="B601" t="s">
        <v>2439</v>
      </c>
      <c r="C601">
        <v>2013</v>
      </c>
      <c r="D601" t="s">
        <v>187</v>
      </c>
      <c r="E601">
        <v>8</v>
      </c>
      <c r="F601">
        <v>58</v>
      </c>
      <c r="G601">
        <v>3</v>
      </c>
      <c r="I601" t="s">
        <v>2441</v>
      </c>
      <c r="J601" t="s">
        <v>3620</v>
      </c>
      <c r="K601" t="s">
        <v>3619</v>
      </c>
      <c r="L601">
        <v>7335210</v>
      </c>
      <c r="N601" t="s">
        <v>1</v>
      </c>
    </row>
    <row r="602" spans="1:14" x14ac:dyDescent="0.4">
      <c r="A602" t="s">
        <v>2438</v>
      </c>
      <c r="B602" t="s">
        <v>2439</v>
      </c>
      <c r="C602">
        <v>2013</v>
      </c>
      <c r="D602" t="s">
        <v>516</v>
      </c>
      <c r="E602">
        <v>8</v>
      </c>
      <c r="F602">
        <v>58</v>
      </c>
      <c r="G602">
        <v>3</v>
      </c>
      <c r="H602" t="s">
        <v>517</v>
      </c>
      <c r="I602" t="s">
        <v>2441</v>
      </c>
      <c r="J602" t="s">
        <v>2442</v>
      </c>
      <c r="K602" t="s">
        <v>2440</v>
      </c>
      <c r="L602" t="s">
        <v>4695</v>
      </c>
      <c r="N602" t="s">
        <v>2</v>
      </c>
    </row>
    <row r="603" spans="1:14" x14ac:dyDescent="0.4">
      <c r="A603" t="s">
        <v>3060</v>
      </c>
      <c r="B603" t="s">
        <v>1194</v>
      </c>
      <c r="C603">
        <v>2020</v>
      </c>
      <c r="D603" t="s">
        <v>3061</v>
      </c>
      <c r="E603">
        <v>1</v>
      </c>
      <c r="F603">
        <v>32</v>
      </c>
      <c r="G603">
        <v>10</v>
      </c>
      <c r="I603" t="s">
        <v>1197</v>
      </c>
      <c r="J603" t="s">
        <v>3063</v>
      </c>
      <c r="K603" t="s">
        <v>3062</v>
      </c>
      <c r="L603" t="s">
        <v>4830</v>
      </c>
      <c r="N603" t="s">
        <v>1</v>
      </c>
    </row>
    <row r="604" spans="1:14" x14ac:dyDescent="0.4">
      <c r="A604" t="s">
        <v>1193</v>
      </c>
      <c r="B604" t="s">
        <v>1194</v>
      </c>
      <c r="C604">
        <v>2020</v>
      </c>
      <c r="D604" t="s">
        <v>1196</v>
      </c>
      <c r="E604">
        <v>1</v>
      </c>
      <c r="F604">
        <v>32</v>
      </c>
      <c r="G604">
        <v>10</v>
      </c>
      <c r="H604" t="s">
        <v>517</v>
      </c>
      <c r="I604" t="s">
        <v>1197</v>
      </c>
      <c r="J604" t="s">
        <v>1198</v>
      </c>
      <c r="K604" t="s">
        <v>1195</v>
      </c>
      <c r="L604" t="s">
        <v>4914</v>
      </c>
      <c r="N604" t="s">
        <v>2</v>
      </c>
    </row>
    <row r="605" spans="1:14" x14ac:dyDescent="0.4">
      <c r="A605" t="s">
        <v>4799</v>
      </c>
      <c r="B605" t="s">
        <v>4800</v>
      </c>
      <c r="C605">
        <v>2020</v>
      </c>
      <c r="D605" t="s">
        <v>898</v>
      </c>
      <c r="E605">
        <v>11</v>
      </c>
      <c r="F605">
        <v>57</v>
      </c>
      <c r="G605">
        <v>12</v>
      </c>
      <c r="H605" t="s">
        <v>517</v>
      </c>
      <c r="I605" t="s">
        <v>4801</v>
      </c>
      <c r="J605" t="s">
        <v>4802</v>
      </c>
      <c r="K605" t="s">
        <v>4803</v>
      </c>
      <c r="L605" t="s">
        <v>4804</v>
      </c>
      <c r="M605">
        <v>33087979</v>
      </c>
      <c r="N605" t="s">
        <v>2</v>
      </c>
    </row>
    <row r="606" spans="1:14" x14ac:dyDescent="0.4">
      <c r="A606" t="s">
        <v>3403</v>
      </c>
      <c r="B606" t="s">
        <v>1848</v>
      </c>
      <c r="C606">
        <v>2016</v>
      </c>
      <c r="D606" t="s">
        <v>3404</v>
      </c>
      <c r="E606">
        <v>2</v>
      </c>
      <c r="F606">
        <v>2016</v>
      </c>
      <c r="H606">
        <v>6724047</v>
      </c>
      <c r="I606" t="s">
        <v>1851</v>
      </c>
      <c r="J606" t="s">
        <v>3406</v>
      </c>
      <c r="K606" t="s">
        <v>3405</v>
      </c>
      <c r="L606" t="s">
        <v>4712</v>
      </c>
      <c r="N606" t="s">
        <v>1</v>
      </c>
    </row>
    <row r="607" spans="1:14" x14ac:dyDescent="0.4">
      <c r="A607" t="s">
        <v>1847</v>
      </c>
      <c r="B607" t="s">
        <v>1848</v>
      </c>
      <c r="C607">
        <v>2016</v>
      </c>
      <c r="D607" t="s">
        <v>1850</v>
      </c>
      <c r="E607">
        <v>0</v>
      </c>
      <c r="F607">
        <v>2016</v>
      </c>
      <c r="G607" t="s">
        <v>517</v>
      </c>
      <c r="H607">
        <v>6724047</v>
      </c>
      <c r="I607" t="s">
        <v>1851</v>
      </c>
      <c r="J607" t="s">
        <v>1852</v>
      </c>
      <c r="K607" t="s">
        <v>1849</v>
      </c>
      <c r="L607" t="s">
        <v>4933</v>
      </c>
      <c r="M607">
        <v>27375921</v>
      </c>
      <c r="N607" t="s">
        <v>2</v>
      </c>
    </row>
    <row r="608" spans="1:14" x14ac:dyDescent="0.4">
      <c r="A608" t="s">
        <v>2180</v>
      </c>
      <c r="B608" t="s">
        <v>2181</v>
      </c>
      <c r="C608">
        <v>2014</v>
      </c>
      <c r="D608" t="s">
        <v>2183</v>
      </c>
      <c r="E608">
        <v>15</v>
      </c>
      <c r="F608">
        <v>111</v>
      </c>
      <c r="G608" t="s">
        <v>517</v>
      </c>
      <c r="H608" t="s">
        <v>517</v>
      </c>
      <c r="I608" t="s">
        <v>2184</v>
      </c>
      <c r="J608" t="s">
        <v>2185</v>
      </c>
      <c r="K608" t="s">
        <v>2182</v>
      </c>
      <c r="L608" t="s">
        <v>4675</v>
      </c>
      <c r="M608">
        <v>25009144</v>
      </c>
      <c r="N608" t="s">
        <v>2</v>
      </c>
    </row>
    <row r="609" spans="1:14" x14ac:dyDescent="0.4">
      <c r="A609" t="s">
        <v>2968</v>
      </c>
      <c r="B609" t="s">
        <v>1019</v>
      </c>
      <c r="C609">
        <v>2020</v>
      </c>
      <c r="D609" t="s">
        <v>2829</v>
      </c>
      <c r="E609">
        <v>8</v>
      </c>
      <c r="F609">
        <v>134</v>
      </c>
      <c r="H609">
        <v>109881</v>
      </c>
      <c r="I609" t="s">
        <v>1021</v>
      </c>
      <c r="J609" t="s">
        <v>2970</v>
      </c>
      <c r="K609" t="s">
        <v>2969</v>
      </c>
      <c r="L609">
        <v>236438</v>
      </c>
      <c r="N609" t="s">
        <v>1</v>
      </c>
    </row>
    <row r="610" spans="1:14" x14ac:dyDescent="0.4">
      <c r="A610" t="s">
        <v>1018</v>
      </c>
      <c r="B610" t="s">
        <v>1019</v>
      </c>
      <c r="C610">
        <v>2020</v>
      </c>
      <c r="D610" t="s">
        <v>677</v>
      </c>
      <c r="E610">
        <v>7</v>
      </c>
      <c r="F610">
        <v>134</v>
      </c>
      <c r="G610" t="s">
        <v>517</v>
      </c>
      <c r="H610">
        <v>109881</v>
      </c>
      <c r="I610" t="s">
        <v>1021</v>
      </c>
      <c r="J610" t="s">
        <v>1022</v>
      </c>
      <c r="K610" t="s">
        <v>1020</v>
      </c>
      <c r="L610" t="s">
        <v>4708</v>
      </c>
      <c r="N610" t="s">
        <v>2</v>
      </c>
    </row>
    <row r="611" spans="1:14" x14ac:dyDescent="0.4">
      <c r="A611" t="s">
        <v>1386</v>
      </c>
      <c r="B611" t="s">
        <v>1387</v>
      </c>
      <c r="C611">
        <v>2019</v>
      </c>
      <c r="D611" t="s">
        <v>1389</v>
      </c>
      <c r="E611">
        <v>0</v>
      </c>
      <c r="F611">
        <v>11</v>
      </c>
      <c r="G611">
        <v>1</v>
      </c>
      <c r="H611" t="s">
        <v>517</v>
      </c>
      <c r="I611" t="s">
        <v>1390</v>
      </c>
      <c r="J611" t="s">
        <v>1391</v>
      </c>
      <c r="K611" t="s">
        <v>1388</v>
      </c>
      <c r="L611" t="s">
        <v>4771</v>
      </c>
      <c r="N611" t="s">
        <v>2</v>
      </c>
    </row>
    <row r="612" spans="1:14" x14ac:dyDescent="0.4">
      <c r="A612" t="s">
        <v>3056</v>
      </c>
      <c r="B612" t="s">
        <v>1252</v>
      </c>
      <c r="C612">
        <v>2020</v>
      </c>
      <c r="D612" t="s">
        <v>3057</v>
      </c>
      <c r="F612">
        <v>8</v>
      </c>
      <c r="G612">
        <v>2</v>
      </c>
      <c r="I612" t="s">
        <v>1255</v>
      </c>
      <c r="J612" t="s">
        <v>3059</v>
      </c>
      <c r="K612" t="s">
        <v>3058</v>
      </c>
      <c r="L612">
        <v>23084057</v>
      </c>
      <c r="N612" t="s">
        <v>1</v>
      </c>
    </row>
    <row r="613" spans="1:14" x14ac:dyDescent="0.4">
      <c r="A613" t="s">
        <v>1251</v>
      </c>
      <c r="B613" t="s">
        <v>1252</v>
      </c>
      <c r="C613">
        <v>2020</v>
      </c>
      <c r="D613" t="s">
        <v>1254</v>
      </c>
      <c r="E613">
        <v>0</v>
      </c>
      <c r="F613">
        <v>8</v>
      </c>
      <c r="G613">
        <v>2</v>
      </c>
      <c r="H613" t="s">
        <v>517</v>
      </c>
      <c r="I613" t="s">
        <v>1255</v>
      </c>
      <c r="J613" t="s">
        <v>1256</v>
      </c>
      <c r="K613" t="s">
        <v>1253</v>
      </c>
      <c r="L613" t="s">
        <v>4918</v>
      </c>
      <c r="N613" t="s">
        <v>2</v>
      </c>
    </row>
    <row r="614" spans="1:14" x14ac:dyDescent="0.4">
      <c r="A614" t="s">
        <v>3225</v>
      </c>
      <c r="B614" t="s">
        <v>1507</v>
      </c>
      <c r="C614">
        <v>2018</v>
      </c>
      <c r="D614" t="s">
        <v>3226</v>
      </c>
      <c r="E614">
        <v>3</v>
      </c>
      <c r="F614">
        <v>48</v>
      </c>
      <c r="G614">
        <v>3</v>
      </c>
      <c r="I614" t="s">
        <v>1510</v>
      </c>
      <c r="J614" t="s">
        <v>3228</v>
      </c>
      <c r="K614" t="s">
        <v>3227</v>
      </c>
      <c r="L614">
        <v>346659</v>
      </c>
      <c r="N614" t="s">
        <v>1</v>
      </c>
    </row>
    <row r="615" spans="1:14" x14ac:dyDescent="0.4">
      <c r="A615" t="s">
        <v>1506</v>
      </c>
      <c r="B615" t="s">
        <v>1507</v>
      </c>
      <c r="C615">
        <v>2018</v>
      </c>
      <c r="D615" t="s">
        <v>1509</v>
      </c>
      <c r="E615">
        <v>4</v>
      </c>
      <c r="F615">
        <v>48</v>
      </c>
      <c r="G615">
        <v>3</v>
      </c>
      <c r="H615" t="s">
        <v>517</v>
      </c>
      <c r="I615" t="s">
        <v>1510</v>
      </c>
      <c r="J615" t="s">
        <v>1511</v>
      </c>
      <c r="K615" t="s">
        <v>1508</v>
      </c>
      <c r="L615" t="s">
        <v>4924</v>
      </c>
      <c r="N615" t="s">
        <v>2</v>
      </c>
    </row>
    <row r="616" spans="1:14" x14ac:dyDescent="0.4">
      <c r="A616" t="s">
        <v>3153</v>
      </c>
      <c r="B616" t="s">
        <v>1332</v>
      </c>
      <c r="C616">
        <v>2019</v>
      </c>
      <c r="D616" t="s">
        <v>196</v>
      </c>
      <c r="E616">
        <v>6</v>
      </c>
      <c r="F616">
        <v>84</v>
      </c>
      <c r="G616">
        <v>2</v>
      </c>
      <c r="I616" t="s">
        <v>1335</v>
      </c>
      <c r="J616" t="s">
        <v>3155</v>
      </c>
      <c r="K616" t="s">
        <v>3154</v>
      </c>
      <c r="L616">
        <v>221147</v>
      </c>
      <c r="M616">
        <v>30726578</v>
      </c>
      <c r="N616" t="s">
        <v>1</v>
      </c>
    </row>
    <row r="617" spans="1:14" x14ac:dyDescent="0.4">
      <c r="A617" t="s">
        <v>1331</v>
      </c>
      <c r="B617" t="s">
        <v>1332</v>
      </c>
      <c r="C617">
        <v>2019</v>
      </c>
      <c r="D617" t="s">
        <v>1334</v>
      </c>
      <c r="E617">
        <v>6</v>
      </c>
      <c r="F617">
        <v>84</v>
      </c>
      <c r="G617">
        <v>2</v>
      </c>
      <c r="H617" t="s">
        <v>517</v>
      </c>
      <c r="I617" t="s">
        <v>1335</v>
      </c>
      <c r="J617" t="s">
        <v>1336</v>
      </c>
      <c r="K617" t="s">
        <v>1333</v>
      </c>
      <c r="L617" t="s">
        <v>4762</v>
      </c>
      <c r="M617">
        <v>30726578</v>
      </c>
      <c r="N617" t="s">
        <v>2</v>
      </c>
    </row>
    <row r="618" spans="1:14" x14ac:dyDescent="0.4">
      <c r="A618" t="s">
        <v>3435</v>
      </c>
      <c r="B618" t="s">
        <v>3436</v>
      </c>
      <c r="C618">
        <v>2015</v>
      </c>
      <c r="D618" t="s">
        <v>581</v>
      </c>
      <c r="E618">
        <v>19</v>
      </c>
      <c r="F618">
        <v>14</v>
      </c>
      <c r="G618">
        <v>3</v>
      </c>
      <c r="H618" t="s">
        <v>517</v>
      </c>
      <c r="I618" t="s">
        <v>517</v>
      </c>
      <c r="J618" t="s">
        <v>517</v>
      </c>
      <c r="K618" t="s">
        <v>3437</v>
      </c>
      <c r="L618" t="s">
        <v>4743</v>
      </c>
      <c r="N618" t="s">
        <v>2</v>
      </c>
    </row>
    <row r="619" spans="1:14" x14ac:dyDescent="0.4">
      <c r="A619" t="s">
        <v>2006</v>
      </c>
      <c r="B619" t="s">
        <v>3495</v>
      </c>
      <c r="C619">
        <v>2015</v>
      </c>
      <c r="D619" t="s">
        <v>193</v>
      </c>
      <c r="E619">
        <v>20</v>
      </c>
      <c r="F619">
        <v>14</v>
      </c>
      <c r="G619">
        <v>3</v>
      </c>
      <c r="J619" t="s">
        <v>2009</v>
      </c>
      <c r="K619" t="s">
        <v>2008</v>
      </c>
      <c r="L619">
        <v>16652738</v>
      </c>
      <c r="N619" t="s">
        <v>1</v>
      </c>
    </row>
    <row r="620" spans="1:14" x14ac:dyDescent="0.4">
      <c r="A620" t="s">
        <v>2068</v>
      </c>
      <c r="B620" t="s">
        <v>2069</v>
      </c>
      <c r="C620">
        <v>2015</v>
      </c>
      <c r="D620" t="s">
        <v>2071</v>
      </c>
      <c r="E620">
        <v>12</v>
      </c>
      <c r="F620">
        <v>57</v>
      </c>
      <c r="G620">
        <v>1</v>
      </c>
      <c r="I620" t="s">
        <v>2072</v>
      </c>
      <c r="J620" t="s">
        <v>2073</v>
      </c>
      <c r="K620" t="s">
        <v>2070</v>
      </c>
      <c r="L620">
        <v>363634</v>
      </c>
      <c r="M620">
        <v>25629279</v>
      </c>
      <c r="N620" t="s">
        <v>1</v>
      </c>
    </row>
    <row r="621" spans="1:14" x14ac:dyDescent="0.4">
      <c r="A621" t="s">
        <v>3441</v>
      </c>
      <c r="B621" t="s">
        <v>3442</v>
      </c>
      <c r="C621">
        <v>2015</v>
      </c>
      <c r="D621" t="s">
        <v>3443</v>
      </c>
      <c r="E621">
        <v>12</v>
      </c>
      <c r="F621">
        <v>57</v>
      </c>
      <c r="G621">
        <v>1</v>
      </c>
      <c r="H621" t="s">
        <v>517</v>
      </c>
      <c r="I621" t="s">
        <v>517</v>
      </c>
      <c r="J621" t="s">
        <v>517</v>
      </c>
      <c r="K621" t="s">
        <v>3444</v>
      </c>
      <c r="L621" t="s">
        <v>4936</v>
      </c>
      <c r="M621">
        <v>25629279</v>
      </c>
      <c r="N621" t="s">
        <v>2</v>
      </c>
    </row>
    <row r="622" spans="1:14" x14ac:dyDescent="0.4">
      <c r="A622" t="s">
        <v>3281</v>
      </c>
      <c r="B622" t="s">
        <v>1788</v>
      </c>
      <c r="C622">
        <v>2017</v>
      </c>
      <c r="D622" t="s">
        <v>3282</v>
      </c>
      <c r="E622">
        <v>25</v>
      </c>
      <c r="F622">
        <v>65</v>
      </c>
      <c r="G622">
        <v>33</v>
      </c>
      <c r="I622" t="s">
        <v>1792</v>
      </c>
      <c r="J622" t="s">
        <v>3284</v>
      </c>
      <c r="K622" t="s">
        <v>3283</v>
      </c>
      <c r="L622">
        <v>218561</v>
      </c>
      <c r="M622">
        <v>28170235</v>
      </c>
      <c r="N622" t="s">
        <v>1</v>
      </c>
    </row>
    <row r="623" spans="1:14" x14ac:dyDescent="0.4">
      <c r="A623" t="s">
        <v>1787</v>
      </c>
      <c r="B623" t="s">
        <v>1788</v>
      </c>
      <c r="C623">
        <v>2017</v>
      </c>
      <c r="D623" t="s">
        <v>1790</v>
      </c>
      <c r="E623">
        <v>23</v>
      </c>
      <c r="F623">
        <v>65</v>
      </c>
      <c r="G623">
        <v>33</v>
      </c>
      <c r="H623" t="s">
        <v>517</v>
      </c>
      <c r="I623" t="s">
        <v>1792</v>
      </c>
      <c r="J623" t="s">
        <v>1793</v>
      </c>
      <c r="K623" t="s">
        <v>1789</v>
      </c>
      <c r="L623" t="s">
        <v>4931</v>
      </c>
      <c r="M623">
        <v>28170235</v>
      </c>
      <c r="N623" t="s">
        <v>2</v>
      </c>
    </row>
    <row r="624" spans="1:14" x14ac:dyDescent="0.4">
      <c r="A624" t="s">
        <v>3818</v>
      </c>
      <c r="B624" t="s">
        <v>3819</v>
      </c>
      <c r="C624">
        <v>2010</v>
      </c>
      <c r="D624" t="s">
        <v>188</v>
      </c>
      <c r="E624">
        <v>10</v>
      </c>
      <c r="F624">
        <v>87</v>
      </c>
      <c r="G624">
        <v>2</v>
      </c>
      <c r="I624" t="s">
        <v>2700</v>
      </c>
      <c r="J624" t="s">
        <v>3821</v>
      </c>
      <c r="K624" t="s">
        <v>3820</v>
      </c>
      <c r="L624">
        <v>90352</v>
      </c>
      <c r="N624" t="s">
        <v>1</v>
      </c>
    </row>
    <row r="625" spans="1:14" x14ac:dyDescent="0.4">
      <c r="A625" t="s">
        <v>2697</v>
      </c>
      <c r="B625" t="s">
        <v>2698</v>
      </c>
      <c r="C625">
        <v>2010</v>
      </c>
      <c r="D625" t="s">
        <v>482</v>
      </c>
      <c r="E625">
        <v>9</v>
      </c>
      <c r="F625">
        <v>87</v>
      </c>
      <c r="G625">
        <v>2</v>
      </c>
      <c r="H625" t="s">
        <v>517</v>
      </c>
      <c r="I625" t="s">
        <v>2700</v>
      </c>
      <c r="J625" t="s">
        <v>2701</v>
      </c>
      <c r="K625" t="s">
        <v>2699</v>
      </c>
      <c r="L625" t="s">
        <v>4691</v>
      </c>
      <c r="N625" t="s">
        <v>2</v>
      </c>
    </row>
    <row r="626" spans="1:14" x14ac:dyDescent="0.4">
      <c r="A626" t="s">
        <v>3049</v>
      </c>
      <c r="B626" t="s">
        <v>1219</v>
      </c>
      <c r="C626">
        <v>2020</v>
      </c>
      <c r="D626" t="s">
        <v>3050</v>
      </c>
      <c r="E626">
        <v>10</v>
      </c>
      <c r="F626">
        <v>33</v>
      </c>
      <c r="H626">
        <v>100500</v>
      </c>
      <c r="I626" t="s">
        <v>1222</v>
      </c>
      <c r="J626" t="s">
        <v>3052</v>
      </c>
      <c r="K626" t="s">
        <v>3051</v>
      </c>
      <c r="L626">
        <v>22124292</v>
      </c>
      <c r="N626" t="s">
        <v>1</v>
      </c>
    </row>
    <row r="627" spans="1:14" x14ac:dyDescent="0.4">
      <c r="A627" t="s">
        <v>1218</v>
      </c>
      <c r="B627" t="s">
        <v>1219</v>
      </c>
      <c r="C627">
        <v>2020</v>
      </c>
      <c r="D627" t="s">
        <v>1221</v>
      </c>
      <c r="E627">
        <v>9</v>
      </c>
      <c r="F627">
        <v>33</v>
      </c>
      <c r="G627" t="s">
        <v>517</v>
      </c>
      <c r="H627">
        <v>100500</v>
      </c>
      <c r="I627" t="s">
        <v>1222</v>
      </c>
      <c r="J627" t="s">
        <v>1223</v>
      </c>
      <c r="K627" t="s">
        <v>1220</v>
      </c>
      <c r="L627" t="s">
        <v>4917</v>
      </c>
      <c r="N627" t="s">
        <v>2</v>
      </c>
    </row>
    <row r="628" spans="1:14" x14ac:dyDescent="0.4">
      <c r="A628" t="s">
        <v>2114</v>
      </c>
      <c r="B628" t="s">
        <v>249</v>
      </c>
      <c r="C628">
        <v>2015</v>
      </c>
      <c r="D628" t="s">
        <v>482</v>
      </c>
      <c r="E628">
        <v>25</v>
      </c>
      <c r="F628">
        <v>92</v>
      </c>
      <c r="G628">
        <v>2</v>
      </c>
      <c r="H628" t="s">
        <v>517</v>
      </c>
      <c r="I628" t="s">
        <v>2116</v>
      </c>
      <c r="J628" t="s">
        <v>2117</v>
      </c>
      <c r="K628" t="s">
        <v>2115</v>
      </c>
      <c r="L628" t="s">
        <v>4691</v>
      </c>
      <c r="N628" t="s">
        <v>2</v>
      </c>
    </row>
    <row r="629" spans="1:14" x14ac:dyDescent="0.4">
      <c r="A629" t="s">
        <v>1750</v>
      </c>
      <c r="B629" t="s">
        <v>1751</v>
      </c>
      <c r="C629">
        <v>2017</v>
      </c>
      <c r="D629" t="s">
        <v>1753</v>
      </c>
      <c r="E629">
        <v>23</v>
      </c>
      <c r="F629">
        <v>2</v>
      </c>
      <c r="G629">
        <v>10</v>
      </c>
      <c r="H629" t="s">
        <v>517</v>
      </c>
      <c r="I629" t="s">
        <v>1754</v>
      </c>
      <c r="J629" t="s">
        <v>1755</v>
      </c>
      <c r="K629" t="s">
        <v>1752</v>
      </c>
      <c r="L629" t="s">
        <v>4929</v>
      </c>
      <c r="M629">
        <v>31457305</v>
      </c>
      <c r="N629" t="s">
        <v>2</v>
      </c>
    </row>
    <row r="630" spans="1:14" x14ac:dyDescent="0.4">
      <c r="A630" t="s">
        <v>3263</v>
      </c>
      <c r="B630" t="s">
        <v>3264</v>
      </c>
      <c r="C630">
        <v>2017</v>
      </c>
      <c r="D630" t="s">
        <v>3265</v>
      </c>
      <c r="E630">
        <v>23</v>
      </c>
      <c r="F630">
        <v>2</v>
      </c>
      <c r="G630">
        <v>10</v>
      </c>
      <c r="I630" t="s">
        <v>1754</v>
      </c>
      <c r="J630" t="s">
        <v>3267</v>
      </c>
      <c r="K630" t="s">
        <v>3266</v>
      </c>
      <c r="L630">
        <v>24701343</v>
      </c>
      <c r="N630" t="s">
        <v>1</v>
      </c>
    </row>
    <row r="631" spans="1:14" x14ac:dyDescent="0.4">
      <c r="A631" t="s">
        <v>3002</v>
      </c>
      <c r="B631" t="s">
        <v>1035</v>
      </c>
      <c r="C631">
        <v>2020</v>
      </c>
      <c r="D631" t="s">
        <v>3003</v>
      </c>
      <c r="E631">
        <v>15</v>
      </c>
      <c r="F631">
        <v>207</v>
      </c>
      <c r="G631">
        <v>7</v>
      </c>
      <c r="I631" t="s">
        <v>1039</v>
      </c>
      <c r="J631" t="s">
        <v>3005</v>
      </c>
      <c r="K631" t="s">
        <v>3004</v>
      </c>
      <c r="L631">
        <v>986445</v>
      </c>
      <c r="N631" t="s">
        <v>1</v>
      </c>
    </row>
    <row r="632" spans="1:14" x14ac:dyDescent="0.4">
      <c r="A632" t="s">
        <v>1034</v>
      </c>
      <c r="B632" t="s">
        <v>1035</v>
      </c>
      <c r="C632">
        <v>2020</v>
      </c>
      <c r="D632" t="s">
        <v>1037</v>
      </c>
      <c r="E632">
        <v>13</v>
      </c>
      <c r="F632">
        <v>207</v>
      </c>
      <c r="G632">
        <v>7</v>
      </c>
      <c r="H632" t="s">
        <v>517</v>
      </c>
      <c r="I632" t="s">
        <v>1039</v>
      </c>
      <c r="J632" t="s">
        <v>1040</v>
      </c>
      <c r="K632" t="s">
        <v>1036</v>
      </c>
      <c r="L632" t="s">
        <v>4904</v>
      </c>
      <c r="N632" t="s">
        <v>2</v>
      </c>
    </row>
    <row r="633" spans="1:14" x14ac:dyDescent="0.4">
      <c r="A633" t="s">
        <v>3385</v>
      </c>
      <c r="B633" t="s">
        <v>1867</v>
      </c>
      <c r="C633">
        <v>2016</v>
      </c>
      <c r="D633" t="s">
        <v>187</v>
      </c>
      <c r="E633">
        <v>35</v>
      </c>
      <c r="F633">
        <v>69</v>
      </c>
      <c r="I633" t="s">
        <v>1869</v>
      </c>
      <c r="J633" t="s">
        <v>3387</v>
      </c>
      <c r="K633" t="s">
        <v>3386</v>
      </c>
      <c r="L633">
        <v>7335210</v>
      </c>
      <c r="N633" t="s">
        <v>1</v>
      </c>
    </row>
    <row r="634" spans="1:14" x14ac:dyDescent="0.4">
      <c r="A634" t="s">
        <v>1866</v>
      </c>
      <c r="B634" t="s">
        <v>1867</v>
      </c>
      <c r="C634">
        <v>2016</v>
      </c>
      <c r="D634" t="s">
        <v>516</v>
      </c>
      <c r="E634">
        <v>30</v>
      </c>
      <c r="F634">
        <v>69</v>
      </c>
      <c r="G634" t="s">
        <v>517</v>
      </c>
      <c r="H634" t="s">
        <v>517</v>
      </c>
      <c r="I634" t="s">
        <v>1869</v>
      </c>
      <c r="J634" t="s">
        <v>1870</v>
      </c>
      <c r="K634" t="s">
        <v>1868</v>
      </c>
      <c r="L634" t="s">
        <v>4695</v>
      </c>
      <c r="N634" t="s">
        <v>2</v>
      </c>
    </row>
    <row r="635" spans="1:14" x14ac:dyDescent="0.4">
      <c r="A635" t="s">
        <v>3764</v>
      </c>
      <c r="B635" t="s">
        <v>2593</v>
      </c>
      <c r="C635">
        <v>2011</v>
      </c>
      <c r="D635" t="s">
        <v>187</v>
      </c>
      <c r="E635">
        <v>28</v>
      </c>
      <c r="F635">
        <v>53</v>
      </c>
      <c r="G635">
        <v>1</v>
      </c>
      <c r="I635" t="s">
        <v>2595</v>
      </c>
      <c r="J635" t="s">
        <v>3766</v>
      </c>
      <c r="K635" t="s">
        <v>3765</v>
      </c>
      <c r="L635">
        <v>7335210</v>
      </c>
      <c r="N635" t="s">
        <v>1</v>
      </c>
    </row>
    <row r="636" spans="1:14" x14ac:dyDescent="0.4">
      <c r="A636" t="s">
        <v>2592</v>
      </c>
      <c r="B636" t="s">
        <v>2593</v>
      </c>
      <c r="C636">
        <v>2011</v>
      </c>
      <c r="D636" t="s">
        <v>516</v>
      </c>
      <c r="E636">
        <v>25</v>
      </c>
      <c r="F636">
        <v>53</v>
      </c>
      <c r="G636">
        <v>1</v>
      </c>
      <c r="H636" t="s">
        <v>517</v>
      </c>
      <c r="I636" t="s">
        <v>2595</v>
      </c>
      <c r="J636" t="s">
        <v>2596</v>
      </c>
      <c r="K636" t="s">
        <v>2594</v>
      </c>
      <c r="L636" t="s">
        <v>4695</v>
      </c>
      <c r="N636" t="s">
        <v>2</v>
      </c>
    </row>
    <row r="637" spans="1:14" x14ac:dyDescent="0.4">
      <c r="A637" t="s">
        <v>1494</v>
      </c>
      <c r="B637" t="s">
        <v>1495</v>
      </c>
      <c r="C637">
        <v>2019</v>
      </c>
      <c r="D637" t="s">
        <v>1497</v>
      </c>
      <c r="E637">
        <v>14</v>
      </c>
      <c r="F637">
        <v>36</v>
      </c>
      <c r="G637">
        <v>6</v>
      </c>
      <c r="H637" t="s">
        <v>517</v>
      </c>
      <c r="I637" t="s">
        <v>1498</v>
      </c>
      <c r="J637" t="s">
        <v>1499</v>
      </c>
      <c r="K637" t="s">
        <v>1496</v>
      </c>
      <c r="L637" t="s">
        <v>4872</v>
      </c>
      <c r="M637">
        <v>30977716</v>
      </c>
      <c r="N637" t="s">
        <v>2</v>
      </c>
    </row>
    <row r="638" spans="1:14" x14ac:dyDescent="0.4">
      <c r="A638" t="s">
        <v>3177</v>
      </c>
      <c r="B638" t="s">
        <v>1548</v>
      </c>
      <c r="C638">
        <v>2018</v>
      </c>
      <c r="D638" t="s">
        <v>3178</v>
      </c>
      <c r="E638">
        <v>4</v>
      </c>
      <c r="F638">
        <v>38</v>
      </c>
      <c r="G638">
        <v>6</v>
      </c>
      <c r="H638" t="s">
        <v>4773</v>
      </c>
      <c r="I638" t="s">
        <v>1551</v>
      </c>
      <c r="J638" t="s">
        <v>3180</v>
      </c>
      <c r="K638" t="s">
        <v>3179</v>
      </c>
      <c r="L638">
        <v>1496085</v>
      </c>
      <c r="N638" t="s">
        <v>1</v>
      </c>
    </row>
    <row r="639" spans="1:14" x14ac:dyDescent="0.4">
      <c r="A639" t="s">
        <v>1547</v>
      </c>
      <c r="B639" t="s">
        <v>1548</v>
      </c>
      <c r="C639">
        <v>2018</v>
      </c>
      <c r="D639" t="s">
        <v>1550</v>
      </c>
      <c r="E639">
        <v>4</v>
      </c>
      <c r="F639">
        <v>38</v>
      </c>
      <c r="G639">
        <v>6</v>
      </c>
      <c r="H639" t="s">
        <v>4773</v>
      </c>
      <c r="I639" t="s">
        <v>1551</v>
      </c>
      <c r="J639" t="s">
        <v>1552</v>
      </c>
      <c r="K639" t="s">
        <v>1549</v>
      </c>
      <c r="L639" t="s">
        <v>4927</v>
      </c>
      <c r="N639" t="s">
        <v>2</v>
      </c>
    </row>
    <row r="640" spans="1:14" x14ac:dyDescent="0.4">
      <c r="A640" t="s">
        <v>2035</v>
      </c>
      <c r="B640" t="s">
        <v>2036</v>
      </c>
      <c r="C640">
        <v>2015</v>
      </c>
      <c r="D640" t="s">
        <v>1334</v>
      </c>
      <c r="E640">
        <v>10</v>
      </c>
      <c r="F640">
        <v>80</v>
      </c>
      <c r="G640">
        <v>6</v>
      </c>
      <c r="H640" t="s">
        <v>517</v>
      </c>
      <c r="I640" t="s">
        <v>2038</v>
      </c>
      <c r="J640" t="s">
        <v>2039</v>
      </c>
      <c r="K640" t="s">
        <v>2037</v>
      </c>
      <c r="L640" t="s">
        <v>4762</v>
      </c>
      <c r="M640">
        <v>25939826</v>
      </c>
      <c r="N640" t="s">
        <v>2</v>
      </c>
    </row>
    <row r="641" spans="1:14" x14ac:dyDescent="0.4">
      <c r="A641" t="s">
        <v>1151</v>
      </c>
      <c r="B641" t="s">
        <v>3064</v>
      </c>
      <c r="C641">
        <v>2020</v>
      </c>
      <c r="D641" t="s">
        <v>1002</v>
      </c>
      <c r="E641">
        <v>1</v>
      </c>
      <c r="F641">
        <v>23</v>
      </c>
      <c r="H641" t="s">
        <v>4807</v>
      </c>
      <c r="I641" t="s">
        <v>1154</v>
      </c>
      <c r="J641" t="s">
        <v>1155</v>
      </c>
      <c r="K641" t="s">
        <v>1153</v>
      </c>
      <c r="L641">
        <v>19816723</v>
      </c>
      <c r="N641" t="s">
        <v>1</v>
      </c>
    </row>
    <row r="642" spans="1:14" x14ac:dyDescent="0.4">
      <c r="A642" t="s">
        <v>1337</v>
      </c>
      <c r="B642" t="s">
        <v>1338</v>
      </c>
      <c r="C642">
        <v>2019</v>
      </c>
      <c r="D642" t="s">
        <v>1340</v>
      </c>
      <c r="E642">
        <v>2</v>
      </c>
      <c r="I642" t="s">
        <v>1341</v>
      </c>
      <c r="J642" t="s">
        <v>1342</v>
      </c>
      <c r="K642" t="s">
        <v>1339</v>
      </c>
      <c r="N642" t="s">
        <v>1</v>
      </c>
    </row>
    <row r="643" spans="1:14" x14ac:dyDescent="0.4">
      <c r="A643" t="s">
        <v>3411</v>
      </c>
      <c r="B643" t="s">
        <v>1838</v>
      </c>
      <c r="C643">
        <v>2016</v>
      </c>
      <c r="D643" t="s">
        <v>3412</v>
      </c>
      <c r="E643">
        <v>7</v>
      </c>
      <c r="F643">
        <v>2016</v>
      </c>
      <c r="H643">
        <v>5491693</v>
      </c>
      <c r="I643" t="s">
        <v>1841</v>
      </c>
      <c r="J643" t="s">
        <v>3414</v>
      </c>
      <c r="K643" t="s">
        <v>3413</v>
      </c>
      <c r="L643">
        <v>20909063</v>
      </c>
      <c r="N643" t="s">
        <v>1</v>
      </c>
    </row>
    <row r="644" spans="1:14" x14ac:dyDescent="0.4">
      <c r="A644" t="s">
        <v>1837</v>
      </c>
      <c r="B644" t="s">
        <v>1838</v>
      </c>
      <c r="C644">
        <v>2016</v>
      </c>
      <c r="D644" t="s">
        <v>1840</v>
      </c>
      <c r="E644">
        <v>7</v>
      </c>
      <c r="F644">
        <v>2016</v>
      </c>
      <c r="G644" t="s">
        <v>517</v>
      </c>
      <c r="H644">
        <v>5491693</v>
      </c>
      <c r="I644" t="s">
        <v>1841</v>
      </c>
      <c r="J644" t="s">
        <v>1842</v>
      </c>
      <c r="K644" t="s">
        <v>1839</v>
      </c>
      <c r="L644" t="s">
        <v>4932</v>
      </c>
      <c r="N644" t="s">
        <v>2</v>
      </c>
    </row>
    <row r="645" spans="1:14" x14ac:dyDescent="0.4">
      <c r="A645" t="s">
        <v>3352</v>
      </c>
      <c r="B645" t="s">
        <v>3353</v>
      </c>
      <c r="C645">
        <v>2016</v>
      </c>
      <c r="D645" t="s">
        <v>3354</v>
      </c>
      <c r="E645">
        <v>14</v>
      </c>
      <c r="F645">
        <v>56</v>
      </c>
      <c r="G645">
        <v>6</v>
      </c>
      <c r="I645" t="s">
        <v>1960</v>
      </c>
      <c r="J645" t="s">
        <v>3356</v>
      </c>
      <c r="K645" t="s">
        <v>3355</v>
      </c>
      <c r="L645" t="s">
        <v>4855</v>
      </c>
      <c r="N645" t="s">
        <v>1</v>
      </c>
    </row>
    <row r="646" spans="1:14" x14ac:dyDescent="0.4">
      <c r="A646" t="s">
        <v>1956</v>
      </c>
      <c r="B646" t="s">
        <v>1957</v>
      </c>
      <c r="C646">
        <v>2016</v>
      </c>
      <c r="D646" t="s">
        <v>1959</v>
      </c>
      <c r="E646">
        <v>12</v>
      </c>
      <c r="F646">
        <v>56</v>
      </c>
      <c r="G646">
        <v>6</v>
      </c>
      <c r="H646" t="s">
        <v>517</v>
      </c>
      <c r="I646" t="s">
        <v>1960</v>
      </c>
      <c r="J646" t="s">
        <v>1961</v>
      </c>
      <c r="K646" t="s">
        <v>1958</v>
      </c>
      <c r="L646" t="s">
        <v>4934</v>
      </c>
      <c r="N646" t="s">
        <v>2</v>
      </c>
    </row>
    <row r="647" spans="1:14" x14ac:dyDescent="0.4">
      <c r="A647" t="s">
        <v>3794</v>
      </c>
      <c r="B647" t="s">
        <v>3795</v>
      </c>
      <c r="C647">
        <v>2010</v>
      </c>
      <c r="D647" t="s">
        <v>188</v>
      </c>
      <c r="E647">
        <v>10</v>
      </c>
      <c r="F647">
        <v>87</v>
      </c>
      <c r="G647">
        <v>5</v>
      </c>
      <c r="I647" t="s">
        <v>2666</v>
      </c>
      <c r="J647" t="s">
        <v>3797</v>
      </c>
      <c r="K647" t="s">
        <v>3796</v>
      </c>
      <c r="L647">
        <v>90352</v>
      </c>
      <c r="N647" t="s">
        <v>1</v>
      </c>
    </row>
    <row r="648" spans="1:14" x14ac:dyDescent="0.4">
      <c r="A648" t="s">
        <v>2663</v>
      </c>
      <c r="B648" t="s">
        <v>2664</v>
      </c>
      <c r="C648">
        <v>2010</v>
      </c>
      <c r="D648" t="s">
        <v>482</v>
      </c>
      <c r="E648">
        <v>10</v>
      </c>
      <c r="F648">
        <v>87</v>
      </c>
      <c r="G648">
        <v>5</v>
      </c>
      <c r="H648" t="s">
        <v>517</v>
      </c>
      <c r="I648" t="s">
        <v>2666</v>
      </c>
      <c r="J648" t="s">
        <v>2667</v>
      </c>
      <c r="K648" t="s">
        <v>2665</v>
      </c>
      <c r="L648" t="s">
        <v>4691</v>
      </c>
      <c r="N648" t="s">
        <v>2</v>
      </c>
    </row>
    <row r="649" spans="1:14" x14ac:dyDescent="0.4">
      <c r="A649" t="s">
        <v>4873</v>
      </c>
      <c r="B649" t="s">
        <v>4874</v>
      </c>
      <c r="C649">
        <v>2017</v>
      </c>
      <c r="D649" t="s">
        <v>1497</v>
      </c>
      <c r="E649">
        <v>6</v>
      </c>
      <c r="F649">
        <v>34</v>
      </c>
      <c r="G649">
        <v>5</v>
      </c>
      <c r="H649" t="s">
        <v>517</v>
      </c>
      <c r="I649" t="s">
        <v>4875</v>
      </c>
      <c r="J649" t="s">
        <v>4876</v>
      </c>
      <c r="K649" t="s">
        <v>4877</v>
      </c>
      <c r="L649" t="s">
        <v>4872</v>
      </c>
      <c r="M649">
        <v>28278121</v>
      </c>
      <c r="N649" t="s">
        <v>2</v>
      </c>
    </row>
    <row r="650" spans="1:14" x14ac:dyDescent="0.4">
      <c r="A650" t="s">
        <v>3686</v>
      </c>
      <c r="B650" t="s">
        <v>3687</v>
      </c>
      <c r="C650">
        <v>2013</v>
      </c>
      <c r="D650" t="s">
        <v>204</v>
      </c>
      <c r="E650">
        <v>21</v>
      </c>
      <c r="F650">
        <v>40</v>
      </c>
      <c r="G650">
        <v>1</v>
      </c>
      <c r="I650" t="s">
        <v>2344</v>
      </c>
      <c r="J650" t="s">
        <v>3689</v>
      </c>
      <c r="K650" t="s">
        <v>3688</v>
      </c>
      <c r="L650">
        <v>3054403</v>
      </c>
      <c r="N650" t="s">
        <v>1</v>
      </c>
    </row>
    <row r="651" spans="1:14" x14ac:dyDescent="0.4">
      <c r="A651" t="s">
        <v>2341</v>
      </c>
      <c r="B651" t="s">
        <v>2342</v>
      </c>
      <c r="C651">
        <v>2013</v>
      </c>
      <c r="D651" t="s">
        <v>1114</v>
      </c>
      <c r="E651">
        <v>19</v>
      </c>
      <c r="F651">
        <v>40</v>
      </c>
      <c r="G651">
        <v>1</v>
      </c>
      <c r="H651" t="s">
        <v>517</v>
      </c>
      <c r="I651" t="s">
        <v>2344</v>
      </c>
      <c r="J651" t="s">
        <v>2345</v>
      </c>
      <c r="K651" t="s">
        <v>2343</v>
      </c>
      <c r="L651" t="s">
        <v>4910</v>
      </c>
      <c r="N651" t="s">
        <v>2</v>
      </c>
    </row>
    <row r="652" spans="1:14" x14ac:dyDescent="0.4">
      <c r="A652" t="s">
        <v>4838</v>
      </c>
      <c r="B652" t="s">
        <v>4839</v>
      </c>
      <c r="C652">
        <v>2014</v>
      </c>
      <c r="D652" t="s">
        <v>496</v>
      </c>
      <c r="E652">
        <v>17</v>
      </c>
      <c r="F652">
        <v>49</v>
      </c>
      <c r="G652">
        <v>2</v>
      </c>
      <c r="H652" t="s">
        <v>517</v>
      </c>
      <c r="I652" t="s">
        <v>4840</v>
      </c>
      <c r="J652" t="s">
        <v>4841</v>
      </c>
      <c r="K652" t="s">
        <v>4842</v>
      </c>
      <c r="L652" t="s">
        <v>4661</v>
      </c>
      <c r="N652" t="s">
        <v>2</v>
      </c>
    </row>
    <row r="653" spans="1:14" x14ac:dyDescent="0.4">
      <c r="A653" t="s">
        <v>1772</v>
      </c>
      <c r="B653" t="s">
        <v>1773</v>
      </c>
      <c r="C653">
        <v>2017</v>
      </c>
      <c r="D653" t="s">
        <v>1775</v>
      </c>
      <c r="E653">
        <v>2</v>
      </c>
      <c r="F653">
        <v>23</v>
      </c>
      <c r="G653">
        <v>4</v>
      </c>
      <c r="J653" t="s">
        <v>1776</v>
      </c>
      <c r="K653" t="s">
        <v>1774</v>
      </c>
      <c r="L653">
        <v>13100351</v>
      </c>
      <c r="N653" t="s">
        <v>1</v>
      </c>
    </row>
    <row r="654" spans="1:14" x14ac:dyDescent="0.4">
      <c r="A654" t="s">
        <v>999</v>
      </c>
      <c r="B654" t="s">
        <v>3072</v>
      </c>
      <c r="C654">
        <v>2020</v>
      </c>
      <c r="D654" t="s">
        <v>1002</v>
      </c>
      <c r="F654">
        <v>23</v>
      </c>
      <c r="H654" t="s">
        <v>4660</v>
      </c>
      <c r="I654" t="s">
        <v>1003</v>
      </c>
      <c r="J654" t="s">
        <v>1004</v>
      </c>
      <c r="K654" t="s">
        <v>1001</v>
      </c>
      <c r="L654">
        <v>19816723</v>
      </c>
      <c r="N654" t="s">
        <v>1</v>
      </c>
    </row>
    <row r="655" spans="1:14" x14ac:dyDescent="0.4">
      <c r="A655" t="s">
        <v>2429</v>
      </c>
      <c r="B655" t="s">
        <v>3681</v>
      </c>
      <c r="C655">
        <v>2013</v>
      </c>
      <c r="D655" t="s">
        <v>193</v>
      </c>
      <c r="E655">
        <v>18</v>
      </c>
      <c r="F655">
        <v>12</v>
      </c>
      <c r="G655">
        <v>3</v>
      </c>
      <c r="J655" t="s">
        <v>2432</v>
      </c>
      <c r="K655" t="s">
        <v>2431</v>
      </c>
      <c r="L655">
        <v>16652738</v>
      </c>
      <c r="N655" t="s">
        <v>1</v>
      </c>
    </row>
    <row r="656" spans="1:14" x14ac:dyDescent="0.4">
      <c r="A656" t="s">
        <v>2355</v>
      </c>
      <c r="B656" t="s">
        <v>3613</v>
      </c>
      <c r="C656">
        <v>2013</v>
      </c>
      <c r="D656" t="s">
        <v>2358</v>
      </c>
      <c r="F656">
        <v>26</v>
      </c>
      <c r="G656">
        <v>4</v>
      </c>
      <c r="J656" t="s">
        <v>2359</v>
      </c>
      <c r="K656" t="s">
        <v>2357</v>
      </c>
      <c r="L656">
        <v>16653521</v>
      </c>
      <c r="N656" t="s">
        <v>1</v>
      </c>
    </row>
    <row r="657" spans="1:14" x14ac:dyDescent="0.4">
      <c r="A657" t="s">
        <v>3646</v>
      </c>
      <c r="B657" t="s">
        <v>2454</v>
      </c>
      <c r="C657">
        <v>2013</v>
      </c>
      <c r="D657" t="s">
        <v>2425</v>
      </c>
      <c r="E657">
        <v>9</v>
      </c>
      <c r="F657">
        <v>11</v>
      </c>
      <c r="G657" t="s">
        <v>2426</v>
      </c>
      <c r="I657" t="s">
        <v>2456</v>
      </c>
      <c r="J657" t="s">
        <v>3648</v>
      </c>
      <c r="K657" t="s">
        <v>3647</v>
      </c>
      <c r="L657">
        <v>19476337</v>
      </c>
      <c r="N657" t="s">
        <v>1</v>
      </c>
    </row>
    <row r="658" spans="1:14" x14ac:dyDescent="0.4">
      <c r="A658" t="s">
        <v>2453</v>
      </c>
      <c r="B658" t="s">
        <v>2454</v>
      </c>
      <c r="C658">
        <v>2013</v>
      </c>
      <c r="D658" t="s">
        <v>1107</v>
      </c>
      <c r="E658">
        <v>11</v>
      </c>
      <c r="F658">
        <v>11</v>
      </c>
      <c r="G658" t="s">
        <v>517</v>
      </c>
      <c r="H658" t="s">
        <v>517</v>
      </c>
      <c r="I658" t="s">
        <v>2456</v>
      </c>
      <c r="J658" t="s">
        <v>2457</v>
      </c>
      <c r="K658" t="s">
        <v>2455</v>
      </c>
      <c r="L658" t="s">
        <v>4854</v>
      </c>
      <c r="N658" t="s">
        <v>2</v>
      </c>
    </row>
    <row r="659" spans="1:14" x14ac:dyDescent="0.4">
      <c r="A659" t="s">
        <v>3198</v>
      </c>
      <c r="B659" t="s">
        <v>1565</v>
      </c>
      <c r="C659">
        <v>2018</v>
      </c>
      <c r="D659" t="s">
        <v>188</v>
      </c>
      <c r="E659">
        <v>1</v>
      </c>
      <c r="F659">
        <v>95</v>
      </c>
      <c r="G659">
        <v>5</v>
      </c>
      <c r="I659" t="s">
        <v>1567</v>
      </c>
      <c r="J659" t="s">
        <v>3200</v>
      </c>
      <c r="K659" t="s">
        <v>3199</v>
      </c>
      <c r="L659">
        <v>90352</v>
      </c>
      <c r="N659" t="s">
        <v>1</v>
      </c>
    </row>
    <row r="660" spans="1:14" x14ac:dyDescent="0.4">
      <c r="A660" t="s">
        <v>1564</v>
      </c>
      <c r="B660" t="s">
        <v>1565</v>
      </c>
      <c r="C660">
        <v>2018</v>
      </c>
      <c r="D660" t="s">
        <v>482</v>
      </c>
      <c r="E660">
        <v>0</v>
      </c>
      <c r="F660">
        <v>95</v>
      </c>
      <c r="G660">
        <v>5</v>
      </c>
      <c r="H660" t="s">
        <v>517</v>
      </c>
      <c r="I660" t="s">
        <v>1567</v>
      </c>
      <c r="J660" t="s">
        <v>1568</v>
      </c>
      <c r="K660" t="s">
        <v>1566</v>
      </c>
      <c r="L660" t="s">
        <v>4691</v>
      </c>
      <c r="N660" t="s">
        <v>2</v>
      </c>
    </row>
    <row r="661" spans="1:14" x14ac:dyDescent="0.4">
      <c r="A661" t="s">
        <v>3260</v>
      </c>
      <c r="B661" t="s">
        <v>1778</v>
      </c>
      <c r="C661">
        <v>2017</v>
      </c>
      <c r="D661" t="s">
        <v>197</v>
      </c>
      <c r="E661">
        <v>32</v>
      </c>
      <c r="F661">
        <v>212</v>
      </c>
      <c r="I661" t="s">
        <v>1780</v>
      </c>
      <c r="J661" t="s">
        <v>3262</v>
      </c>
      <c r="K661" t="s">
        <v>3261</v>
      </c>
      <c r="L661">
        <v>2608774</v>
      </c>
      <c r="N661" t="s">
        <v>1</v>
      </c>
    </row>
    <row r="662" spans="1:14" x14ac:dyDescent="0.4">
      <c r="A662" t="s">
        <v>1777</v>
      </c>
      <c r="B662" t="s">
        <v>1778</v>
      </c>
      <c r="C662">
        <v>2017</v>
      </c>
      <c r="D662" t="s">
        <v>733</v>
      </c>
      <c r="E662">
        <v>28</v>
      </c>
      <c r="F662">
        <v>212</v>
      </c>
      <c r="G662" t="s">
        <v>517</v>
      </c>
      <c r="H662" t="s">
        <v>517</v>
      </c>
      <c r="I662" t="s">
        <v>1780</v>
      </c>
      <c r="J662" t="s">
        <v>1781</v>
      </c>
      <c r="K662" t="s">
        <v>1779</v>
      </c>
      <c r="L662" t="s">
        <v>4693</v>
      </c>
      <c r="N662" t="s">
        <v>2</v>
      </c>
    </row>
    <row r="663" spans="1:14" x14ac:dyDescent="0.4">
      <c r="A663" t="s">
        <v>3822</v>
      </c>
      <c r="B663" t="s">
        <v>2669</v>
      </c>
      <c r="C663">
        <v>2010</v>
      </c>
      <c r="D663" t="s">
        <v>197</v>
      </c>
      <c r="E663">
        <v>43</v>
      </c>
      <c r="F663">
        <v>96</v>
      </c>
      <c r="G663">
        <v>3</v>
      </c>
      <c r="I663" t="s">
        <v>2671</v>
      </c>
      <c r="J663" t="s">
        <v>3824</v>
      </c>
      <c r="K663" t="s">
        <v>3823</v>
      </c>
      <c r="L663">
        <v>2608774</v>
      </c>
      <c r="N663" t="s">
        <v>1</v>
      </c>
    </row>
    <row r="664" spans="1:14" x14ac:dyDescent="0.4">
      <c r="A664" t="s">
        <v>2668</v>
      </c>
      <c r="B664" t="s">
        <v>2669</v>
      </c>
      <c r="C664">
        <v>2010</v>
      </c>
      <c r="D664" t="s">
        <v>733</v>
      </c>
      <c r="E664">
        <v>39</v>
      </c>
      <c r="F664">
        <v>96</v>
      </c>
      <c r="G664">
        <v>3</v>
      </c>
      <c r="H664" t="s">
        <v>517</v>
      </c>
      <c r="I664" t="s">
        <v>2671</v>
      </c>
      <c r="J664" t="s">
        <v>2672</v>
      </c>
      <c r="K664" t="s">
        <v>2670</v>
      </c>
      <c r="L664" t="s">
        <v>4693</v>
      </c>
      <c r="N664" t="s">
        <v>2</v>
      </c>
    </row>
    <row r="665" spans="1:14" x14ac:dyDescent="0.4">
      <c r="A665" t="s">
        <v>962</v>
      </c>
      <c r="B665" t="s">
        <v>963</v>
      </c>
      <c r="C665">
        <v>2021</v>
      </c>
      <c r="D665" t="s">
        <v>785</v>
      </c>
      <c r="F665" t="s">
        <v>786</v>
      </c>
      <c r="I665" t="s">
        <v>965</v>
      </c>
      <c r="J665" t="s">
        <v>966</v>
      </c>
      <c r="K665" t="s">
        <v>964</v>
      </c>
      <c r="L665">
        <v>24146390</v>
      </c>
      <c r="N665" t="s">
        <v>1</v>
      </c>
    </row>
    <row r="666" spans="1:14" x14ac:dyDescent="0.4">
      <c r="A666" t="s">
        <v>493</v>
      </c>
      <c r="B666" t="s">
        <v>494</v>
      </c>
      <c r="C666">
        <v>2022</v>
      </c>
      <c r="D666" t="s">
        <v>496</v>
      </c>
      <c r="E666">
        <v>0</v>
      </c>
      <c r="F666">
        <v>57</v>
      </c>
      <c r="G666">
        <v>8</v>
      </c>
      <c r="H666" t="s">
        <v>517</v>
      </c>
      <c r="I666" t="s">
        <v>498</v>
      </c>
      <c r="J666" t="s">
        <v>499</v>
      </c>
      <c r="K666" t="s">
        <v>495</v>
      </c>
      <c r="L666" t="s">
        <v>4661</v>
      </c>
      <c r="N666" t="s">
        <v>2</v>
      </c>
    </row>
    <row r="667" spans="1:14" x14ac:dyDescent="0.4">
      <c r="A667" t="s">
        <v>3081</v>
      </c>
      <c r="B667" t="s">
        <v>1241</v>
      </c>
      <c r="C667">
        <v>2020</v>
      </c>
      <c r="D667" t="s">
        <v>187</v>
      </c>
      <c r="E667">
        <v>9</v>
      </c>
      <c r="F667">
        <v>91</v>
      </c>
      <c r="H667">
        <v>102883</v>
      </c>
      <c r="I667" t="s">
        <v>1243</v>
      </c>
      <c r="J667" t="s">
        <v>3083</v>
      </c>
      <c r="K667" t="s">
        <v>3082</v>
      </c>
      <c r="L667">
        <v>7335210</v>
      </c>
      <c r="N667" t="s">
        <v>1</v>
      </c>
    </row>
    <row r="668" spans="1:14" x14ac:dyDescent="0.4">
      <c r="A668" t="s">
        <v>1240</v>
      </c>
      <c r="B668" t="s">
        <v>1241</v>
      </c>
      <c r="C668">
        <v>2020</v>
      </c>
      <c r="D668" t="s">
        <v>516</v>
      </c>
      <c r="E668">
        <v>8</v>
      </c>
      <c r="F668">
        <v>91</v>
      </c>
      <c r="G668" t="s">
        <v>517</v>
      </c>
      <c r="H668">
        <v>102883</v>
      </c>
      <c r="I668" t="s">
        <v>1243</v>
      </c>
      <c r="J668" t="s">
        <v>1244</v>
      </c>
      <c r="K668" t="s">
        <v>1242</v>
      </c>
      <c r="L668" t="s">
        <v>4695</v>
      </c>
      <c r="N668" t="s">
        <v>2</v>
      </c>
    </row>
    <row r="669" spans="1:14" x14ac:dyDescent="0.4">
      <c r="A669" t="s">
        <v>2564</v>
      </c>
      <c r="B669" t="s">
        <v>2565</v>
      </c>
      <c r="C669">
        <v>2011</v>
      </c>
      <c r="D669" t="s">
        <v>2567</v>
      </c>
      <c r="E669">
        <v>21</v>
      </c>
      <c r="F669">
        <v>4</v>
      </c>
      <c r="G669">
        <v>1</v>
      </c>
      <c r="H669" t="s">
        <v>4682</v>
      </c>
      <c r="I669" t="s">
        <v>2568</v>
      </c>
      <c r="J669" t="s">
        <v>2569</v>
      </c>
      <c r="K669" t="s">
        <v>2566</v>
      </c>
      <c r="L669" t="s">
        <v>4683</v>
      </c>
      <c r="M669">
        <v>24779661</v>
      </c>
      <c r="N669" t="s">
        <v>2</v>
      </c>
    </row>
    <row r="670" spans="1:14" x14ac:dyDescent="0.4">
      <c r="A670" t="s">
        <v>1360</v>
      </c>
      <c r="B670" t="s">
        <v>3159</v>
      </c>
      <c r="C670">
        <v>2019</v>
      </c>
      <c r="D670" t="s">
        <v>1363</v>
      </c>
      <c r="E670">
        <v>2</v>
      </c>
      <c r="G670">
        <v>29</v>
      </c>
      <c r="I670" t="s">
        <v>1364</v>
      </c>
      <c r="J670" t="s">
        <v>1365</v>
      </c>
      <c r="K670" t="s">
        <v>1362</v>
      </c>
      <c r="L670">
        <v>15077241</v>
      </c>
      <c r="N670" t="s">
        <v>1</v>
      </c>
    </row>
    <row r="671" spans="1:14" x14ac:dyDescent="0.4">
      <c r="A671" t="s">
        <v>3126</v>
      </c>
      <c r="B671" t="s">
        <v>1356</v>
      </c>
      <c r="C671">
        <v>2019</v>
      </c>
      <c r="D671" t="s">
        <v>195</v>
      </c>
      <c r="E671">
        <v>4</v>
      </c>
      <c r="F671">
        <v>16</v>
      </c>
      <c r="H671">
        <v>100153</v>
      </c>
      <c r="I671" t="s">
        <v>1358</v>
      </c>
      <c r="J671" t="s">
        <v>3128</v>
      </c>
      <c r="K671" t="s">
        <v>3127</v>
      </c>
      <c r="L671" t="s">
        <v>4674</v>
      </c>
      <c r="N671" t="s">
        <v>1</v>
      </c>
    </row>
    <row r="672" spans="1:14" x14ac:dyDescent="0.4">
      <c r="A672" t="s">
        <v>1355</v>
      </c>
      <c r="B672" t="s">
        <v>1356</v>
      </c>
      <c r="C672">
        <v>2019</v>
      </c>
      <c r="D672" t="s">
        <v>606</v>
      </c>
      <c r="E672">
        <v>2</v>
      </c>
      <c r="F672">
        <v>16</v>
      </c>
      <c r="G672" t="s">
        <v>517</v>
      </c>
      <c r="H672">
        <v>100153</v>
      </c>
      <c r="I672" t="s">
        <v>1358</v>
      </c>
      <c r="J672" t="s">
        <v>1359</v>
      </c>
      <c r="K672" t="s">
        <v>1357</v>
      </c>
      <c r="L672" t="s">
        <v>4774</v>
      </c>
      <c r="N672" t="s">
        <v>2</v>
      </c>
    </row>
    <row r="673" spans="1:14" x14ac:dyDescent="0.4">
      <c r="A673" t="s">
        <v>4820</v>
      </c>
      <c r="B673" t="s">
        <v>4821</v>
      </c>
      <c r="C673">
        <v>2015</v>
      </c>
      <c r="D673" t="s">
        <v>677</v>
      </c>
      <c r="E673">
        <v>14</v>
      </c>
      <c r="F673">
        <v>62</v>
      </c>
      <c r="G673">
        <v>1</v>
      </c>
      <c r="H673" t="s">
        <v>517</v>
      </c>
      <c r="I673" t="s">
        <v>4822</v>
      </c>
      <c r="J673" t="s">
        <v>4823</v>
      </c>
      <c r="K673" t="s">
        <v>4824</v>
      </c>
      <c r="L673" t="s">
        <v>4708</v>
      </c>
      <c r="N673" t="s">
        <v>2</v>
      </c>
    </row>
    <row r="674" spans="1:14" x14ac:dyDescent="0.4">
      <c r="A674" t="s">
        <v>3394</v>
      </c>
      <c r="B674" t="s">
        <v>3395</v>
      </c>
      <c r="C674">
        <v>2016</v>
      </c>
      <c r="D674" t="s">
        <v>3030</v>
      </c>
      <c r="E674">
        <v>9</v>
      </c>
      <c r="F674">
        <v>81</v>
      </c>
      <c r="G674">
        <v>2</v>
      </c>
      <c r="I674" t="s">
        <v>1806</v>
      </c>
      <c r="J674" t="s">
        <v>3397</v>
      </c>
      <c r="K674" t="s">
        <v>3396</v>
      </c>
      <c r="L674">
        <v>27316</v>
      </c>
      <c r="N674" t="s">
        <v>1</v>
      </c>
    </row>
    <row r="675" spans="1:14" x14ac:dyDescent="0.4">
      <c r="A675" t="s">
        <v>1803</v>
      </c>
      <c r="B675" t="s">
        <v>1804</v>
      </c>
      <c r="C675">
        <v>2016</v>
      </c>
      <c r="D675" t="s">
        <v>1059</v>
      </c>
      <c r="E675">
        <v>10</v>
      </c>
      <c r="F675">
        <v>81</v>
      </c>
      <c r="G675">
        <v>2</v>
      </c>
      <c r="H675" t="s">
        <v>517</v>
      </c>
      <c r="I675" t="s">
        <v>1806</v>
      </c>
      <c r="J675" t="s">
        <v>1807</v>
      </c>
      <c r="K675" t="s">
        <v>1805</v>
      </c>
      <c r="L675" t="s">
        <v>4906</v>
      </c>
      <c r="N675" t="s">
        <v>2</v>
      </c>
    </row>
    <row r="676" spans="1:14" x14ac:dyDescent="0.4">
      <c r="A676" t="s">
        <v>3773</v>
      </c>
      <c r="B676" t="s">
        <v>3774</v>
      </c>
      <c r="C676">
        <v>2010</v>
      </c>
      <c r="D676" t="s">
        <v>3775</v>
      </c>
      <c r="E676">
        <v>4</v>
      </c>
      <c r="G676" t="s">
        <v>517</v>
      </c>
      <c r="H676" t="s">
        <v>517</v>
      </c>
      <c r="I676" t="s">
        <v>2690</v>
      </c>
      <c r="J676" t="s">
        <v>3776</v>
      </c>
      <c r="K676" t="s">
        <v>517</v>
      </c>
      <c r="L676" t="s">
        <v>517</v>
      </c>
      <c r="N676" t="s">
        <v>2</v>
      </c>
    </row>
    <row r="677" spans="1:14" x14ac:dyDescent="0.4">
      <c r="A677" t="s">
        <v>2686</v>
      </c>
      <c r="B677" t="s">
        <v>2687</v>
      </c>
      <c r="C677">
        <v>2010</v>
      </c>
      <c r="D677" t="s">
        <v>2689</v>
      </c>
      <c r="E677">
        <v>4</v>
      </c>
      <c r="I677" t="s">
        <v>2690</v>
      </c>
      <c r="J677" t="s">
        <v>2691</v>
      </c>
      <c r="K677" t="s">
        <v>2688</v>
      </c>
      <c r="N677" t="s">
        <v>1</v>
      </c>
    </row>
    <row r="678" spans="1:14" x14ac:dyDescent="0.4">
      <c r="A678" t="s">
        <v>1538</v>
      </c>
      <c r="B678" t="s">
        <v>241</v>
      </c>
      <c r="C678">
        <v>2018</v>
      </c>
      <c r="D678" t="s">
        <v>516</v>
      </c>
      <c r="E678">
        <v>22</v>
      </c>
      <c r="F678">
        <v>79</v>
      </c>
      <c r="G678" t="s">
        <v>517</v>
      </c>
      <c r="H678" t="s">
        <v>517</v>
      </c>
      <c r="I678" t="s">
        <v>1540</v>
      </c>
      <c r="J678" t="s">
        <v>1541</v>
      </c>
      <c r="K678" t="s">
        <v>1539</v>
      </c>
      <c r="L678" t="s">
        <v>4695</v>
      </c>
      <c r="N678" t="s">
        <v>2</v>
      </c>
    </row>
    <row r="679" spans="1:14" x14ac:dyDescent="0.4">
      <c r="A679" t="s">
        <v>2060</v>
      </c>
      <c r="B679" t="s">
        <v>253</v>
      </c>
      <c r="C679">
        <v>2015</v>
      </c>
      <c r="D679" t="s">
        <v>516</v>
      </c>
      <c r="E679">
        <v>20</v>
      </c>
      <c r="F679">
        <v>65</v>
      </c>
      <c r="G679" t="s">
        <v>517</v>
      </c>
      <c r="H679" t="s">
        <v>517</v>
      </c>
      <c r="I679" t="s">
        <v>2062</v>
      </c>
      <c r="J679" t="s">
        <v>2063</v>
      </c>
      <c r="K679" t="s">
        <v>2061</v>
      </c>
      <c r="L679" t="s">
        <v>4695</v>
      </c>
      <c r="N679" t="s">
        <v>2</v>
      </c>
    </row>
    <row r="680" spans="1:14" x14ac:dyDescent="0.4">
      <c r="A680" t="s">
        <v>2898</v>
      </c>
      <c r="B680" t="s">
        <v>871</v>
      </c>
      <c r="C680">
        <v>2021</v>
      </c>
      <c r="D680" t="s">
        <v>192</v>
      </c>
      <c r="E680">
        <v>2</v>
      </c>
      <c r="F680">
        <v>76</v>
      </c>
      <c r="G680">
        <v>3</v>
      </c>
      <c r="I680" t="s">
        <v>873</v>
      </c>
      <c r="J680" t="s">
        <v>2900</v>
      </c>
      <c r="K680" t="s">
        <v>2899</v>
      </c>
      <c r="L680">
        <v>9219668</v>
      </c>
      <c r="M680">
        <v>34291371</v>
      </c>
      <c r="N680" t="s">
        <v>1</v>
      </c>
    </row>
    <row r="681" spans="1:14" x14ac:dyDescent="0.4">
      <c r="A681" t="s">
        <v>870</v>
      </c>
      <c r="B681" t="s">
        <v>871</v>
      </c>
      <c r="C681">
        <v>2021</v>
      </c>
      <c r="D681" t="s">
        <v>570</v>
      </c>
      <c r="E681">
        <v>1</v>
      </c>
      <c r="F681">
        <v>76</v>
      </c>
      <c r="G681">
        <v>3</v>
      </c>
      <c r="H681" t="s">
        <v>517</v>
      </c>
      <c r="I681" t="s">
        <v>873</v>
      </c>
      <c r="J681" t="s">
        <v>874</v>
      </c>
      <c r="K681" t="s">
        <v>872</v>
      </c>
      <c r="L681" t="s">
        <v>4650</v>
      </c>
      <c r="M681">
        <v>34291371</v>
      </c>
      <c r="N681" t="s">
        <v>2</v>
      </c>
    </row>
    <row r="682" spans="1:14" x14ac:dyDescent="0.4">
      <c r="A682" t="s">
        <v>972</v>
      </c>
      <c r="B682" t="s">
        <v>973</v>
      </c>
      <c r="C682">
        <v>2021</v>
      </c>
      <c r="D682" t="s">
        <v>813</v>
      </c>
      <c r="J682" t="s">
        <v>975</v>
      </c>
      <c r="K682" t="s">
        <v>974</v>
      </c>
      <c r="N682" t="s">
        <v>1</v>
      </c>
    </row>
    <row r="683" spans="1:14" x14ac:dyDescent="0.4">
      <c r="A683" t="s">
        <v>3668</v>
      </c>
      <c r="B683" t="s">
        <v>3669</v>
      </c>
      <c r="C683">
        <v>2013</v>
      </c>
      <c r="D683" t="s">
        <v>1903</v>
      </c>
      <c r="E683">
        <v>15</v>
      </c>
      <c r="F683">
        <v>4</v>
      </c>
      <c r="G683">
        <v>1</v>
      </c>
      <c r="I683" t="s">
        <v>3671</v>
      </c>
      <c r="J683" t="s">
        <v>3672</v>
      </c>
      <c r="K683" t="s">
        <v>3670</v>
      </c>
      <c r="L683">
        <v>21598126</v>
      </c>
      <c r="N683" t="s">
        <v>1</v>
      </c>
    </row>
    <row r="684" spans="1:14" x14ac:dyDescent="0.4">
      <c r="A684" t="s">
        <v>2337</v>
      </c>
      <c r="B684" t="s">
        <v>2338</v>
      </c>
      <c r="C684">
        <v>2013</v>
      </c>
      <c r="D684" t="s">
        <v>2340</v>
      </c>
      <c r="E684">
        <v>16</v>
      </c>
      <c r="F684">
        <v>4</v>
      </c>
      <c r="G684" t="s">
        <v>517</v>
      </c>
      <c r="H684" t="s">
        <v>517</v>
      </c>
      <c r="I684" t="s">
        <v>517</v>
      </c>
      <c r="J684" t="s">
        <v>517</v>
      </c>
      <c r="K684" t="s">
        <v>2339</v>
      </c>
      <c r="L684" t="s">
        <v>4946</v>
      </c>
      <c r="N684" t="s">
        <v>2</v>
      </c>
    </row>
    <row r="685" spans="1:14" x14ac:dyDescent="0.4">
      <c r="A685" t="s">
        <v>3078</v>
      </c>
      <c r="B685" t="s">
        <v>1112</v>
      </c>
      <c r="C685">
        <v>2020</v>
      </c>
      <c r="D685" t="s">
        <v>204</v>
      </c>
      <c r="E685">
        <v>16</v>
      </c>
      <c r="F685">
        <v>113</v>
      </c>
      <c r="H685">
        <v>105056</v>
      </c>
      <c r="I685" t="s">
        <v>1115</v>
      </c>
      <c r="J685" t="s">
        <v>3080</v>
      </c>
      <c r="K685" t="s">
        <v>3079</v>
      </c>
      <c r="L685">
        <v>3054403</v>
      </c>
      <c r="N685" t="s">
        <v>1</v>
      </c>
    </row>
    <row r="686" spans="1:14" x14ac:dyDescent="0.4">
      <c r="A686" t="s">
        <v>1111</v>
      </c>
      <c r="B686" t="s">
        <v>1112</v>
      </c>
      <c r="C686">
        <v>2020</v>
      </c>
      <c r="D686" t="s">
        <v>1114</v>
      </c>
      <c r="E686">
        <v>14</v>
      </c>
      <c r="F686">
        <v>113</v>
      </c>
      <c r="G686" t="s">
        <v>517</v>
      </c>
      <c r="H686">
        <v>105056</v>
      </c>
      <c r="I686" t="s">
        <v>1115</v>
      </c>
      <c r="J686" t="s">
        <v>1116</v>
      </c>
      <c r="K686" t="s">
        <v>1113</v>
      </c>
      <c r="L686" t="s">
        <v>4910</v>
      </c>
      <c r="N686" t="s">
        <v>2</v>
      </c>
    </row>
    <row r="687" spans="1:14" x14ac:dyDescent="0.4">
      <c r="A687" t="s">
        <v>3517</v>
      </c>
      <c r="B687" t="s">
        <v>3518</v>
      </c>
      <c r="C687">
        <v>2014</v>
      </c>
      <c r="D687" t="s">
        <v>3519</v>
      </c>
      <c r="E687">
        <v>6</v>
      </c>
      <c r="F687">
        <v>68</v>
      </c>
      <c r="G687">
        <v>1</v>
      </c>
      <c r="H687" t="s">
        <v>517</v>
      </c>
      <c r="I687" t="s">
        <v>2319</v>
      </c>
      <c r="J687" t="s">
        <v>3521</v>
      </c>
      <c r="K687" t="s">
        <v>3520</v>
      </c>
      <c r="L687" t="s">
        <v>4944</v>
      </c>
      <c r="N687" t="s">
        <v>2</v>
      </c>
    </row>
    <row r="688" spans="1:14" x14ac:dyDescent="0.4">
      <c r="A688" t="s">
        <v>2315</v>
      </c>
      <c r="B688" t="s">
        <v>3549</v>
      </c>
      <c r="C688">
        <v>2014</v>
      </c>
      <c r="D688" t="s">
        <v>2318</v>
      </c>
      <c r="E688">
        <v>8</v>
      </c>
      <c r="F688">
        <v>68</v>
      </c>
      <c r="G688">
        <v>1</v>
      </c>
      <c r="I688" t="s">
        <v>2319</v>
      </c>
      <c r="J688" t="s">
        <v>2320</v>
      </c>
      <c r="K688" t="s">
        <v>2317</v>
      </c>
      <c r="L688">
        <v>130001</v>
      </c>
      <c r="N688" t="s">
        <v>1</v>
      </c>
    </row>
    <row r="689" spans="1:14" x14ac:dyDescent="0.4">
      <c r="A689" t="s">
        <v>3215</v>
      </c>
      <c r="B689" t="s">
        <v>1656</v>
      </c>
      <c r="C689">
        <v>2018</v>
      </c>
      <c r="D689" t="s">
        <v>187</v>
      </c>
      <c r="E689">
        <v>6</v>
      </c>
      <c r="F689">
        <v>82</v>
      </c>
      <c r="I689" t="s">
        <v>1658</v>
      </c>
      <c r="J689" t="s">
        <v>3217</v>
      </c>
      <c r="K689" t="s">
        <v>3216</v>
      </c>
      <c r="L689">
        <v>7335210</v>
      </c>
      <c r="N689" t="s">
        <v>1</v>
      </c>
    </row>
    <row r="690" spans="1:14" x14ac:dyDescent="0.4">
      <c r="A690" t="s">
        <v>1655</v>
      </c>
      <c r="B690" t="s">
        <v>1656</v>
      </c>
      <c r="C690">
        <v>2018</v>
      </c>
      <c r="D690" t="s">
        <v>516</v>
      </c>
      <c r="E690">
        <v>6</v>
      </c>
      <c r="F690">
        <v>82</v>
      </c>
      <c r="G690" t="s">
        <v>517</v>
      </c>
      <c r="H690" t="s">
        <v>517</v>
      </c>
      <c r="I690" t="s">
        <v>1658</v>
      </c>
      <c r="J690" t="s">
        <v>1659</v>
      </c>
      <c r="K690" t="s">
        <v>1657</v>
      </c>
      <c r="L690" t="s">
        <v>4695</v>
      </c>
      <c r="N690" t="s">
        <v>2</v>
      </c>
    </row>
    <row r="691" spans="1:14" x14ac:dyDescent="0.4">
      <c r="A691" t="s">
        <v>2507</v>
      </c>
      <c r="B691" t="s">
        <v>2508</v>
      </c>
      <c r="C691">
        <v>2012</v>
      </c>
      <c r="D691" t="s">
        <v>2510</v>
      </c>
      <c r="E691">
        <v>86</v>
      </c>
      <c r="F691">
        <v>83</v>
      </c>
      <c r="G691">
        <v>10</v>
      </c>
      <c r="I691" t="s">
        <v>2511</v>
      </c>
      <c r="J691" t="s">
        <v>2512</v>
      </c>
      <c r="K691" t="s">
        <v>2509</v>
      </c>
      <c r="L691">
        <v>62952</v>
      </c>
      <c r="M691">
        <v>22366513</v>
      </c>
      <c r="N691" t="s">
        <v>1</v>
      </c>
    </row>
    <row r="692" spans="1:14" x14ac:dyDescent="0.4">
      <c r="A692" t="s">
        <v>3693</v>
      </c>
      <c r="B692" t="s">
        <v>3694</v>
      </c>
      <c r="C692">
        <v>2012</v>
      </c>
      <c r="D692" t="s">
        <v>3695</v>
      </c>
      <c r="E692">
        <v>86</v>
      </c>
      <c r="F692">
        <v>83</v>
      </c>
      <c r="G692">
        <v>10</v>
      </c>
      <c r="H692" t="s">
        <v>517</v>
      </c>
      <c r="I692" t="s">
        <v>2511</v>
      </c>
      <c r="J692" t="s">
        <v>3697</v>
      </c>
      <c r="K692" t="s">
        <v>3696</v>
      </c>
      <c r="L692" t="s">
        <v>4948</v>
      </c>
      <c r="M692">
        <v>22366513</v>
      </c>
      <c r="N692" t="s">
        <v>2</v>
      </c>
    </row>
    <row r="693" spans="1:14" x14ac:dyDescent="0.4">
      <c r="A693" t="s">
        <v>3360</v>
      </c>
      <c r="B693" t="s">
        <v>1872</v>
      </c>
      <c r="C693">
        <v>2016</v>
      </c>
      <c r="D693" t="s">
        <v>3361</v>
      </c>
      <c r="E693">
        <v>8</v>
      </c>
      <c r="F693">
        <v>100</v>
      </c>
      <c r="I693" t="s">
        <v>1875</v>
      </c>
      <c r="J693" t="s">
        <v>3363</v>
      </c>
      <c r="K693" t="s">
        <v>3362</v>
      </c>
      <c r="L693">
        <v>9603085</v>
      </c>
      <c r="N693" t="s">
        <v>1</v>
      </c>
    </row>
    <row r="694" spans="1:14" x14ac:dyDescent="0.4">
      <c r="A694" t="s">
        <v>1871</v>
      </c>
      <c r="B694" t="s">
        <v>1872</v>
      </c>
      <c r="C694">
        <v>2016</v>
      </c>
      <c r="D694" t="s">
        <v>1874</v>
      </c>
      <c r="E694">
        <v>7</v>
      </c>
      <c r="F694">
        <v>100</v>
      </c>
      <c r="G694" t="s">
        <v>517</v>
      </c>
      <c r="H694" t="s">
        <v>517</v>
      </c>
      <c r="I694" t="s">
        <v>1875</v>
      </c>
      <c r="J694" t="s">
        <v>1876</v>
      </c>
      <c r="K694" t="s">
        <v>1873</v>
      </c>
      <c r="L694" t="s">
        <v>4684</v>
      </c>
      <c r="N694" t="s">
        <v>2</v>
      </c>
    </row>
    <row r="695" spans="1:14" x14ac:dyDescent="0.4">
      <c r="A695" t="s">
        <v>2346</v>
      </c>
      <c r="B695" t="s">
        <v>3614</v>
      </c>
      <c r="C695">
        <v>2013</v>
      </c>
      <c r="D695" t="s">
        <v>194</v>
      </c>
      <c r="E695">
        <v>13</v>
      </c>
      <c r="F695">
        <v>36</v>
      </c>
      <c r="G695">
        <v>4</v>
      </c>
      <c r="J695" t="s">
        <v>2349</v>
      </c>
      <c r="K695" t="s">
        <v>2348</v>
      </c>
      <c r="L695">
        <v>1877380</v>
      </c>
      <c r="N695" t="s">
        <v>1</v>
      </c>
    </row>
    <row r="696" spans="1:14" x14ac:dyDescent="0.4">
      <c r="A696" t="s">
        <v>836</v>
      </c>
      <c r="B696" t="s">
        <v>837</v>
      </c>
      <c r="C696">
        <v>2021</v>
      </c>
      <c r="D696" t="s">
        <v>839</v>
      </c>
      <c r="F696">
        <v>924</v>
      </c>
      <c r="G696">
        <v>1</v>
      </c>
      <c r="H696">
        <v>12039</v>
      </c>
      <c r="I696" t="s">
        <v>840</v>
      </c>
      <c r="J696" t="s">
        <v>841</v>
      </c>
      <c r="K696" t="s">
        <v>838</v>
      </c>
      <c r="L696">
        <v>17551307</v>
      </c>
      <c r="N696" t="s">
        <v>1</v>
      </c>
    </row>
    <row r="697" spans="1:14" x14ac:dyDescent="0.4">
      <c r="A697" t="s">
        <v>1395</v>
      </c>
      <c r="B697" t="s">
        <v>1396</v>
      </c>
      <c r="C697">
        <v>2019</v>
      </c>
      <c r="D697" t="s">
        <v>746</v>
      </c>
      <c r="E697">
        <v>5</v>
      </c>
      <c r="F697">
        <v>24</v>
      </c>
      <c r="G697">
        <v>11</v>
      </c>
      <c r="H697">
        <v>2137</v>
      </c>
      <c r="I697" t="s">
        <v>1398</v>
      </c>
      <c r="J697" t="s">
        <v>1399</v>
      </c>
      <c r="K697" t="s">
        <v>1397</v>
      </c>
      <c r="L697" t="s">
        <v>517</v>
      </c>
      <c r="M697">
        <v>31174262</v>
      </c>
      <c r="N697" t="s">
        <v>2</v>
      </c>
    </row>
    <row r="698" spans="1:14" x14ac:dyDescent="0.4">
      <c r="A698" t="s">
        <v>1479</v>
      </c>
      <c r="B698" t="s">
        <v>1480</v>
      </c>
      <c r="C698">
        <v>2019</v>
      </c>
      <c r="D698" t="s">
        <v>516</v>
      </c>
      <c r="E698">
        <v>1</v>
      </c>
      <c r="F698">
        <v>86</v>
      </c>
      <c r="G698" t="s">
        <v>517</v>
      </c>
      <c r="H698" t="s">
        <v>517</v>
      </c>
      <c r="I698" t="s">
        <v>1481</v>
      </c>
      <c r="J698" t="s">
        <v>1482</v>
      </c>
      <c r="K698" t="s">
        <v>517</v>
      </c>
      <c r="L698" t="s">
        <v>4695</v>
      </c>
      <c r="N698" t="s">
        <v>2</v>
      </c>
    </row>
    <row r="699" spans="1:14" x14ac:dyDescent="0.4">
      <c r="A699" t="s">
        <v>1936</v>
      </c>
      <c r="B699" t="s">
        <v>1937</v>
      </c>
      <c r="C699">
        <v>2016</v>
      </c>
      <c r="D699" t="s">
        <v>1939</v>
      </c>
      <c r="E699">
        <v>1</v>
      </c>
      <c r="J699" t="s">
        <v>1940</v>
      </c>
      <c r="K699" t="s">
        <v>1938</v>
      </c>
      <c r="N699" t="s">
        <v>1</v>
      </c>
    </row>
    <row r="700" spans="1:14" x14ac:dyDescent="0.4">
      <c r="A700" t="s">
        <v>3550</v>
      </c>
      <c r="B700" t="s">
        <v>2296</v>
      </c>
      <c r="C700">
        <v>2014</v>
      </c>
      <c r="D700" t="s">
        <v>187</v>
      </c>
      <c r="E700">
        <v>8</v>
      </c>
      <c r="F700">
        <v>60</v>
      </c>
      <c r="G700">
        <v>3</v>
      </c>
      <c r="I700" t="s">
        <v>2298</v>
      </c>
      <c r="J700" t="s">
        <v>3552</v>
      </c>
      <c r="K700" t="s">
        <v>3551</v>
      </c>
      <c r="L700">
        <v>7335210</v>
      </c>
      <c r="N700" t="s">
        <v>1</v>
      </c>
    </row>
    <row r="701" spans="1:14" x14ac:dyDescent="0.4">
      <c r="A701" t="s">
        <v>2295</v>
      </c>
      <c r="B701" t="s">
        <v>2296</v>
      </c>
      <c r="C701">
        <v>2014</v>
      </c>
      <c r="D701" t="s">
        <v>516</v>
      </c>
      <c r="E701">
        <v>9</v>
      </c>
      <c r="F701">
        <v>60</v>
      </c>
      <c r="G701">
        <v>3</v>
      </c>
      <c r="H701" t="s">
        <v>517</v>
      </c>
      <c r="I701" t="s">
        <v>2298</v>
      </c>
      <c r="J701" t="s">
        <v>2299</v>
      </c>
      <c r="K701" t="s">
        <v>2297</v>
      </c>
      <c r="L701" t="s">
        <v>4695</v>
      </c>
      <c r="N701" t="s">
        <v>2</v>
      </c>
    </row>
    <row r="702" spans="1:14" x14ac:dyDescent="0.4">
      <c r="A702" t="s">
        <v>3445</v>
      </c>
      <c r="B702" t="s">
        <v>2151</v>
      </c>
      <c r="C702">
        <v>2015</v>
      </c>
      <c r="D702" t="s">
        <v>2902</v>
      </c>
      <c r="E702">
        <v>19</v>
      </c>
      <c r="F702">
        <v>52</v>
      </c>
      <c r="G702">
        <v>10</v>
      </c>
      <c r="I702" t="s">
        <v>2153</v>
      </c>
      <c r="J702" t="s">
        <v>3447</v>
      </c>
      <c r="K702" t="s">
        <v>3446</v>
      </c>
      <c r="L702">
        <v>221155</v>
      </c>
      <c r="N702" t="s">
        <v>1</v>
      </c>
    </row>
    <row r="703" spans="1:14" x14ac:dyDescent="0.4">
      <c r="A703" t="s">
        <v>2150</v>
      </c>
      <c r="B703" t="s">
        <v>2151</v>
      </c>
      <c r="C703">
        <v>2015</v>
      </c>
      <c r="D703" t="s">
        <v>898</v>
      </c>
      <c r="E703">
        <v>16</v>
      </c>
      <c r="F703">
        <v>52</v>
      </c>
      <c r="G703">
        <v>10</v>
      </c>
      <c r="H703" t="s">
        <v>517</v>
      </c>
      <c r="I703" t="s">
        <v>2153</v>
      </c>
      <c r="J703" t="s">
        <v>2154</v>
      </c>
      <c r="K703" t="s">
        <v>2152</v>
      </c>
      <c r="L703" t="s">
        <v>4804</v>
      </c>
      <c r="M703">
        <v>26396407</v>
      </c>
      <c r="N703" t="s">
        <v>2</v>
      </c>
    </row>
    <row r="704" spans="1:14" x14ac:dyDescent="0.4">
      <c r="A704" t="s">
        <v>4701</v>
      </c>
      <c r="B704" t="s">
        <v>4702</v>
      </c>
      <c r="C704">
        <v>2020</v>
      </c>
      <c r="D704" t="s">
        <v>4703</v>
      </c>
      <c r="E704">
        <v>5</v>
      </c>
      <c r="F704">
        <v>90</v>
      </c>
      <c r="G704" t="s">
        <v>517</v>
      </c>
      <c r="H704">
        <v>103458</v>
      </c>
      <c r="I704" t="s">
        <v>4704</v>
      </c>
      <c r="J704" t="s">
        <v>4705</v>
      </c>
      <c r="K704" t="s">
        <v>4706</v>
      </c>
      <c r="L704" t="s">
        <v>4707</v>
      </c>
      <c r="M704">
        <v>32336375</v>
      </c>
      <c r="N704" t="s">
        <v>2</v>
      </c>
    </row>
    <row r="705" spans="1:14" x14ac:dyDescent="0.4">
      <c r="A705" t="s">
        <v>1094</v>
      </c>
      <c r="B705" t="s">
        <v>1095</v>
      </c>
      <c r="C705">
        <v>2020</v>
      </c>
      <c r="D705" t="s">
        <v>823</v>
      </c>
      <c r="E705">
        <v>0</v>
      </c>
      <c r="F705">
        <v>44</v>
      </c>
      <c r="G705">
        <v>9</v>
      </c>
      <c r="H705" t="s">
        <v>4741</v>
      </c>
      <c r="I705" t="s">
        <v>1097</v>
      </c>
      <c r="J705" t="s">
        <v>1098</v>
      </c>
      <c r="K705" t="s">
        <v>1096</v>
      </c>
      <c r="L705" t="s">
        <v>4729</v>
      </c>
      <c r="N705" t="s">
        <v>2</v>
      </c>
    </row>
    <row r="706" spans="1:14" x14ac:dyDescent="0.4">
      <c r="A706" t="s">
        <v>2088</v>
      </c>
      <c r="B706" t="s">
        <v>2093</v>
      </c>
      <c r="C706">
        <v>2015</v>
      </c>
      <c r="D706" t="s">
        <v>2095</v>
      </c>
      <c r="E706">
        <v>4</v>
      </c>
      <c r="F706">
        <v>44989</v>
      </c>
      <c r="I706" t="s">
        <v>2096</v>
      </c>
      <c r="J706" t="s">
        <v>2097</v>
      </c>
      <c r="K706" t="s">
        <v>2094</v>
      </c>
      <c r="N706" t="s">
        <v>1</v>
      </c>
    </row>
    <row r="707" spans="1:14" x14ac:dyDescent="0.4">
      <c r="A707" t="s">
        <v>3462</v>
      </c>
      <c r="B707" t="s">
        <v>2093</v>
      </c>
      <c r="C707">
        <v>2015</v>
      </c>
      <c r="D707" t="s">
        <v>2101</v>
      </c>
      <c r="E707">
        <v>2</v>
      </c>
      <c r="I707" t="s">
        <v>3464</v>
      </c>
      <c r="J707" t="s">
        <v>3465</v>
      </c>
      <c r="K707" t="s">
        <v>3463</v>
      </c>
      <c r="N707" t="s">
        <v>1</v>
      </c>
    </row>
    <row r="708" spans="1:14" x14ac:dyDescent="0.4">
      <c r="A708" t="s">
        <v>2804</v>
      </c>
      <c r="B708" t="s">
        <v>507</v>
      </c>
      <c r="C708">
        <v>2022</v>
      </c>
      <c r="D708" t="s">
        <v>188</v>
      </c>
      <c r="F708">
        <v>99</v>
      </c>
      <c r="G708">
        <v>5</v>
      </c>
      <c r="I708" t="s">
        <v>510</v>
      </c>
      <c r="J708" t="s">
        <v>2806</v>
      </c>
      <c r="K708" t="s">
        <v>2805</v>
      </c>
      <c r="L708">
        <v>90352</v>
      </c>
      <c r="N708" t="s">
        <v>1</v>
      </c>
    </row>
    <row r="709" spans="1:14" x14ac:dyDescent="0.4">
      <c r="A709" t="s">
        <v>506</v>
      </c>
      <c r="B709" t="s">
        <v>507</v>
      </c>
      <c r="C709">
        <v>2022</v>
      </c>
      <c r="D709" t="s">
        <v>482</v>
      </c>
      <c r="E709">
        <v>0</v>
      </c>
      <c r="F709">
        <v>99</v>
      </c>
      <c r="G709">
        <v>5</v>
      </c>
      <c r="H709" t="s">
        <v>517</v>
      </c>
      <c r="I709" t="s">
        <v>510</v>
      </c>
      <c r="J709" t="s">
        <v>511</v>
      </c>
      <c r="K709" t="s">
        <v>508</v>
      </c>
      <c r="L709" t="s">
        <v>4691</v>
      </c>
      <c r="N709" t="s">
        <v>2</v>
      </c>
    </row>
    <row r="710" spans="1:14" x14ac:dyDescent="0.4">
      <c r="A710" t="s">
        <v>2921</v>
      </c>
      <c r="B710" t="s">
        <v>920</v>
      </c>
      <c r="C710">
        <v>2021</v>
      </c>
      <c r="D710" t="s">
        <v>195</v>
      </c>
      <c r="E710">
        <v>6</v>
      </c>
      <c r="F710">
        <v>23</v>
      </c>
      <c r="H710">
        <v>100283</v>
      </c>
      <c r="I710" t="s">
        <v>922</v>
      </c>
      <c r="J710" t="s">
        <v>2923</v>
      </c>
      <c r="K710" t="s">
        <v>2922</v>
      </c>
      <c r="L710" t="s">
        <v>4674</v>
      </c>
      <c r="N710" t="s">
        <v>1</v>
      </c>
    </row>
    <row r="711" spans="1:14" x14ac:dyDescent="0.4">
      <c r="A711" t="s">
        <v>919</v>
      </c>
      <c r="B711" t="s">
        <v>920</v>
      </c>
      <c r="C711">
        <v>2021</v>
      </c>
      <c r="D711" t="s">
        <v>606</v>
      </c>
      <c r="E711">
        <v>5</v>
      </c>
      <c r="F711">
        <v>23</v>
      </c>
      <c r="G711" t="s">
        <v>517</v>
      </c>
      <c r="H711">
        <v>100283</v>
      </c>
      <c r="I711" t="s">
        <v>922</v>
      </c>
      <c r="J711" t="s">
        <v>923</v>
      </c>
      <c r="K711" t="s">
        <v>921</v>
      </c>
      <c r="L711" t="s">
        <v>4774</v>
      </c>
      <c r="N711" t="s">
        <v>2</v>
      </c>
    </row>
    <row r="712" spans="1:14" x14ac:dyDescent="0.4">
      <c r="A712" t="s">
        <v>3246</v>
      </c>
      <c r="B712" t="s">
        <v>1523</v>
      </c>
      <c r="C712">
        <v>2018</v>
      </c>
      <c r="D712" t="s">
        <v>199</v>
      </c>
      <c r="E712">
        <v>11</v>
      </c>
      <c r="F712">
        <v>41</v>
      </c>
      <c r="G712">
        <v>1</v>
      </c>
      <c r="H712" t="s">
        <v>4652</v>
      </c>
      <c r="I712" t="s">
        <v>1526</v>
      </c>
      <c r="J712" t="s">
        <v>3248</v>
      </c>
      <c r="K712" t="s">
        <v>3247</v>
      </c>
      <c r="L712">
        <v>1458876</v>
      </c>
      <c r="N712" t="s">
        <v>1</v>
      </c>
    </row>
    <row r="713" spans="1:14" x14ac:dyDescent="0.4">
      <c r="A713" t="s">
        <v>1522</v>
      </c>
      <c r="B713" t="s">
        <v>1523</v>
      </c>
      <c r="C713">
        <v>2018</v>
      </c>
      <c r="D713" t="s">
        <v>1525</v>
      </c>
      <c r="E713">
        <v>11</v>
      </c>
      <c r="F713">
        <v>41</v>
      </c>
      <c r="G713">
        <v>1</v>
      </c>
      <c r="H713" t="s">
        <v>4652</v>
      </c>
      <c r="I713" t="s">
        <v>1526</v>
      </c>
      <c r="J713" t="s">
        <v>1527</v>
      </c>
      <c r="K713" t="s">
        <v>1524</v>
      </c>
      <c r="L713" t="s">
        <v>4925</v>
      </c>
      <c r="N713" t="s">
        <v>2</v>
      </c>
    </row>
    <row r="714" spans="1:14" x14ac:dyDescent="0.4">
      <c r="A714" t="s">
        <v>2702</v>
      </c>
      <c r="B714" t="s">
        <v>2703</v>
      </c>
      <c r="C714">
        <v>2010</v>
      </c>
      <c r="D714" t="s">
        <v>2705</v>
      </c>
      <c r="F714">
        <v>1</v>
      </c>
      <c r="J714" t="s">
        <v>2706</v>
      </c>
      <c r="K714" t="s">
        <v>2704</v>
      </c>
      <c r="N714" t="s">
        <v>1</v>
      </c>
    </row>
    <row r="715" spans="1:14" x14ac:dyDescent="0.4">
      <c r="A715" t="s">
        <v>2128</v>
      </c>
      <c r="B715" t="s">
        <v>925</v>
      </c>
      <c r="C715">
        <v>2021</v>
      </c>
      <c r="D715" t="s">
        <v>187</v>
      </c>
      <c r="E715">
        <v>7</v>
      </c>
      <c r="F715">
        <v>99</v>
      </c>
      <c r="H715">
        <v>103205</v>
      </c>
      <c r="I715" t="s">
        <v>927</v>
      </c>
      <c r="J715" t="s">
        <v>2917</v>
      </c>
      <c r="K715" t="s">
        <v>2916</v>
      </c>
      <c r="L715">
        <v>7335210</v>
      </c>
      <c r="N715" t="s">
        <v>1</v>
      </c>
    </row>
    <row r="716" spans="1:14" x14ac:dyDescent="0.4">
      <c r="A716" t="s">
        <v>924</v>
      </c>
      <c r="B716" t="s">
        <v>925</v>
      </c>
      <c r="C716">
        <v>2021</v>
      </c>
      <c r="D716" t="s">
        <v>516</v>
      </c>
      <c r="E716">
        <v>5</v>
      </c>
      <c r="F716">
        <v>99</v>
      </c>
      <c r="G716" t="s">
        <v>517</v>
      </c>
      <c r="H716">
        <v>103205</v>
      </c>
      <c r="I716" t="s">
        <v>927</v>
      </c>
      <c r="J716" t="s">
        <v>928</v>
      </c>
      <c r="K716" t="s">
        <v>926</v>
      </c>
      <c r="L716" t="s">
        <v>4695</v>
      </c>
      <c r="N716" t="s">
        <v>2</v>
      </c>
    </row>
    <row r="717" spans="1:14" x14ac:dyDescent="0.4">
      <c r="A717" t="s">
        <v>4668</v>
      </c>
      <c r="B717" t="s">
        <v>4669</v>
      </c>
      <c r="C717">
        <v>2012</v>
      </c>
      <c r="D717" t="s">
        <v>4670</v>
      </c>
      <c r="E717">
        <v>1</v>
      </c>
      <c r="G717" t="s">
        <v>517</v>
      </c>
      <c r="H717" t="s">
        <v>517</v>
      </c>
      <c r="I717" t="s">
        <v>517</v>
      </c>
      <c r="J717" t="s">
        <v>517</v>
      </c>
      <c r="K717" t="s">
        <v>4671</v>
      </c>
      <c r="L717" t="s">
        <v>517</v>
      </c>
      <c r="N717" t="s">
        <v>2</v>
      </c>
    </row>
    <row r="718" spans="1:14" x14ac:dyDescent="0.4">
      <c r="A718" t="s">
        <v>848</v>
      </c>
      <c r="B718" t="s">
        <v>2935</v>
      </c>
      <c r="C718">
        <v>2021</v>
      </c>
      <c r="D718" t="s">
        <v>851</v>
      </c>
      <c r="F718">
        <v>21</v>
      </c>
      <c r="G718">
        <v>9</v>
      </c>
      <c r="I718" t="s">
        <v>852</v>
      </c>
      <c r="J718" t="s">
        <v>853</v>
      </c>
      <c r="K718" t="s">
        <v>850</v>
      </c>
      <c r="L718">
        <v>16845358</v>
      </c>
      <c r="N718" t="s">
        <v>1</v>
      </c>
    </row>
    <row r="719" spans="1:14" x14ac:dyDescent="0.4">
      <c r="A719" t="s">
        <v>1823</v>
      </c>
      <c r="B719" t="s">
        <v>2197</v>
      </c>
      <c r="C719">
        <v>2014</v>
      </c>
      <c r="D719" t="s">
        <v>3586</v>
      </c>
      <c r="E719">
        <v>23</v>
      </c>
      <c r="F719">
        <v>49</v>
      </c>
      <c r="G719">
        <v>4</v>
      </c>
      <c r="I719" t="s">
        <v>2200</v>
      </c>
      <c r="J719" t="s">
        <v>3588</v>
      </c>
      <c r="K719" t="s">
        <v>3587</v>
      </c>
      <c r="L719">
        <v>10765174</v>
      </c>
      <c r="M719">
        <v>24719345</v>
      </c>
      <c r="N719" t="s">
        <v>1</v>
      </c>
    </row>
    <row r="720" spans="1:14" x14ac:dyDescent="0.4">
      <c r="A720" t="s">
        <v>2196</v>
      </c>
      <c r="B720" t="s">
        <v>2197</v>
      </c>
      <c r="C720">
        <v>2014</v>
      </c>
      <c r="D720" t="s">
        <v>2199</v>
      </c>
      <c r="E720">
        <v>21</v>
      </c>
      <c r="F720">
        <v>49</v>
      </c>
      <c r="G720">
        <v>4</v>
      </c>
      <c r="H720" t="s">
        <v>517</v>
      </c>
      <c r="I720" t="s">
        <v>2200</v>
      </c>
      <c r="J720" t="s">
        <v>2201</v>
      </c>
      <c r="K720" t="s">
        <v>2198</v>
      </c>
      <c r="L720" t="s">
        <v>4937</v>
      </c>
      <c r="M720">
        <v>24719345</v>
      </c>
      <c r="N720" t="s">
        <v>2</v>
      </c>
    </row>
    <row r="721" spans="1:14" x14ac:dyDescent="0.4">
      <c r="A721" t="s">
        <v>2010</v>
      </c>
      <c r="B721" t="s">
        <v>2011</v>
      </c>
      <c r="C721">
        <v>2015</v>
      </c>
      <c r="D721" t="s">
        <v>1874</v>
      </c>
      <c r="E721">
        <v>58</v>
      </c>
      <c r="F721">
        <v>95</v>
      </c>
      <c r="G721" t="s">
        <v>517</v>
      </c>
      <c r="H721" t="s">
        <v>517</v>
      </c>
      <c r="I721" t="s">
        <v>2013</v>
      </c>
      <c r="J721" t="s">
        <v>2014</v>
      </c>
      <c r="K721" t="s">
        <v>2012</v>
      </c>
      <c r="L721" t="s">
        <v>4684</v>
      </c>
      <c r="N721" t="s">
        <v>2</v>
      </c>
    </row>
    <row r="722" spans="1:14" x14ac:dyDescent="0.4">
      <c r="A722" t="s">
        <v>2828</v>
      </c>
      <c r="B722" t="s">
        <v>675</v>
      </c>
      <c r="C722">
        <v>2022</v>
      </c>
      <c r="D722" t="s">
        <v>2829</v>
      </c>
      <c r="F722">
        <v>161</v>
      </c>
      <c r="H722">
        <v>113400</v>
      </c>
      <c r="I722" t="s">
        <v>678</v>
      </c>
      <c r="J722" t="s">
        <v>2831</v>
      </c>
      <c r="K722" t="s">
        <v>2830</v>
      </c>
      <c r="L722">
        <v>236438</v>
      </c>
      <c r="N722" t="s">
        <v>1</v>
      </c>
    </row>
    <row r="723" spans="1:14" x14ac:dyDescent="0.4">
      <c r="A723" t="s">
        <v>674</v>
      </c>
      <c r="B723" t="s">
        <v>675</v>
      </c>
      <c r="C723">
        <v>2022</v>
      </c>
      <c r="D723" t="s">
        <v>677</v>
      </c>
      <c r="E723">
        <v>0</v>
      </c>
      <c r="F723">
        <v>161</v>
      </c>
      <c r="G723" t="s">
        <v>517</v>
      </c>
      <c r="H723">
        <v>113400</v>
      </c>
      <c r="I723" t="s">
        <v>678</v>
      </c>
      <c r="J723" t="s">
        <v>679</v>
      </c>
      <c r="K723" t="s">
        <v>676</v>
      </c>
      <c r="L723" t="s">
        <v>4708</v>
      </c>
      <c r="N723" t="s">
        <v>2</v>
      </c>
    </row>
    <row r="724" spans="1:14" x14ac:dyDescent="0.4">
      <c r="A724" t="s">
        <v>3222</v>
      </c>
      <c r="B724" t="s">
        <v>1600</v>
      </c>
      <c r="C724">
        <v>2018</v>
      </c>
      <c r="D724" t="s">
        <v>190</v>
      </c>
      <c r="E724">
        <v>14</v>
      </c>
      <c r="F724">
        <v>248</v>
      </c>
      <c r="I724" t="s">
        <v>1602</v>
      </c>
      <c r="J724" t="s">
        <v>3224</v>
      </c>
      <c r="K724" t="s">
        <v>3223</v>
      </c>
      <c r="L724">
        <v>3088146</v>
      </c>
      <c r="M724">
        <v>29329845</v>
      </c>
      <c r="N724" t="s">
        <v>1</v>
      </c>
    </row>
    <row r="725" spans="1:14" x14ac:dyDescent="0.4">
      <c r="A725" t="s">
        <v>1599</v>
      </c>
      <c r="B725" t="s">
        <v>1600</v>
      </c>
      <c r="C725">
        <v>2018</v>
      </c>
      <c r="D725" t="s">
        <v>985</v>
      </c>
      <c r="E725">
        <v>14</v>
      </c>
      <c r="F725">
        <v>248</v>
      </c>
      <c r="G725" t="s">
        <v>517</v>
      </c>
      <c r="H725" t="s">
        <v>517</v>
      </c>
      <c r="I725" t="s">
        <v>1602</v>
      </c>
      <c r="J725" t="s">
        <v>1603</v>
      </c>
      <c r="K725" t="s">
        <v>1601</v>
      </c>
      <c r="L725" t="s">
        <v>4777</v>
      </c>
      <c r="M725">
        <v>29329845</v>
      </c>
      <c r="N725" t="s">
        <v>2</v>
      </c>
    </row>
    <row r="726" spans="1:14" x14ac:dyDescent="0.4">
      <c r="A726" t="s">
        <v>4764</v>
      </c>
      <c r="B726" t="s">
        <v>4765</v>
      </c>
      <c r="C726">
        <v>2020</v>
      </c>
      <c r="D726" t="s">
        <v>4766</v>
      </c>
      <c r="E726">
        <v>1</v>
      </c>
      <c r="F726">
        <v>245</v>
      </c>
      <c r="G726" t="s">
        <v>517</v>
      </c>
      <c r="H726">
        <v>118936</v>
      </c>
      <c r="I726" t="s">
        <v>4767</v>
      </c>
      <c r="J726" t="s">
        <v>4768</v>
      </c>
      <c r="K726" t="s">
        <v>4769</v>
      </c>
      <c r="L726" t="s">
        <v>4770</v>
      </c>
      <c r="N726" t="s">
        <v>2</v>
      </c>
    </row>
    <row r="727" spans="1:14" x14ac:dyDescent="0.4">
      <c r="A727" t="s">
        <v>2707</v>
      </c>
      <c r="B727" t="s">
        <v>2708</v>
      </c>
      <c r="C727">
        <v>2010</v>
      </c>
      <c r="D727" t="s">
        <v>496</v>
      </c>
      <c r="E727">
        <v>29</v>
      </c>
      <c r="F727">
        <v>45</v>
      </c>
      <c r="G727">
        <v>1</v>
      </c>
      <c r="H727" t="s">
        <v>517</v>
      </c>
      <c r="I727" t="s">
        <v>2710</v>
      </c>
      <c r="J727" t="s">
        <v>2711</v>
      </c>
      <c r="K727" t="s">
        <v>2709</v>
      </c>
      <c r="L727" t="s">
        <v>4661</v>
      </c>
      <c r="N727" t="s">
        <v>2</v>
      </c>
    </row>
    <row r="728" spans="1:14" x14ac:dyDescent="0.4">
      <c r="A728" t="s">
        <v>1349</v>
      </c>
      <c r="B728" t="s">
        <v>1350</v>
      </c>
      <c r="C728">
        <v>2019</v>
      </c>
      <c r="D728" t="s">
        <v>1352</v>
      </c>
      <c r="E728">
        <v>6</v>
      </c>
      <c r="F728">
        <v>2</v>
      </c>
      <c r="I728" t="s">
        <v>1353</v>
      </c>
      <c r="J728" t="s">
        <v>1354</v>
      </c>
      <c r="K728" t="s">
        <v>1351</v>
      </c>
    </row>
    <row r="729" spans="1:14" x14ac:dyDescent="0.4">
      <c r="A729" t="s">
        <v>860</v>
      </c>
      <c r="B729" t="s">
        <v>2936</v>
      </c>
      <c r="C729">
        <v>2021</v>
      </c>
      <c r="D729" t="s">
        <v>194</v>
      </c>
      <c r="E729">
        <v>1</v>
      </c>
      <c r="F729">
        <v>44</v>
      </c>
      <c r="G729">
        <v>2</v>
      </c>
      <c r="J729" t="s">
        <v>863</v>
      </c>
      <c r="K729" t="s">
        <v>862</v>
      </c>
      <c r="L729">
        <v>1877380</v>
      </c>
      <c r="N729" t="s">
        <v>1</v>
      </c>
    </row>
    <row r="730" spans="1:14" x14ac:dyDescent="0.4">
      <c r="A730" t="s">
        <v>810</v>
      </c>
      <c r="B730" t="s">
        <v>811</v>
      </c>
      <c r="C730">
        <v>2021</v>
      </c>
      <c r="D730" t="s">
        <v>813</v>
      </c>
      <c r="J730" t="s">
        <v>814</v>
      </c>
      <c r="K730" t="s">
        <v>812</v>
      </c>
      <c r="N730" t="s">
        <v>1</v>
      </c>
    </row>
  </sheetData>
  <conditionalFormatting sqref="B1:B1048576">
    <cfRule type="duplicateValues" dxfId="0" priority="1"/>
  </conditionalFormatting>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D4620-BB9F-42D7-A63D-9DD36D186248}">
  <sheetPr>
    <tabColor rgb="FFC00000"/>
  </sheetPr>
  <dimension ref="A1:N363"/>
  <sheetViews>
    <sheetView topLeftCell="A13" workbookViewId="0">
      <selection sqref="A1:XFD1"/>
    </sheetView>
  </sheetViews>
  <sheetFormatPr defaultRowHeight="14.6" x14ac:dyDescent="0.4"/>
  <cols>
    <col min="1" max="2" width="81.15234375" bestFit="1" customWidth="1"/>
    <col min="3" max="3" width="17.84375" bestFit="1" customWidth="1"/>
    <col min="4" max="4" width="81.15234375" bestFit="1" customWidth="1"/>
    <col min="5" max="5" width="10.53515625" bestFit="1" customWidth="1"/>
    <col min="6" max="6" width="10.3046875" bestFit="1" customWidth="1"/>
    <col min="7" max="7" width="8" bestFit="1" customWidth="1"/>
    <col min="8" max="8" width="17" bestFit="1" customWidth="1"/>
    <col min="9" max="9" width="34" bestFit="1" customWidth="1"/>
    <col min="10" max="11" width="81.15234375" bestFit="1" customWidth="1"/>
    <col min="12" max="12" width="9.3046875" bestFit="1" customWidth="1"/>
    <col min="13" max="13" width="13.15234375" bestFit="1" customWidth="1"/>
    <col min="14" max="14" width="9.3046875" bestFit="1" customWidth="1"/>
  </cols>
  <sheetData>
    <row r="1" spans="1:14" x14ac:dyDescent="0.4">
      <c r="A1" t="s">
        <v>226</v>
      </c>
      <c r="B1" t="s">
        <v>22</v>
      </c>
      <c r="C1" t="s">
        <v>4645</v>
      </c>
      <c r="D1" t="s">
        <v>441</v>
      </c>
      <c r="E1" t="s">
        <v>4646</v>
      </c>
      <c r="F1" t="s">
        <v>442</v>
      </c>
      <c r="G1" t="s">
        <v>443</v>
      </c>
      <c r="H1" t="s">
        <v>4647</v>
      </c>
      <c r="I1" t="s">
        <v>444</v>
      </c>
      <c r="J1" t="s">
        <v>445</v>
      </c>
      <c r="K1" t="s">
        <v>30</v>
      </c>
      <c r="L1" t="s">
        <v>4648</v>
      </c>
      <c r="M1" t="s">
        <v>4649</v>
      </c>
      <c r="N1" t="s">
        <v>185</v>
      </c>
    </row>
    <row r="2" spans="1:14" x14ac:dyDescent="0.4">
      <c r="A2" t="s">
        <v>460</v>
      </c>
      <c r="B2" t="s">
        <v>461</v>
      </c>
      <c r="C2">
        <v>2023</v>
      </c>
      <c r="D2" t="s">
        <v>190</v>
      </c>
      <c r="E2">
        <v>1</v>
      </c>
      <c r="F2">
        <v>405</v>
      </c>
      <c r="H2">
        <v>134223</v>
      </c>
      <c r="I2" t="s">
        <v>463</v>
      </c>
      <c r="J2" t="s">
        <v>464</v>
      </c>
      <c r="K2" t="s">
        <v>462</v>
      </c>
      <c r="L2">
        <v>3088146</v>
      </c>
      <c r="M2">
        <v>36403465</v>
      </c>
      <c r="N2" t="s">
        <v>1</v>
      </c>
    </row>
    <row r="3" spans="1:14" x14ac:dyDescent="0.4">
      <c r="A3" t="s">
        <v>4856</v>
      </c>
      <c r="B3" t="s">
        <v>466</v>
      </c>
      <c r="C3">
        <v>2023</v>
      </c>
      <c r="D3" t="s">
        <v>195</v>
      </c>
      <c r="F3">
        <v>31</v>
      </c>
      <c r="H3">
        <v>100661</v>
      </c>
      <c r="I3" t="s">
        <v>468</v>
      </c>
      <c r="J3" t="s">
        <v>469</v>
      </c>
      <c r="K3" t="s">
        <v>467</v>
      </c>
      <c r="L3" t="s">
        <v>4674</v>
      </c>
      <c r="N3" t="s">
        <v>1</v>
      </c>
    </row>
    <row r="4" spans="1:14" x14ac:dyDescent="0.4">
      <c r="A4" t="s">
        <v>4673</v>
      </c>
      <c r="B4" t="s">
        <v>448</v>
      </c>
      <c r="C4">
        <v>2023</v>
      </c>
      <c r="D4" t="s">
        <v>195</v>
      </c>
      <c r="F4">
        <v>31</v>
      </c>
      <c r="H4">
        <v>100648</v>
      </c>
      <c r="I4" t="s">
        <v>452</v>
      </c>
      <c r="J4" t="s">
        <v>453</v>
      </c>
      <c r="K4" t="s">
        <v>451</v>
      </c>
      <c r="L4" t="s">
        <v>4674</v>
      </c>
      <c r="N4" t="s">
        <v>1</v>
      </c>
    </row>
    <row r="5" spans="1:14" x14ac:dyDescent="0.4">
      <c r="A5" t="s">
        <v>4700</v>
      </c>
      <c r="B5" t="s">
        <v>455</v>
      </c>
      <c r="C5">
        <v>2023</v>
      </c>
      <c r="D5" t="s">
        <v>457</v>
      </c>
      <c r="I5" t="s">
        <v>458</v>
      </c>
      <c r="J5" t="s">
        <v>459</v>
      </c>
      <c r="K5" t="s">
        <v>456</v>
      </c>
      <c r="L5">
        <v>225142</v>
      </c>
      <c r="N5" t="s">
        <v>1</v>
      </c>
    </row>
    <row r="6" spans="1:14" x14ac:dyDescent="0.4">
      <c r="A6" t="s">
        <v>687</v>
      </c>
      <c r="B6" t="s">
        <v>688</v>
      </c>
      <c r="C6">
        <v>2022</v>
      </c>
      <c r="D6" t="s">
        <v>690</v>
      </c>
      <c r="F6">
        <v>5</v>
      </c>
      <c r="H6">
        <v>100150</v>
      </c>
      <c r="I6" t="s">
        <v>691</v>
      </c>
      <c r="J6" t="s">
        <v>692</v>
      </c>
      <c r="K6" t="s">
        <v>689</v>
      </c>
      <c r="L6">
        <v>26665662</v>
      </c>
      <c r="N6" t="s">
        <v>1</v>
      </c>
    </row>
    <row r="7" spans="1:14" x14ac:dyDescent="0.4">
      <c r="A7" t="s">
        <v>714</v>
      </c>
      <c r="B7" t="s">
        <v>715</v>
      </c>
      <c r="C7">
        <v>2022</v>
      </c>
      <c r="D7" t="s">
        <v>201</v>
      </c>
      <c r="F7">
        <v>2493</v>
      </c>
      <c r="H7">
        <v>40002</v>
      </c>
      <c r="I7" t="s">
        <v>717</v>
      </c>
      <c r="J7" t="s">
        <v>718</v>
      </c>
      <c r="K7" t="s">
        <v>716</v>
      </c>
      <c r="L7" t="s">
        <v>4810</v>
      </c>
      <c r="N7" t="s">
        <v>1</v>
      </c>
    </row>
    <row r="8" spans="1:14" x14ac:dyDescent="0.4">
      <c r="A8" t="s">
        <v>724</v>
      </c>
      <c r="B8" t="s">
        <v>725</v>
      </c>
      <c r="C8">
        <v>2022</v>
      </c>
      <c r="D8" t="s">
        <v>727</v>
      </c>
      <c r="F8">
        <v>11</v>
      </c>
      <c r="G8">
        <v>23</v>
      </c>
      <c r="H8">
        <v>3221</v>
      </c>
      <c r="I8" t="s">
        <v>728</v>
      </c>
      <c r="J8" t="s">
        <v>729</v>
      </c>
      <c r="K8" t="s">
        <v>726</v>
      </c>
      <c r="L8">
        <v>22237747</v>
      </c>
      <c r="N8" t="s">
        <v>1</v>
      </c>
    </row>
    <row r="9" spans="1:14" x14ac:dyDescent="0.4">
      <c r="A9" t="s">
        <v>2780</v>
      </c>
      <c r="B9" t="s">
        <v>616</v>
      </c>
      <c r="C9">
        <v>2022</v>
      </c>
      <c r="D9" t="s">
        <v>195</v>
      </c>
      <c r="F9">
        <v>30</v>
      </c>
      <c r="H9">
        <v>100604</v>
      </c>
      <c r="I9" t="s">
        <v>618</v>
      </c>
      <c r="J9" t="s">
        <v>2782</v>
      </c>
      <c r="K9" t="s">
        <v>2781</v>
      </c>
      <c r="L9" t="s">
        <v>4674</v>
      </c>
      <c r="N9" t="s">
        <v>1</v>
      </c>
    </row>
    <row r="10" spans="1:14" x14ac:dyDescent="0.4">
      <c r="A10" t="s">
        <v>549</v>
      </c>
      <c r="B10" t="s">
        <v>550</v>
      </c>
      <c r="C10">
        <v>2022</v>
      </c>
      <c r="D10" t="s">
        <v>546</v>
      </c>
      <c r="F10">
        <v>2</v>
      </c>
      <c r="G10">
        <v>2</v>
      </c>
      <c r="H10">
        <v>100198</v>
      </c>
      <c r="I10" t="s">
        <v>552</v>
      </c>
      <c r="J10" t="s">
        <v>553</v>
      </c>
      <c r="K10" t="s">
        <v>551</v>
      </c>
      <c r="L10">
        <v>27725022</v>
      </c>
      <c r="N10" t="s">
        <v>1</v>
      </c>
    </row>
    <row r="11" spans="1:14" x14ac:dyDescent="0.4">
      <c r="A11" t="s">
        <v>719</v>
      </c>
      <c r="B11" t="s">
        <v>720</v>
      </c>
      <c r="C11">
        <v>2022</v>
      </c>
      <c r="D11" t="s">
        <v>546</v>
      </c>
      <c r="E11">
        <v>2</v>
      </c>
      <c r="F11">
        <v>2</v>
      </c>
      <c r="G11">
        <v>2</v>
      </c>
      <c r="H11">
        <v>100149</v>
      </c>
      <c r="I11" t="s">
        <v>722</v>
      </c>
      <c r="J11" t="s">
        <v>723</v>
      </c>
      <c r="K11" t="s">
        <v>721</v>
      </c>
      <c r="L11">
        <v>27725022</v>
      </c>
      <c r="N11" t="s">
        <v>1</v>
      </c>
    </row>
    <row r="12" spans="1:14" x14ac:dyDescent="0.4">
      <c r="A12" t="s">
        <v>638</v>
      </c>
      <c r="B12" t="s">
        <v>639</v>
      </c>
      <c r="C12">
        <v>2022</v>
      </c>
      <c r="D12" t="s">
        <v>641</v>
      </c>
      <c r="E12">
        <v>1</v>
      </c>
      <c r="F12">
        <v>9</v>
      </c>
      <c r="G12">
        <v>1</v>
      </c>
      <c r="H12">
        <v>2</v>
      </c>
      <c r="I12" t="s">
        <v>642</v>
      </c>
      <c r="J12" t="s">
        <v>643</v>
      </c>
      <c r="K12" t="s">
        <v>640</v>
      </c>
      <c r="L12">
        <v>23526181</v>
      </c>
      <c r="N12" t="s">
        <v>1</v>
      </c>
    </row>
    <row r="13" spans="1:14" x14ac:dyDescent="0.4">
      <c r="A13" t="s">
        <v>574</v>
      </c>
      <c r="B13" t="s">
        <v>231</v>
      </c>
      <c r="C13">
        <v>2022</v>
      </c>
      <c r="D13" t="s">
        <v>187</v>
      </c>
      <c r="F13">
        <v>108</v>
      </c>
      <c r="H13">
        <v>103583</v>
      </c>
      <c r="I13" t="s">
        <v>576</v>
      </c>
      <c r="J13" t="s">
        <v>577</v>
      </c>
      <c r="K13" t="s">
        <v>575</v>
      </c>
      <c r="L13">
        <v>7335210</v>
      </c>
      <c r="N13" t="s">
        <v>1</v>
      </c>
    </row>
    <row r="14" spans="1:14" x14ac:dyDescent="0.4">
      <c r="A14" t="s">
        <v>2783</v>
      </c>
      <c r="B14" t="s">
        <v>591</v>
      </c>
      <c r="C14">
        <v>2022</v>
      </c>
      <c r="D14" t="s">
        <v>2784</v>
      </c>
      <c r="F14">
        <v>11</v>
      </c>
      <c r="G14">
        <v>21</v>
      </c>
      <c r="H14">
        <v>3374</v>
      </c>
      <c r="I14" t="s">
        <v>595</v>
      </c>
      <c r="J14" t="s">
        <v>2786</v>
      </c>
      <c r="K14" t="s">
        <v>2785</v>
      </c>
      <c r="L14">
        <v>23048158</v>
      </c>
      <c r="N14" t="s">
        <v>1</v>
      </c>
    </row>
    <row r="15" spans="1:14" x14ac:dyDescent="0.4">
      <c r="A15" t="s">
        <v>2787</v>
      </c>
      <c r="B15" t="s">
        <v>709</v>
      </c>
      <c r="C15">
        <v>2022</v>
      </c>
      <c r="D15" t="s">
        <v>2788</v>
      </c>
      <c r="E15">
        <v>1</v>
      </c>
      <c r="F15">
        <v>39</v>
      </c>
      <c r="H15">
        <v>102384</v>
      </c>
      <c r="I15" t="s">
        <v>712</v>
      </c>
      <c r="J15" t="s">
        <v>2790</v>
      </c>
      <c r="K15" t="s">
        <v>2789</v>
      </c>
      <c r="L15" t="s">
        <v>4845</v>
      </c>
      <c r="N15" t="s">
        <v>1</v>
      </c>
    </row>
    <row r="16" spans="1:14" x14ac:dyDescent="0.4">
      <c r="A16" t="s">
        <v>2791</v>
      </c>
      <c r="B16" t="s">
        <v>737</v>
      </c>
      <c r="C16">
        <v>2022</v>
      </c>
      <c r="D16" t="s">
        <v>205</v>
      </c>
      <c r="F16">
        <v>74</v>
      </c>
      <c r="G16">
        <v>45242</v>
      </c>
      <c r="H16">
        <v>2200097</v>
      </c>
      <c r="I16" t="s">
        <v>741</v>
      </c>
      <c r="J16" t="s">
        <v>2793</v>
      </c>
      <c r="K16" t="s">
        <v>2792</v>
      </c>
      <c r="L16">
        <v>389056</v>
      </c>
      <c r="N16" t="s">
        <v>1</v>
      </c>
    </row>
    <row r="17" spans="1:14" x14ac:dyDescent="0.4">
      <c r="A17" t="s">
        <v>554</v>
      </c>
      <c r="B17" t="s">
        <v>555</v>
      </c>
      <c r="C17">
        <v>2022</v>
      </c>
      <c r="D17" t="s">
        <v>557</v>
      </c>
      <c r="F17">
        <v>6</v>
      </c>
      <c r="G17">
        <v>5</v>
      </c>
      <c r="I17" t="s">
        <v>558</v>
      </c>
      <c r="J17" t="s">
        <v>559</v>
      </c>
      <c r="K17" t="s">
        <v>556</v>
      </c>
      <c r="L17">
        <v>25502166</v>
      </c>
      <c r="N17" t="s">
        <v>1</v>
      </c>
    </row>
    <row r="18" spans="1:14" x14ac:dyDescent="0.4">
      <c r="A18" t="s">
        <v>2794</v>
      </c>
      <c r="B18" t="s">
        <v>663</v>
      </c>
      <c r="C18">
        <v>2022</v>
      </c>
      <c r="D18" t="s">
        <v>2795</v>
      </c>
      <c r="F18">
        <v>12</v>
      </c>
      <c r="G18">
        <v>9</v>
      </c>
      <c r="H18">
        <v>1293</v>
      </c>
      <c r="I18" t="s">
        <v>667</v>
      </c>
      <c r="J18" t="s">
        <v>2797</v>
      </c>
      <c r="K18" t="s">
        <v>2796</v>
      </c>
      <c r="L18">
        <v>20770472</v>
      </c>
      <c r="N18" t="s">
        <v>1</v>
      </c>
    </row>
    <row r="19" spans="1:14" x14ac:dyDescent="0.4">
      <c r="A19" t="s">
        <v>2798</v>
      </c>
      <c r="B19" t="s">
        <v>652</v>
      </c>
      <c r="C19">
        <v>2022</v>
      </c>
      <c r="D19" t="s">
        <v>187</v>
      </c>
      <c r="E19">
        <v>1</v>
      </c>
      <c r="F19">
        <v>107</v>
      </c>
      <c r="H19">
        <v>103543</v>
      </c>
      <c r="I19" t="s">
        <v>654</v>
      </c>
      <c r="J19" t="s">
        <v>2800</v>
      </c>
      <c r="K19" t="s">
        <v>2799</v>
      </c>
      <c r="L19">
        <v>7335210</v>
      </c>
      <c r="N19" t="s">
        <v>1</v>
      </c>
    </row>
    <row r="20" spans="1:14" x14ac:dyDescent="0.4">
      <c r="A20" t="s">
        <v>2801</v>
      </c>
      <c r="B20" t="s">
        <v>670</v>
      </c>
      <c r="C20">
        <v>2022</v>
      </c>
      <c r="D20" t="s">
        <v>187</v>
      </c>
      <c r="F20">
        <v>107</v>
      </c>
      <c r="H20">
        <v>103521</v>
      </c>
      <c r="I20" t="s">
        <v>672</v>
      </c>
      <c r="J20" t="s">
        <v>2803</v>
      </c>
      <c r="K20" t="s">
        <v>2802</v>
      </c>
      <c r="L20">
        <v>7335210</v>
      </c>
      <c r="N20" t="s">
        <v>1</v>
      </c>
    </row>
    <row r="21" spans="1:14" x14ac:dyDescent="0.4">
      <c r="A21" t="s">
        <v>2804</v>
      </c>
      <c r="B21" t="s">
        <v>507</v>
      </c>
      <c r="C21">
        <v>2022</v>
      </c>
      <c r="D21" t="s">
        <v>188</v>
      </c>
      <c r="F21">
        <v>99</v>
      </c>
      <c r="G21">
        <v>5</v>
      </c>
      <c r="I21" t="s">
        <v>510</v>
      </c>
      <c r="J21" t="s">
        <v>2806</v>
      </c>
      <c r="K21" t="s">
        <v>2805</v>
      </c>
      <c r="L21">
        <v>90352</v>
      </c>
      <c r="N21" t="s">
        <v>1</v>
      </c>
    </row>
    <row r="22" spans="1:14" x14ac:dyDescent="0.4">
      <c r="A22" t="s">
        <v>526</v>
      </c>
      <c r="B22" t="s">
        <v>527</v>
      </c>
      <c r="C22">
        <v>2022</v>
      </c>
      <c r="D22" t="s">
        <v>198</v>
      </c>
      <c r="E22">
        <v>1</v>
      </c>
      <c r="F22">
        <v>46</v>
      </c>
      <c r="G22">
        <v>9</v>
      </c>
      <c r="H22" t="s">
        <v>4697</v>
      </c>
      <c r="I22" t="s">
        <v>529</v>
      </c>
      <c r="J22" t="s">
        <v>530</v>
      </c>
      <c r="K22" t="s">
        <v>528</v>
      </c>
      <c r="L22">
        <v>1458892</v>
      </c>
      <c r="N22" t="s">
        <v>1</v>
      </c>
    </row>
    <row r="23" spans="1:14" x14ac:dyDescent="0.4">
      <c r="A23" t="s">
        <v>2807</v>
      </c>
      <c r="B23" t="s">
        <v>621</v>
      </c>
      <c r="C23">
        <v>2022</v>
      </c>
      <c r="D23" t="s">
        <v>202</v>
      </c>
      <c r="E23">
        <v>2</v>
      </c>
      <c r="F23">
        <v>138</v>
      </c>
      <c r="H23">
        <v>108968</v>
      </c>
      <c r="I23" t="s">
        <v>624</v>
      </c>
      <c r="J23" t="s">
        <v>2809</v>
      </c>
      <c r="K23" t="s">
        <v>2808</v>
      </c>
    </row>
    <row r="24" spans="1:14" x14ac:dyDescent="0.4">
      <c r="A24" t="s">
        <v>2810</v>
      </c>
      <c r="B24" t="s">
        <v>681</v>
      </c>
      <c r="C24">
        <v>2022</v>
      </c>
      <c r="D24" t="s">
        <v>2811</v>
      </c>
      <c r="F24">
        <v>12</v>
      </c>
      <c r="G24">
        <v>13</v>
      </c>
      <c r="H24">
        <v>6789</v>
      </c>
      <c r="I24" t="s">
        <v>685</v>
      </c>
      <c r="J24" t="s">
        <v>2813</v>
      </c>
      <c r="K24" t="s">
        <v>2812</v>
      </c>
      <c r="L24">
        <v>20763417</v>
      </c>
      <c r="N24" t="s">
        <v>1</v>
      </c>
    </row>
    <row r="25" spans="1:14" x14ac:dyDescent="0.4">
      <c r="A25" t="s">
        <v>699</v>
      </c>
      <c r="B25" t="s">
        <v>700</v>
      </c>
      <c r="C25">
        <v>2022</v>
      </c>
      <c r="D25" t="s">
        <v>204</v>
      </c>
      <c r="F25">
        <v>143</v>
      </c>
      <c r="H25">
        <v>105581</v>
      </c>
      <c r="I25" t="s">
        <v>702</v>
      </c>
      <c r="J25" t="s">
        <v>703</v>
      </c>
      <c r="K25" t="s">
        <v>701</v>
      </c>
      <c r="L25">
        <v>3054403</v>
      </c>
      <c r="N25" t="s">
        <v>1</v>
      </c>
    </row>
    <row r="26" spans="1:14" x14ac:dyDescent="0.4">
      <c r="A26" t="s">
        <v>2814</v>
      </c>
      <c r="B26" t="s">
        <v>751</v>
      </c>
      <c r="C26">
        <v>2022</v>
      </c>
      <c r="D26" t="s">
        <v>2815</v>
      </c>
      <c r="F26">
        <v>32</v>
      </c>
      <c r="G26">
        <v>4</v>
      </c>
      <c r="I26" t="s">
        <v>754</v>
      </c>
      <c r="J26" t="s">
        <v>2817</v>
      </c>
      <c r="K26" t="s">
        <v>2816</v>
      </c>
      <c r="L26" t="s">
        <v>4879</v>
      </c>
      <c r="N26" t="s">
        <v>1</v>
      </c>
    </row>
    <row r="27" spans="1:14" x14ac:dyDescent="0.4">
      <c r="A27" t="s">
        <v>2818</v>
      </c>
      <c r="B27" t="s">
        <v>480</v>
      </c>
      <c r="C27">
        <v>2022</v>
      </c>
      <c r="D27" t="s">
        <v>188</v>
      </c>
      <c r="F27">
        <v>99</v>
      </c>
      <c r="G27">
        <v>4</v>
      </c>
      <c r="I27" t="s">
        <v>484</v>
      </c>
      <c r="J27" t="s">
        <v>2820</v>
      </c>
      <c r="K27" t="s">
        <v>2819</v>
      </c>
      <c r="L27">
        <v>90352</v>
      </c>
      <c r="N27" t="s">
        <v>1</v>
      </c>
    </row>
    <row r="28" spans="1:14" x14ac:dyDescent="0.4">
      <c r="A28" t="s">
        <v>544</v>
      </c>
      <c r="B28" t="s">
        <v>229</v>
      </c>
      <c r="C28">
        <v>2022</v>
      </c>
      <c r="D28" t="s">
        <v>546</v>
      </c>
      <c r="E28">
        <v>3</v>
      </c>
      <c r="F28">
        <v>2</v>
      </c>
      <c r="G28">
        <v>1</v>
      </c>
      <c r="H28">
        <v>100078</v>
      </c>
      <c r="I28" t="s">
        <v>547</v>
      </c>
      <c r="J28" t="s">
        <v>548</v>
      </c>
      <c r="K28" t="s">
        <v>545</v>
      </c>
      <c r="L28">
        <v>27725022</v>
      </c>
      <c r="N28" t="s">
        <v>1</v>
      </c>
    </row>
    <row r="29" spans="1:14" x14ac:dyDescent="0.4">
      <c r="A29" t="s">
        <v>2821</v>
      </c>
      <c r="B29" t="s">
        <v>645</v>
      </c>
      <c r="C29">
        <v>2022</v>
      </c>
      <c r="D29" t="s">
        <v>2822</v>
      </c>
      <c r="F29">
        <v>11</v>
      </c>
      <c r="G29">
        <v>6</v>
      </c>
      <c r="H29" t="s">
        <v>4812</v>
      </c>
      <c r="I29" t="s">
        <v>649</v>
      </c>
      <c r="J29" t="s">
        <v>2824</v>
      </c>
      <c r="K29" t="s">
        <v>2823</v>
      </c>
      <c r="L29">
        <v>13385178</v>
      </c>
      <c r="N29" t="s">
        <v>1</v>
      </c>
    </row>
    <row r="30" spans="1:14" x14ac:dyDescent="0.4">
      <c r="A30" t="s">
        <v>2825</v>
      </c>
      <c r="B30" t="s">
        <v>568</v>
      </c>
      <c r="C30">
        <v>2022</v>
      </c>
      <c r="D30" t="s">
        <v>192</v>
      </c>
      <c r="E30">
        <v>1</v>
      </c>
      <c r="F30">
        <v>77</v>
      </c>
      <c r="G30">
        <v>2</v>
      </c>
      <c r="I30" t="s">
        <v>572</v>
      </c>
      <c r="J30" t="s">
        <v>2827</v>
      </c>
      <c r="K30" t="s">
        <v>2826</v>
      </c>
      <c r="L30">
        <v>9219668</v>
      </c>
      <c r="M30">
        <v>35501586</v>
      </c>
      <c r="N30" t="s">
        <v>1</v>
      </c>
    </row>
    <row r="31" spans="1:14" x14ac:dyDescent="0.4">
      <c r="A31" t="s">
        <v>584</v>
      </c>
      <c r="B31" t="s">
        <v>585</v>
      </c>
      <c r="C31">
        <v>2022</v>
      </c>
      <c r="D31" t="s">
        <v>587</v>
      </c>
      <c r="E31">
        <v>1</v>
      </c>
      <c r="F31">
        <v>5</v>
      </c>
      <c r="H31">
        <v>100127</v>
      </c>
      <c r="I31" t="s">
        <v>588</v>
      </c>
      <c r="J31" t="s">
        <v>589</v>
      </c>
      <c r="K31" t="s">
        <v>586</v>
      </c>
      <c r="L31">
        <v>26668335</v>
      </c>
      <c r="N31" t="s">
        <v>1</v>
      </c>
    </row>
    <row r="32" spans="1:14" x14ac:dyDescent="0.4">
      <c r="A32" t="s">
        <v>2828</v>
      </c>
      <c r="B32" t="s">
        <v>675</v>
      </c>
      <c r="C32">
        <v>2022</v>
      </c>
      <c r="D32" t="s">
        <v>2829</v>
      </c>
      <c r="F32">
        <v>161</v>
      </c>
      <c r="H32">
        <v>113400</v>
      </c>
      <c r="I32" t="s">
        <v>678</v>
      </c>
      <c r="J32" t="s">
        <v>2831</v>
      </c>
      <c r="K32" t="s">
        <v>2830</v>
      </c>
      <c r="L32">
        <v>236438</v>
      </c>
      <c r="N32" t="s">
        <v>1</v>
      </c>
    </row>
    <row r="33" spans="1:14" x14ac:dyDescent="0.4">
      <c r="A33" t="s">
        <v>2832</v>
      </c>
      <c r="B33" t="s">
        <v>604</v>
      </c>
      <c r="C33">
        <v>2022</v>
      </c>
      <c r="D33" t="s">
        <v>195</v>
      </c>
      <c r="E33">
        <v>3</v>
      </c>
      <c r="F33">
        <v>27</v>
      </c>
      <c r="H33">
        <v>100443</v>
      </c>
      <c r="I33" t="s">
        <v>607</v>
      </c>
      <c r="J33" t="s">
        <v>2834</v>
      </c>
      <c r="K33" t="s">
        <v>2833</v>
      </c>
      <c r="L33" t="s">
        <v>4674</v>
      </c>
      <c r="N33" t="s">
        <v>1</v>
      </c>
    </row>
    <row r="34" spans="1:14" x14ac:dyDescent="0.4">
      <c r="A34" t="s">
        <v>2835</v>
      </c>
      <c r="B34" t="s">
        <v>705</v>
      </c>
      <c r="C34">
        <v>2022</v>
      </c>
      <c r="D34" t="s">
        <v>2836</v>
      </c>
      <c r="E34">
        <v>1</v>
      </c>
      <c r="F34">
        <v>10</v>
      </c>
      <c r="G34">
        <v>1</v>
      </c>
      <c r="H34" t="s">
        <v>4844</v>
      </c>
      <c r="I34" t="s">
        <v>2838</v>
      </c>
      <c r="J34" t="s">
        <v>2839</v>
      </c>
      <c r="K34" t="s">
        <v>2837</v>
      </c>
      <c r="L34">
        <v>21650497</v>
      </c>
      <c r="M34">
        <v>34985337</v>
      </c>
      <c r="N34" t="s">
        <v>1</v>
      </c>
    </row>
    <row r="35" spans="1:14" x14ac:dyDescent="0.4">
      <c r="A35" t="s">
        <v>656</v>
      </c>
      <c r="B35" t="s">
        <v>657</v>
      </c>
      <c r="C35">
        <v>2022</v>
      </c>
      <c r="D35" t="s">
        <v>659</v>
      </c>
      <c r="I35" t="s">
        <v>660</v>
      </c>
      <c r="J35" t="s">
        <v>661</v>
      </c>
      <c r="K35" t="s">
        <v>658</v>
      </c>
      <c r="N35" t="s">
        <v>1</v>
      </c>
    </row>
    <row r="36" spans="1:14" x14ac:dyDescent="0.4">
      <c r="A36" t="s">
        <v>500</v>
      </c>
      <c r="B36" t="s">
        <v>501</v>
      </c>
      <c r="C36">
        <v>2022</v>
      </c>
      <c r="D36" t="s">
        <v>503</v>
      </c>
      <c r="F36">
        <v>42</v>
      </c>
      <c r="H36" t="s">
        <v>4664</v>
      </c>
      <c r="I36" t="s">
        <v>504</v>
      </c>
      <c r="J36" t="s">
        <v>505</v>
      </c>
      <c r="K36" t="s">
        <v>502</v>
      </c>
      <c r="L36">
        <v>1012061</v>
      </c>
      <c r="N36" t="s">
        <v>1</v>
      </c>
    </row>
    <row r="37" spans="1:14" x14ac:dyDescent="0.4">
      <c r="A37" t="s">
        <v>2840</v>
      </c>
      <c r="B37" t="s">
        <v>538</v>
      </c>
      <c r="C37">
        <v>2022</v>
      </c>
      <c r="D37" t="s">
        <v>2841</v>
      </c>
      <c r="I37" t="s">
        <v>542</v>
      </c>
      <c r="J37" t="s">
        <v>2843</v>
      </c>
      <c r="K37" t="s">
        <v>2842</v>
      </c>
      <c r="L37">
        <v>18772641</v>
      </c>
      <c r="N37" t="s">
        <v>1</v>
      </c>
    </row>
    <row r="38" spans="1:14" x14ac:dyDescent="0.4">
      <c r="A38" t="s">
        <v>2844</v>
      </c>
      <c r="B38" t="s">
        <v>487</v>
      </c>
      <c r="C38">
        <v>2022</v>
      </c>
      <c r="D38" t="s">
        <v>2845</v>
      </c>
      <c r="F38">
        <v>8</v>
      </c>
      <c r="G38">
        <v>1</v>
      </c>
      <c r="H38">
        <v>2122273</v>
      </c>
      <c r="I38" t="s">
        <v>491</v>
      </c>
      <c r="J38" t="s">
        <v>2847</v>
      </c>
      <c r="K38" t="s">
        <v>2846</v>
      </c>
      <c r="L38">
        <v>23311932</v>
      </c>
      <c r="N38" t="s">
        <v>1</v>
      </c>
    </row>
    <row r="39" spans="1:14" x14ac:dyDescent="0.4">
      <c r="A39" t="s">
        <v>520</v>
      </c>
      <c r="B39" t="s">
        <v>521</v>
      </c>
      <c r="C39">
        <v>2022</v>
      </c>
      <c r="D39" t="s">
        <v>523</v>
      </c>
      <c r="I39" t="s">
        <v>524</v>
      </c>
      <c r="J39" t="s">
        <v>525</v>
      </c>
      <c r="K39" t="s">
        <v>522</v>
      </c>
      <c r="N39" t="s">
        <v>1</v>
      </c>
    </row>
    <row r="40" spans="1:14" x14ac:dyDescent="0.4">
      <c r="A40" t="s">
        <v>2848</v>
      </c>
      <c r="B40" t="s">
        <v>598</v>
      </c>
      <c r="C40">
        <v>2022</v>
      </c>
      <c r="D40" t="s">
        <v>2849</v>
      </c>
      <c r="I40" t="s">
        <v>601</v>
      </c>
      <c r="J40" t="s">
        <v>2851</v>
      </c>
      <c r="K40" t="s">
        <v>2850</v>
      </c>
      <c r="L40">
        <v>1333720</v>
      </c>
      <c r="N40" t="s">
        <v>1</v>
      </c>
    </row>
    <row r="41" spans="1:14" x14ac:dyDescent="0.4">
      <c r="A41" t="s">
        <v>2852</v>
      </c>
      <c r="B41" t="s">
        <v>632</v>
      </c>
      <c r="C41">
        <v>2022</v>
      </c>
      <c r="D41" t="s">
        <v>2853</v>
      </c>
      <c r="F41">
        <v>40</v>
      </c>
      <c r="G41">
        <v>2</v>
      </c>
      <c r="I41" t="s">
        <v>635</v>
      </c>
      <c r="J41" t="s">
        <v>2855</v>
      </c>
      <c r="K41" t="s">
        <v>2854</v>
      </c>
      <c r="L41">
        <v>12121800</v>
      </c>
      <c r="N41" t="s">
        <v>1</v>
      </c>
    </row>
    <row r="42" spans="1:14" x14ac:dyDescent="0.4">
      <c r="A42" t="s">
        <v>2856</v>
      </c>
      <c r="B42" t="s">
        <v>561</v>
      </c>
      <c r="C42">
        <v>2022</v>
      </c>
      <c r="D42" t="s">
        <v>2857</v>
      </c>
      <c r="F42">
        <v>15</v>
      </c>
      <c r="G42">
        <v>3</v>
      </c>
      <c r="I42" t="s">
        <v>565</v>
      </c>
      <c r="J42" t="s">
        <v>2859</v>
      </c>
      <c r="K42" t="s">
        <v>2858</v>
      </c>
      <c r="L42">
        <v>18750710</v>
      </c>
      <c r="N42" t="s">
        <v>1</v>
      </c>
    </row>
    <row r="43" spans="1:14" x14ac:dyDescent="0.4">
      <c r="A43" t="s">
        <v>693</v>
      </c>
      <c r="B43" t="s">
        <v>694</v>
      </c>
      <c r="C43">
        <v>2022</v>
      </c>
      <c r="D43" t="s">
        <v>696</v>
      </c>
      <c r="E43">
        <v>1</v>
      </c>
      <c r="I43" t="s">
        <v>697</v>
      </c>
      <c r="J43" t="s">
        <v>698</v>
      </c>
      <c r="K43" t="s">
        <v>695</v>
      </c>
      <c r="N43" t="s">
        <v>1</v>
      </c>
    </row>
    <row r="44" spans="1:14" x14ac:dyDescent="0.4">
      <c r="A44" t="s">
        <v>2860</v>
      </c>
      <c r="B44" t="s">
        <v>627</v>
      </c>
      <c r="C44">
        <v>2022</v>
      </c>
      <c r="D44" t="s">
        <v>187</v>
      </c>
      <c r="E44">
        <v>1</v>
      </c>
      <c r="F44">
        <v>103</v>
      </c>
      <c r="H44">
        <v>103373</v>
      </c>
      <c r="I44" t="s">
        <v>629</v>
      </c>
      <c r="J44" t="s">
        <v>2862</v>
      </c>
      <c r="K44" t="s">
        <v>2861</v>
      </c>
      <c r="L44">
        <v>7335210</v>
      </c>
      <c r="N44" t="s">
        <v>1</v>
      </c>
    </row>
    <row r="45" spans="1:14" x14ac:dyDescent="0.4">
      <c r="A45" t="s">
        <v>2863</v>
      </c>
      <c r="B45" t="s">
        <v>513</v>
      </c>
      <c r="C45">
        <v>2022</v>
      </c>
      <c r="D45" t="s">
        <v>187</v>
      </c>
      <c r="E45">
        <v>2</v>
      </c>
      <c r="F45">
        <v>103</v>
      </c>
      <c r="H45">
        <v>103293</v>
      </c>
      <c r="I45" t="s">
        <v>518</v>
      </c>
      <c r="J45" t="s">
        <v>2865</v>
      </c>
      <c r="K45" t="s">
        <v>2864</v>
      </c>
      <c r="L45">
        <v>7335210</v>
      </c>
      <c r="N45" t="s">
        <v>1</v>
      </c>
    </row>
    <row r="46" spans="1:14" x14ac:dyDescent="0.4">
      <c r="A46" t="s">
        <v>2866</v>
      </c>
      <c r="B46" t="s">
        <v>532</v>
      </c>
      <c r="C46">
        <v>2022</v>
      </c>
      <c r="D46" t="s">
        <v>2867</v>
      </c>
      <c r="E46">
        <v>4</v>
      </c>
      <c r="F46">
        <v>5</v>
      </c>
      <c r="I46" t="s">
        <v>535</v>
      </c>
      <c r="J46" t="s">
        <v>2869</v>
      </c>
      <c r="K46" t="s">
        <v>2868</v>
      </c>
      <c r="L46">
        <v>26659271</v>
      </c>
      <c r="N46" t="s">
        <v>1</v>
      </c>
    </row>
    <row r="47" spans="1:14" x14ac:dyDescent="0.4">
      <c r="A47" t="s">
        <v>836</v>
      </c>
      <c r="B47" t="s">
        <v>837</v>
      </c>
      <c r="C47">
        <v>2021</v>
      </c>
      <c r="D47" t="s">
        <v>839</v>
      </c>
      <c r="F47">
        <v>924</v>
      </c>
      <c r="G47">
        <v>1</v>
      </c>
      <c r="H47">
        <v>12039</v>
      </c>
      <c r="I47" t="s">
        <v>840</v>
      </c>
      <c r="J47" t="s">
        <v>841</v>
      </c>
      <c r="K47" t="s">
        <v>838</v>
      </c>
      <c r="L47">
        <v>17551307</v>
      </c>
      <c r="N47" t="s">
        <v>1</v>
      </c>
    </row>
    <row r="48" spans="1:14" x14ac:dyDescent="0.4">
      <c r="A48" t="s">
        <v>2877</v>
      </c>
      <c r="B48" t="s">
        <v>776</v>
      </c>
      <c r="C48">
        <v>2021</v>
      </c>
      <c r="D48" t="s">
        <v>2878</v>
      </c>
      <c r="E48">
        <v>3</v>
      </c>
      <c r="F48">
        <v>7</v>
      </c>
      <c r="G48">
        <v>12</v>
      </c>
      <c r="H48" t="s">
        <v>4666</v>
      </c>
      <c r="I48" t="s">
        <v>780</v>
      </c>
      <c r="J48" t="s">
        <v>2880</v>
      </c>
      <c r="K48" t="s">
        <v>2879</v>
      </c>
      <c r="L48">
        <v>24058440</v>
      </c>
      <c r="N48" t="s">
        <v>1</v>
      </c>
    </row>
    <row r="49" spans="1:14" x14ac:dyDescent="0.4">
      <c r="A49" t="s">
        <v>947</v>
      </c>
      <c r="B49" t="s">
        <v>948</v>
      </c>
      <c r="C49">
        <v>2021</v>
      </c>
      <c r="D49" t="s">
        <v>839</v>
      </c>
      <c r="F49">
        <v>911</v>
      </c>
      <c r="G49">
        <v>1</v>
      </c>
      <c r="H49">
        <v>12065</v>
      </c>
      <c r="I49" t="s">
        <v>950</v>
      </c>
      <c r="J49" t="s">
        <v>951</v>
      </c>
      <c r="K49" t="s">
        <v>949</v>
      </c>
      <c r="L49">
        <v>17551307</v>
      </c>
      <c r="N49" t="s">
        <v>1</v>
      </c>
    </row>
    <row r="50" spans="1:14" x14ac:dyDescent="0.4">
      <c r="A50" t="s">
        <v>2881</v>
      </c>
      <c r="B50" t="s">
        <v>2882</v>
      </c>
      <c r="C50">
        <v>2021</v>
      </c>
      <c r="D50" t="s">
        <v>2784</v>
      </c>
      <c r="E50">
        <v>1</v>
      </c>
      <c r="F50">
        <v>10</v>
      </c>
      <c r="G50">
        <v>11</v>
      </c>
      <c r="H50">
        <v>2607</v>
      </c>
      <c r="I50" t="s">
        <v>766</v>
      </c>
      <c r="J50" t="s">
        <v>2884</v>
      </c>
      <c r="K50" t="s">
        <v>2883</v>
      </c>
      <c r="L50">
        <v>23048158</v>
      </c>
      <c r="N50" t="s">
        <v>1</v>
      </c>
    </row>
    <row r="51" spans="1:14" x14ac:dyDescent="0.4">
      <c r="A51" t="s">
        <v>2885</v>
      </c>
      <c r="B51" t="s">
        <v>816</v>
      </c>
      <c r="C51">
        <v>2021</v>
      </c>
      <c r="D51" t="s">
        <v>187</v>
      </c>
      <c r="E51">
        <v>1</v>
      </c>
      <c r="F51">
        <v>102</v>
      </c>
      <c r="H51">
        <v>103321</v>
      </c>
      <c r="I51" t="s">
        <v>818</v>
      </c>
      <c r="J51" t="s">
        <v>2887</v>
      </c>
      <c r="K51" t="s">
        <v>2886</v>
      </c>
      <c r="L51">
        <v>7335210</v>
      </c>
      <c r="N51" t="s">
        <v>1</v>
      </c>
    </row>
    <row r="52" spans="1:14" x14ac:dyDescent="0.4">
      <c r="A52" t="s">
        <v>2888</v>
      </c>
      <c r="B52" t="s">
        <v>770</v>
      </c>
      <c r="C52">
        <v>2021</v>
      </c>
      <c r="D52" t="s">
        <v>2889</v>
      </c>
      <c r="E52">
        <v>2</v>
      </c>
      <c r="F52">
        <v>134</v>
      </c>
      <c r="G52">
        <v>11</v>
      </c>
      <c r="I52" t="s">
        <v>773</v>
      </c>
      <c r="J52" t="s">
        <v>2891</v>
      </c>
      <c r="K52" t="s">
        <v>2890</v>
      </c>
      <c r="L52">
        <v>405752</v>
      </c>
      <c r="M52">
        <v>34345971</v>
      </c>
      <c r="N52" t="s">
        <v>1</v>
      </c>
    </row>
    <row r="53" spans="1:14" x14ac:dyDescent="0.4">
      <c r="A53" t="s">
        <v>2892</v>
      </c>
      <c r="B53" t="s">
        <v>790</v>
      </c>
      <c r="C53">
        <v>2021</v>
      </c>
      <c r="D53" t="s">
        <v>188</v>
      </c>
      <c r="E53">
        <v>2</v>
      </c>
      <c r="F53">
        <v>98</v>
      </c>
      <c r="G53">
        <v>6</v>
      </c>
      <c r="I53" t="s">
        <v>792</v>
      </c>
      <c r="J53" t="s">
        <v>2894</v>
      </c>
      <c r="K53" t="s">
        <v>2893</v>
      </c>
      <c r="L53">
        <v>90352</v>
      </c>
      <c r="N53" t="s">
        <v>1</v>
      </c>
    </row>
    <row r="54" spans="1:14" x14ac:dyDescent="0.4">
      <c r="A54" t="s">
        <v>2895</v>
      </c>
      <c r="B54" t="s">
        <v>891</v>
      </c>
      <c r="C54">
        <v>2021</v>
      </c>
      <c r="D54" t="s">
        <v>195</v>
      </c>
      <c r="E54">
        <v>3</v>
      </c>
      <c r="F54">
        <v>25</v>
      </c>
      <c r="H54">
        <v>100373</v>
      </c>
      <c r="I54" t="s">
        <v>893</v>
      </c>
      <c r="J54" t="s">
        <v>2897</v>
      </c>
      <c r="K54" t="s">
        <v>2896</v>
      </c>
      <c r="L54" t="s">
        <v>4674</v>
      </c>
      <c r="N54" t="s">
        <v>1</v>
      </c>
    </row>
    <row r="55" spans="1:14" x14ac:dyDescent="0.4">
      <c r="A55" t="s">
        <v>2898</v>
      </c>
      <c r="B55" t="s">
        <v>871</v>
      </c>
      <c r="C55">
        <v>2021</v>
      </c>
      <c r="D55" t="s">
        <v>192</v>
      </c>
      <c r="E55">
        <v>2</v>
      </c>
      <c r="F55">
        <v>76</v>
      </c>
      <c r="G55">
        <v>3</v>
      </c>
      <c r="I55" t="s">
        <v>873</v>
      </c>
      <c r="J55" t="s">
        <v>2900</v>
      </c>
      <c r="K55" t="s">
        <v>2899</v>
      </c>
      <c r="L55">
        <v>9219668</v>
      </c>
      <c r="M55">
        <v>34291371</v>
      </c>
      <c r="N55" t="s">
        <v>1</v>
      </c>
    </row>
    <row r="56" spans="1:14" x14ac:dyDescent="0.4">
      <c r="A56" t="s">
        <v>2901</v>
      </c>
      <c r="B56" t="s">
        <v>896</v>
      </c>
      <c r="C56">
        <v>2021</v>
      </c>
      <c r="D56" t="s">
        <v>2902</v>
      </c>
      <c r="E56">
        <v>1</v>
      </c>
      <c r="F56">
        <v>58</v>
      </c>
      <c r="G56">
        <v>9</v>
      </c>
      <c r="I56" t="s">
        <v>899</v>
      </c>
      <c r="J56" t="s">
        <v>2904</v>
      </c>
      <c r="K56" t="s">
        <v>2903</v>
      </c>
      <c r="L56">
        <v>221155</v>
      </c>
      <c r="N56" t="s">
        <v>1</v>
      </c>
    </row>
    <row r="57" spans="1:14" x14ac:dyDescent="0.4">
      <c r="A57" t="s">
        <v>2905</v>
      </c>
      <c r="B57" t="s">
        <v>914</v>
      </c>
      <c r="C57">
        <v>2021</v>
      </c>
      <c r="D57" t="s">
        <v>2906</v>
      </c>
      <c r="E57">
        <v>3</v>
      </c>
      <c r="F57">
        <v>8</v>
      </c>
      <c r="H57">
        <v>714814</v>
      </c>
      <c r="I57" t="s">
        <v>917</v>
      </c>
      <c r="J57" t="s">
        <v>2908</v>
      </c>
      <c r="K57" t="s">
        <v>2907</v>
      </c>
      <c r="L57" t="s">
        <v>4826</v>
      </c>
      <c r="N57" t="s">
        <v>1</v>
      </c>
    </row>
    <row r="58" spans="1:14" x14ac:dyDescent="0.4">
      <c r="A58" t="s">
        <v>2909</v>
      </c>
      <c r="B58" t="s">
        <v>2910</v>
      </c>
      <c r="C58">
        <v>2021</v>
      </c>
      <c r="D58" t="s">
        <v>2784</v>
      </c>
      <c r="F58">
        <v>10</v>
      </c>
      <c r="G58">
        <v>8</v>
      </c>
      <c r="H58">
        <v>1771</v>
      </c>
      <c r="I58" t="s">
        <v>834</v>
      </c>
      <c r="J58" t="s">
        <v>2912</v>
      </c>
      <c r="K58" t="s">
        <v>2911</v>
      </c>
      <c r="L58">
        <v>23048158</v>
      </c>
      <c r="N58" t="s">
        <v>1</v>
      </c>
    </row>
    <row r="59" spans="1:14" x14ac:dyDescent="0.4">
      <c r="A59" t="s">
        <v>2913</v>
      </c>
      <c r="B59" t="s">
        <v>909</v>
      </c>
      <c r="C59">
        <v>2021</v>
      </c>
      <c r="D59" t="s">
        <v>198</v>
      </c>
      <c r="E59">
        <v>8</v>
      </c>
      <c r="F59">
        <v>45</v>
      </c>
      <c r="G59">
        <v>5</v>
      </c>
      <c r="H59" t="s">
        <v>4825</v>
      </c>
      <c r="I59" t="s">
        <v>911</v>
      </c>
      <c r="J59" t="s">
        <v>2915</v>
      </c>
      <c r="K59" t="s">
        <v>2914</v>
      </c>
      <c r="L59">
        <v>1458892</v>
      </c>
      <c r="N59" t="s">
        <v>1</v>
      </c>
    </row>
    <row r="60" spans="1:14" x14ac:dyDescent="0.4">
      <c r="A60" t="s">
        <v>2128</v>
      </c>
      <c r="B60" t="s">
        <v>925</v>
      </c>
      <c r="C60">
        <v>2021</v>
      </c>
      <c r="D60" t="s">
        <v>187</v>
      </c>
      <c r="E60">
        <v>7</v>
      </c>
      <c r="F60">
        <v>99</v>
      </c>
      <c r="H60">
        <v>103205</v>
      </c>
      <c r="I60" t="s">
        <v>927</v>
      </c>
      <c r="J60" t="s">
        <v>2917</v>
      </c>
      <c r="K60" t="s">
        <v>2916</v>
      </c>
      <c r="L60">
        <v>7335210</v>
      </c>
      <c r="N60" t="s">
        <v>1</v>
      </c>
    </row>
    <row r="61" spans="1:14" x14ac:dyDescent="0.4">
      <c r="A61" t="s">
        <v>935</v>
      </c>
      <c r="B61" t="s">
        <v>936</v>
      </c>
      <c r="C61">
        <v>2021</v>
      </c>
      <c r="D61" t="s">
        <v>938</v>
      </c>
      <c r="E61">
        <v>6</v>
      </c>
      <c r="F61">
        <v>20</v>
      </c>
      <c r="G61">
        <v>2</v>
      </c>
      <c r="H61" t="s">
        <v>4846</v>
      </c>
      <c r="I61" t="s">
        <v>939</v>
      </c>
      <c r="J61" t="s">
        <v>940</v>
      </c>
      <c r="K61" t="s">
        <v>937</v>
      </c>
      <c r="L61">
        <v>16851994</v>
      </c>
      <c r="N61" t="s">
        <v>1</v>
      </c>
    </row>
    <row r="62" spans="1:14" x14ac:dyDescent="0.4">
      <c r="A62" t="s">
        <v>2918</v>
      </c>
      <c r="B62" t="s">
        <v>821</v>
      </c>
      <c r="C62">
        <v>2021</v>
      </c>
      <c r="D62" t="s">
        <v>198</v>
      </c>
      <c r="E62">
        <v>2</v>
      </c>
      <c r="F62">
        <v>45</v>
      </c>
      <c r="G62">
        <v>4</v>
      </c>
      <c r="H62" t="s">
        <v>4711</v>
      </c>
      <c r="I62" t="s">
        <v>824</v>
      </c>
      <c r="J62" t="s">
        <v>2920</v>
      </c>
      <c r="K62" t="s">
        <v>2919</v>
      </c>
      <c r="L62">
        <v>1458892</v>
      </c>
      <c r="N62" t="s">
        <v>1</v>
      </c>
    </row>
    <row r="63" spans="1:14" x14ac:dyDescent="0.4">
      <c r="A63" t="s">
        <v>2921</v>
      </c>
      <c r="B63" t="s">
        <v>920</v>
      </c>
      <c r="C63">
        <v>2021</v>
      </c>
      <c r="D63" t="s">
        <v>195</v>
      </c>
      <c r="E63">
        <v>6</v>
      </c>
      <c r="F63">
        <v>23</v>
      </c>
      <c r="H63">
        <v>100283</v>
      </c>
      <c r="I63" t="s">
        <v>922</v>
      </c>
      <c r="J63" t="s">
        <v>2923</v>
      </c>
      <c r="K63" t="s">
        <v>2922</v>
      </c>
      <c r="L63" t="s">
        <v>4674</v>
      </c>
      <c r="N63" t="s">
        <v>1</v>
      </c>
    </row>
    <row r="64" spans="1:14" x14ac:dyDescent="0.4">
      <c r="A64" t="s">
        <v>2924</v>
      </c>
      <c r="B64" t="s">
        <v>843</v>
      </c>
      <c r="C64">
        <v>2021</v>
      </c>
      <c r="D64" t="s">
        <v>2925</v>
      </c>
      <c r="E64">
        <v>6</v>
      </c>
      <c r="F64">
        <v>12</v>
      </c>
      <c r="H64">
        <v>629449</v>
      </c>
      <c r="I64" t="s">
        <v>846</v>
      </c>
      <c r="J64" t="s">
        <v>2927</v>
      </c>
      <c r="K64" t="s">
        <v>2926</v>
      </c>
      <c r="L64" t="s">
        <v>4694</v>
      </c>
      <c r="N64" t="s">
        <v>1</v>
      </c>
    </row>
    <row r="65" spans="1:14" x14ac:dyDescent="0.4">
      <c r="A65" t="s">
        <v>967</v>
      </c>
      <c r="B65" t="s">
        <v>968</v>
      </c>
      <c r="C65">
        <v>2021</v>
      </c>
      <c r="D65" t="s">
        <v>944</v>
      </c>
      <c r="F65">
        <v>1723</v>
      </c>
      <c r="G65">
        <v>1</v>
      </c>
      <c r="H65">
        <v>12058</v>
      </c>
      <c r="I65" t="s">
        <v>970</v>
      </c>
      <c r="J65" t="s">
        <v>971</v>
      </c>
      <c r="K65" t="s">
        <v>969</v>
      </c>
      <c r="L65">
        <v>17426588</v>
      </c>
      <c r="N65" t="s">
        <v>1</v>
      </c>
    </row>
    <row r="66" spans="1:14" x14ac:dyDescent="0.4">
      <c r="A66" t="s">
        <v>2928</v>
      </c>
      <c r="B66" t="s">
        <v>2929</v>
      </c>
      <c r="C66">
        <v>2021</v>
      </c>
      <c r="D66" t="s">
        <v>2930</v>
      </c>
      <c r="E66">
        <v>1</v>
      </c>
      <c r="F66">
        <v>9</v>
      </c>
      <c r="G66">
        <v>2</v>
      </c>
      <c r="H66">
        <v>401</v>
      </c>
      <c r="I66" t="s">
        <v>933</v>
      </c>
      <c r="J66" t="s">
        <v>2932</v>
      </c>
      <c r="K66" t="s">
        <v>2931</v>
      </c>
      <c r="L66">
        <v>22279717</v>
      </c>
      <c r="N66" t="s">
        <v>1</v>
      </c>
    </row>
    <row r="67" spans="1:14" x14ac:dyDescent="0.4">
      <c r="A67" t="s">
        <v>810</v>
      </c>
      <c r="B67" t="s">
        <v>811</v>
      </c>
      <c r="C67">
        <v>2021</v>
      </c>
      <c r="D67" t="s">
        <v>813</v>
      </c>
      <c r="J67" t="s">
        <v>814</v>
      </c>
      <c r="K67" t="s">
        <v>812</v>
      </c>
      <c r="N67" t="s">
        <v>1</v>
      </c>
    </row>
    <row r="68" spans="1:14" x14ac:dyDescent="0.4">
      <c r="A68" t="s">
        <v>972</v>
      </c>
      <c r="B68" t="s">
        <v>973</v>
      </c>
      <c r="C68">
        <v>2021</v>
      </c>
      <c r="D68" t="s">
        <v>813</v>
      </c>
      <c r="J68" t="s">
        <v>975</v>
      </c>
      <c r="K68" t="s">
        <v>974</v>
      </c>
      <c r="N68" t="s">
        <v>1</v>
      </c>
    </row>
    <row r="69" spans="1:14" x14ac:dyDescent="0.4">
      <c r="A69" t="s">
        <v>941</v>
      </c>
      <c r="B69" t="s">
        <v>942</v>
      </c>
      <c r="C69">
        <v>2021</v>
      </c>
      <c r="D69" t="s">
        <v>944</v>
      </c>
      <c r="F69">
        <v>1751</v>
      </c>
      <c r="G69">
        <v>1</v>
      </c>
      <c r="H69">
        <v>12083</v>
      </c>
      <c r="I69" t="s">
        <v>945</v>
      </c>
      <c r="J69" t="s">
        <v>946</v>
      </c>
      <c r="K69" t="s">
        <v>943</v>
      </c>
      <c r="L69">
        <v>17426588</v>
      </c>
      <c r="N69" t="s">
        <v>1</v>
      </c>
    </row>
    <row r="70" spans="1:14" x14ac:dyDescent="0.4">
      <c r="A70" t="s">
        <v>952</v>
      </c>
      <c r="B70" t="s">
        <v>953</v>
      </c>
      <c r="C70">
        <v>2021</v>
      </c>
      <c r="D70" t="s">
        <v>203</v>
      </c>
      <c r="F70">
        <v>1011</v>
      </c>
      <c r="G70">
        <v>1</v>
      </c>
      <c r="H70">
        <v>12031</v>
      </c>
      <c r="I70" t="s">
        <v>955</v>
      </c>
      <c r="J70" t="s">
        <v>956</v>
      </c>
      <c r="K70" t="s">
        <v>954</v>
      </c>
      <c r="L70">
        <v>17578981</v>
      </c>
      <c r="N70" t="s">
        <v>1</v>
      </c>
    </row>
    <row r="71" spans="1:14" x14ac:dyDescent="0.4">
      <c r="A71" t="s">
        <v>957</v>
      </c>
      <c r="B71" t="s">
        <v>958</v>
      </c>
      <c r="C71">
        <v>2021</v>
      </c>
      <c r="D71" t="s">
        <v>203</v>
      </c>
      <c r="F71">
        <v>1011</v>
      </c>
      <c r="G71">
        <v>1</v>
      </c>
      <c r="H71">
        <v>12019</v>
      </c>
      <c r="I71" t="s">
        <v>960</v>
      </c>
      <c r="J71" t="s">
        <v>961</v>
      </c>
      <c r="K71" t="s">
        <v>959</v>
      </c>
      <c r="L71">
        <v>17578981</v>
      </c>
      <c r="N71" t="s">
        <v>1</v>
      </c>
    </row>
    <row r="72" spans="1:14" x14ac:dyDescent="0.4">
      <c r="A72" t="s">
        <v>854</v>
      </c>
      <c r="B72" t="s">
        <v>2933</v>
      </c>
      <c r="C72">
        <v>2021</v>
      </c>
      <c r="D72" t="s">
        <v>857</v>
      </c>
      <c r="F72">
        <v>55</v>
      </c>
      <c r="G72">
        <v>8</v>
      </c>
      <c r="I72" t="s">
        <v>858</v>
      </c>
      <c r="J72" t="s">
        <v>859</v>
      </c>
      <c r="K72" t="s">
        <v>856</v>
      </c>
      <c r="L72">
        <v>14053195</v>
      </c>
      <c r="N72" t="s">
        <v>1</v>
      </c>
    </row>
    <row r="73" spans="1:14" x14ac:dyDescent="0.4">
      <c r="A73" t="s">
        <v>782</v>
      </c>
      <c r="B73" t="s">
        <v>2934</v>
      </c>
      <c r="C73">
        <v>2021</v>
      </c>
      <c r="D73" t="s">
        <v>785</v>
      </c>
      <c r="F73" t="s">
        <v>786</v>
      </c>
      <c r="I73" t="s">
        <v>787</v>
      </c>
      <c r="J73" t="s">
        <v>788</v>
      </c>
      <c r="K73" t="s">
        <v>784</v>
      </c>
      <c r="L73">
        <v>24146390</v>
      </c>
      <c r="N73" t="s">
        <v>1</v>
      </c>
    </row>
    <row r="74" spans="1:14" x14ac:dyDescent="0.4">
      <c r="A74" t="s">
        <v>962</v>
      </c>
      <c r="B74" t="s">
        <v>963</v>
      </c>
      <c r="C74">
        <v>2021</v>
      </c>
      <c r="D74" t="s">
        <v>785</v>
      </c>
      <c r="F74" t="s">
        <v>786</v>
      </c>
      <c r="I74" t="s">
        <v>965</v>
      </c>
      <c r="J74" t="s">
        <v>966</v>
      </c>
      <c r="K74" t="s">
        <v>964</v>
      </c>
      <c r="L74">
        <v>24146390</v>
      </c>
      <c r="N74" t="s">
        <v>1</v>
      </c>
    </row>
    <row r="75" spans="1:14" x14ac:dyDescent="0.4">
      <c r="A75" t="s">
        <v>848</v>
      </c>
      <c r="B75" t="s">
        <v>2935</v>
      </c>
      <c r="C75">
        <v>2021</v>
      </c>
      <c r="D75" t="s">
        <v>851</v>
      </c>
      <c r="F75">
        <v>21</v>
      </c>
      <c r="G75">
        <v>9</v>
      </c>
      <c r="I75" t="s">
        <v>852</v>
      </c>
      <c r="J75" t="s">
        <v>853</v>
      </c>
      <c r="K75" t="s">
        <v>850</v>
      </c>
      <c r="L75">
        <v>16845358</v>
      </c>
      <c r="N75" t="s">
        <v>1</v>
      </c>
    </row>
    <row r="76" spans="1:14" x14ac:dyDescent="0.4">
      <c r="A76" t="s">
        <v>860</v>
      </c>
      <c r="B76" t="s">
        <v>2936</v>
      </c>
      <c r="C76">
        <v>2021</v>
      </c>
      <c r="D76" t="s">
        <v>194</v>
      </c>
      <c r="E76">
        <v>1</v>
      </c>
      <c r="F76">
        <v>44</v>
      </c>
      <c r="G76">
        <v>2</v>
      </c>
      <c r="J76" t="s">
        <v>863</v>
      </c>
      <c r="K76" t="s">
        <v>862</v>
      </c>
      <c r="L76">
        <v>1877380</v>
      </c>
      <c r="N76" t="s">
        <v>1</v>
      </c>
    </row>
    <row r="77" spans="1:14" x14ac:dyDescent="0.4">
      <c r="A77" t="s">
        <v>2937</v>
      </c>
      <c r="B77" t="s">
        <v>827</v>
      </c>
      <c r="C77">
        <v>2021</v>
      </c>
      <c r="D77" t="s">
        <v>2867</v>
      </c>
      <c r="E77">
        <v>8</v>
      </c>
      <c r="F77">
        <v>4</v>
      </c>
      <c r="I77" t="s">
        <v>829</v>
      </c>
      <c r="J77" t="s">
        <v>2939</v>
      </c>
      <c r="K77" t="s">
        <v>2938</v>
      </c>
      <c r="L77">
        <v>26659271</v>
      </c>
      <c r="N77" t="s">
        <v>1</v>
      </c>
    </row>
    <row r="78" spans="1:14" x14ac:dyDescent="0.4">
      <c r="A78" t="s">
        <v>2940</v>
      </c>
      <c r="B78" t="s">
        <v>885</v>
      </c>
      <c r="C78">
        <v>2021</v>
      </c>
      <c r="D78" t="s">
        <v>2941</v>
      </c>
      <c r="E78">
        <v>10</v>
      </c>
      <c r="F78">
        <v>13</v>
      </c>
      <c r="G78">
        <v>1</v>
      </c>
      <c r="H78">
        <v>27</v>
      </c>
      <c r="I78" t="s">
        <v>2943</v>
      </c>
      <c r="J78" t="s">
        <v>2944</v>
      </c>
      <c r="K78" t="s">
        <v>2942</v>
      </c>
      <c r="L78">
        <v>20726651</v>
      </c>
      <c r="M78">
        <v>33406676</v>
      </c>
      <c r="N78" t="s">
        <v>1</v>
      </c>
    </row>
    <row r="79" spans="1:14" x14ac:dyDescent="0.4">
      <c r="A79" t="s">
        <v>2945</v>
      </c>
      <c r="B79" t="s">
        <v>902</v>
      </c>
      <c r="C79">
        <v>2021</v>
      </c>
      <c r="D79" t="s">
        <v>2946</v>
      </c>
      <c r="E79">
        <v>11</v>
      </c>
      <c r="F79">
        <v>61</v>
      </c>
      <c r="G79">
        <v>20</v>
      </c>
      <c r="I79" t="s">
        <v>906</v>
      </c>
      <c r="J79" t="s">
        <v>2948</v>
      </c>
      <c r="K79" t="s">
        <v>2947</v>
      </c>
      <c r="L79">
        <v>10408398</v>
      </c>
      <c r="M79">
        <v>32715732</v>
      </c>
      <c r="N79" t="s">
        <v>1</v>
      </c>
    </row>
    <row r="80" spans="1:14" x14ac:dyDescent="0.4">
      <c r="A80" t="s">
        <v>1156</v>
      </c>
      <c r="B80" t="s">
        <v>1157</v>
      </c>
      <c r="C80">
        <v>2020</v>
      </c>
      <c r="D80" t="s">
        <v>203</v>
      </c>
      <c r="E80">
        <v>1</v>
      </c>
      <c r="F80">
        <v>980</v>
      </c>
      <c r="G80">
        <v>1</v>
      </c>
      <c r="H80">
        <v>12033</v>
      </c>
      <c r="I80" t="s">
        <v>1159</v>
      </c>
      <c r="J80" t="s">
        <v>1160</v>
      </c>
      <c r="K80" t="s">
        <v>1158</v>
      </c>
      <c r="L80">
        <v>17578981</v>
      </c>
      <c r="N80" t="s">
        <v>1</v>
      </c>
    </row>
    <row r="81" spans="1:14" x14ac:dyDescent="0.4">
      <c r="A81" t="s">
        <v>2957</v>
      </c>
      <c r="B81" t="s">
        <v>977</v>
      </c>
      <c r="C81">
        <v>2020</v>
      </c>
      <c r="D81" t="s">
        <v>2958</v>
      </c>
      <c r="E81">
        <v>15</v>
      </c>
      <c r="F81">
        <v>2</v>
      </c>
      <c r="H81">
        <v>100042</v>
      </c>
      <c r="I81" t="s">
        <v>980</v>
      </c>
      <c r="J81" t="s">
        <v>2960</v>
      </c>
      <c r="K81" t="s">
        <v>2959</v>
      </c>
      <c r="L81">
        <v>26661543</v>
      </c>
      <c r="N81" t="s">
        <v>1</v>
      </c>
    </row>
    <row r="82" spans="1:14" x14ac:dyDescent="0.4">
      <c r="A82" t="s">
        <v>2961</v>
      </c>
      <c r="B82" t="s">
        <v>1200</v>
      </c>
      <c r="C82">
        <v>2020</v>
      </c>
      <c r="D82" t="s">
        <v>195</v>
      </c>
      <c r="E82">
        <v>5</v>
      </c>
      <c r="F82">
        <v>22</v>
      </c>
      <c r="H82">
        <v>100274</v>
      </c>
      <c r="I82" t="s">
        <v>1202</v>
      </c>
      <c r="J82" t="s">
        <v>2963</v>
      </c>
      <c r="K82" t="s">
        <v>2962</v>
      </c>
      <c r="L82" t="s">
        <v>4674</v>
      </c>
      <c r="N82" t="s">
        <v>1</v>
      </c>
    </row>
    <row r="83" spans="1:14" x14ac:dyDescent="0.4">
      <c r="A83" t="s">
        <v>2964</v>
      </c>
      <c r="B83" t="s">
        <v>994</v>
      </c>
      <c r="C83">
        <v>2020</v>
      </c>
      <c r="D83" t="s">
        <v>2965</v>
      </c>
      <c r="E83">
        <v>4</v>
      </c>
      <c r="F83">
        <v>164</v>
      </c>
      <c r="I83" t="s">
        <v>997</v>
      </c>
      <c r="J83" t="s">
        <v>2967</v>
      </c>
      <c r="K83" t="s">
        <v>2966</v>
      </c>
      <c r="L83">
        <v>1418130</v>
      </c>
      <c r="M83">
        <v>32827614</v>
      </c>
      <c r="N83" t="s">
        <v>1</v>
      </c>
    </row>
    <row r="84" spans="1:14" x14ac:dyDescent="0.4">
      <c r="A84" t="s">
        <v>2968</v>
      </c>
      <c r="B84" t="s">
        <v>1019</v>
      </c>
      <c r="C84">
        <v>2020</v>
      </c>
      <c r="D84" t="s">
        <v>2829</v>
      </c>
      <c r="E84">
        <v>8</v>
      </c>
      <c r="F84">
        <v>134</v>
      </c>
      <c r="H84">
        <v>109881</v>
      </c>
      <c r="I84" t="s">
        <v>1021</v>
      </c>
      <c r="J84" t="s">
        <v>2970</v>
      </c>
      <c r="K84" t="s">
        <v>2969</v>
      </c>
      <c r="L84">
        <v>236438</v>
      </c>
      <c r="N84" t="s">
        <v>1</v>
      </c>
    </row>
    <row r="85" spans="1:14" x14ac:dyDescent="0.4">
      <c r="A85" t="s">
        <v>2971</v>
      </c>
      <c r="B85" t="s">
        <v>989</v>
      </c>
      <c r="C85">
        <v>2020</v>
      </c>
      <c r="D85" t="s">
        <v>2829</v>
      </c>
      <c r="E85">
        <v>7</v>
      </c>
      <c r="F85">
        <v>133</v>
      </c>
      <c r="H85">
        <v>110120</v>
      </c>
      <c r="I85" t="s">
        <v>991</v>
      </c>
      <c r="J85" t="s">
        <v>2973</v>
      </c>
      <c r="K85" t="s">
        <v>2972</v>
      </c>
      <c r="L85">
        <v>236438</v>
      </c>
      <c r="N85" t="s">
        <v>1</v>
      </c>
    </row>
    <row r="86" spans="1:14" x14ac:dyDescent="0.4">
      <c r="A86" t="s">
        <v>2974</v>
      </c>
      <c r="B86" t="s">
        <v>2975</v>
      </c>
      <c r="C86">
        <v>2020</v>
      </c>
      <c r="D86" t="s">
        <v>2976</v>
      </c>
      <c r="E86">
        <v>3</v>
      </c>
      <c r="F86">
        <v>11</v>
      </c>
      <c r="G86">
        <v>10</v>
      </c>
      <c r="I86" t="s">
        <v>1087</v>
      </c>
      <c r="J86" t="s">
        <v>2978</v>
      </c>
      <c r="K86" t="s">
        <v>2977</v>
      </c>
      <c r="L86">
        <v>20426496</v>
      </c>
      <c r="M86">
        <v>32955071</v>
      </c>
      <c r="N86" t="s">
        <v>1</v>
      </c>
    </row>
    <row r="87" spans="1:14" x14ac:dyDescent="0.4">
      <c r="A87" t="s">
        <v>2979</v>
      </c>
      <c r="B87" t="s">
        <v>2980</v>
      </c>
      <c r="C87">
        <v>2020</v>
      </c>
      <c r="D87" t="s">
        <v>2941</v>
      </c>
      <c r="E87">
        <v>6</v>
      </c>
      <c r="F87">
        <v>12</v>
      </c>
      <c r="G87">
        <v>10</v>
      </c>
      <c r="H87">
        <v>644</v>
      </c>
      <c r="I87" t="s">
        <v>1092</v>
      </c>
      <c r="J87" t="s">
        <v>2982</v>
      </c>
      <c r="K87" t="s">
        <v>2981</v>
      </c>
      <c r="L87">
        <v>20726651</v>
      </c>
      <c r="M87">
        <v>33036310</v>
      </c>
      <c r="N87" t="s">
        <v>1</v>
      </c>
    </row>
    <row r="88" spans="1:14" x14ac:dyDescent="0.4">
      <c r="A88" t="s">
        <v>2983</v>
      </c>
      <c r="B88" t="s">
        <v>237</v>
      </c>
      <c r="C88">
        <v>2020</v>
      </c>
      <c r="D88" t="s">
        <v>205</v>
      </c>
      <c r="E88">
        <v>2</v>
      </c>
      <c r="F88">
        <v>72</v>
      </c>
      <c r="G88">
        <v>45179</v>
      </c>
      <c r="H88">
        <v>1900303</v>
      </c>
      <c r="I88" t="s">
        <v>1191</v>
      </c>
      <c r="J88" t="s">
        <v>2985</v>
      </c>
      <c r="K88" t="s">
        <v>2984</v>
      </c>
      <c r="L88">
        <v>389056</v>
      </c>
      <c r="N88" t="s">
        <v>1</v>
      </c>
    </row>
    <row r="89" spans="1:14" x14ac:dyDescent="0.4">
      <c r="A89" t="s">
        <v>2986</v>
      </c>
      <c r="B89" t="s">
        <v>1134</v>
      </c>
      <c r="C89">
        <v>2020</v>
      </c>
      <c r="D89" t="s">
        <v>2987</v>
      </c>
      <c r="E89">
        <v>7</v>
      </c>
      <c r="F89">
        <v>72</v>
      </c>
      <c r="H89">
        <v>104075</v>
      </c>
      <c r="I89" t="s">
        <v>1137</v>
      </c>
      <c r="J89" t="s">
        <v>2989</v>
      </c>
      <c r="K89" t="s">
        <v>2988</v>
      </c>
      <c r="L89">
        <v>17564646</v>
      </c>
      <c r="N89" t="s">
        <v>1</v>
      </c>
    </row>
    <row r="90" spans="1:14" x14ac:dyDescent="0.4">
      <c r="A90" t="s">
        <v>2990</v>
      </c>
      <c r="B90" t="s">
        <v>2991</v>
      </c>
      <c r="C90">
        <v>2020</v>
      </c>
      <c r="D90" t="s">
        <v>2992</v>
      </c>
      <c r="E90">
        <v>6</v>
      </c>
      <c r="F90">
        <v>86</v>
      </c>
      <c r="G90">
        <v>16</v>
      </c>
      <c r="I90" t="s">
        <v>1177</v>
      </c>
      <c r="J90" t="s">
        <v>2994</v>
      </c>
      <c r="K90" t="s">
        <v>2993</v>
      </c>
      <c r="L90">
        <v>992240</v>
      </c>
      <c r="M90">
        <v>32503911</v>
      </c>
      <c r="N90" t="s">
        <v>1</v>
      </c>
    </row>
    <row r="91" spans="1:14" x14ac:dyDescent="0.4">
      <c r="A91" t="s">
        <v>2995</v>
      </c>
      <c r="B91" t="s">
        <v>1225</v>
      </c>
      <c r="C91">
        <v>2020</v>
      </c>
      <c r="D91" t="s">
        <v>2829</v>
      </c>
      <c r="E91">
        <v>22</v>
      </c>
      <c r="F91">
        <v>130</v>
      </c>
      <c r="H91">
        <v>109714</v>
      </c>
      <c r="I91" t="s">
        <v>1227</v>
      </c>
      <c r="J91" t="s">
        <v>2997</v>
      </c>
      <c r="K91" t="s">
        <v>2996</v>
      </c>
      <c r="L91">
        <v>236438</v>
      </c>
      <c r="N91" t="s">
        <v>1</v>
      </c>
    </row>
    <row r="92" spans="1:14" x14ac:dyDescent="0.4">
      <c r="A92" t="s">
        <v>2998</v>
      </c>
      <c r="B92" t="s">
        <v>1068</v>
      </c>
      <c r="C92">
        <v>2020</v>
      </c>
      <c r="D92" t="s">
        <v>2999</v>
      </c>
      <c r="E92">
        <v>28</v>
      </c>
      <c r="F92">
        <v>36</v>
      </c>
      <c r="G92">
        <v>5</v>
      </c>
      <c r="I92" t="s">
        <v>1071</v>
      </c>
      <c r="J92" t="s">
        <v>3001</v>
      </c>
      <c r="K92" t="s">
        <v>3000</v>
      </c>
    </row>
    <row r="93" spans="1:14" x14ac:dyDescent="0.4">
      <c r="A93" t="s">
        <v>3002</v>
      </c>
      <c r="B93" t="s">
        <v>1035</v>
      </c>
      <c r="C93">
        <v>2020</v>
      </c>
      <c r="D93" t="s">
        <v>3003</v>
      </c>
      <c r="E93">
        <v>15</v>
      </c>
      <c r="F93">
        <v>207</v>
      </c>
      <c r="G93">
        <v>7</v>
      </c>
      <c r="I93" t="s">
        <v>1039</v>
      </c>
      <c r="J93" t="s">
        <v>3005</v>
      </c>
      <c r="K93" t="s">
        <v>3004</v>
      </c>
      <c r="L93">
        <v>986445</v>
      </c>
      <c r="N93" t="s">
        <v>1</v>
      </c>
    </row>
    <row r="94" spans="1:14" x14ac:dyDescent="0.4">
      <c r="A94" t="s">
        <v>1145</v>
      </c>
      <c r="B94" t="s">
        <v>1146</v>
      </c>
      <c r="C94">
        <v>2020</v>
      </c>
      <c r="D94" t="s">
        <v>196</v>
      </c>
      <c r="E94">
        <v>6</v>
      </c>
      <c r="F94">
        <v>85</v>
      </c>
      <c r="G94">
        <v>7</v>
      </c>
      <c r="I94" t="s">
        <v>1148</v>
      </c>
      <c r="J94" t="s">
        <v>1149</v>
      </c>
      <c r="K94" t="s">
        <v>1147</v>
      </c>
      <c r="L94">
        <v>221147</v>
      </c>
      <c r="M94">
        <v>32567692</v>
      </c>
      <c r="N94" t="s">
        <v>1</v>
      </c>
    </row>
    <row r="95" spans="1:14" x14ac:dyDescent="0.4">
      <c r="A95" t="s">
        <v>3006</v>
      </c>
      <c r="B95" t="s">
        <v>1210</v>
      </c>
      <c r="C95">
        <v>2020</v>
      </c>
      <c r="D95" t="s">
        <v>203</v>
      </c>
      <c r="F95">
        <v>833</v>
      </c>
      <c r="G95">
        <v>1</v>
      </c>
      <c r="H95">
        <v>12049</v>
      </c>
      <c r="I95" t="s">
        <v>1213</v>
      </c>
      <c r="J95" t="s">
        <v>3008</v>
      </c>
      <c r="K95" t="s">
        <v>3007</v>
      </c>
      <c r="L95">
        <v>17578981</v>
      </c>
      <c r="N95" t="s">
        <v>1</v>
      </c>
    </row>
    <row r="96" spans="1:14" x14ac:dyDescent="0.4">
      <c r="A96" t="s">
        <v>3006</v>
      </c>
      <c r="B96" t="s">
        <v>1205</v>
      </c>
      <c r="C96">
        <v>2020</v>
      </c>
      <c r="D96" t="s">
        <v>839</v>
      </c>
      <c r="E96">
        <v>2</v>
      </c>
      <c r="F96">
        <v>484</v>
      </c>
      <c r="G96">
        <v>1</v>
      </c>
      <c r="H96">
        <v>12131</v>
      </c>
      <c r="I96" t="s">
        <v>1208</v>
      </c>
      <c r="J96" t="s">
        <v>3010</v>
      </c>
      <c r="K96" t="s">
        <v>3009</v>
      </c>
      <c r="L96">
        <v>17551307</v>
      </c>
      <c r="N96" t="s">
        <v>1</v>
      </c>
    </row>
    <row r="97" spans="1:14" x14ac:dyDescent="0.4">
      <c r="A97" t="s">
        <v>1257</v>
      </c>
      <c r="B97" t="s">
        <v>3011</v>
      </c>
      <c r="C97">
        <v>2020</v>
      </c>
      <c r="D97" t="s">
        <v>1260</v>
      </c>
      <c r="E97">
        <v>1</v>
      </c>
      <c r="F97">
        <v>31</v>
      </c>
      <c r="G97">
        <v>3</v>
      </c>
      <c r="I97" t="s">
        <v>1261</v>
      </c>
      <c r="J97" t="s">
        <v>1262</v>
      </c>
      <c r="K97" t="s">
        <v>1259</v>
      </c>
      <c r="L97">
        <v>7168756</v>
      </c>
      <c r="N97" t="s">
        <v>1</v>
      </c>
    </row>
    <row r="98" spans="1:14" x14ac:dyDescent="0.4">
      <c r="A98" t="s">
        <v>3012</v>
      </c>
      <c r="B98" t="s">
        <v>1168</v>
      </c>
      <c r="C98">
        <v>2020</v>
      </c>
      <c r="D98" t="s">
        <v>1880</v>
      </c>
      <c r="E98">
        <v>6</v>
      </c>
      <c r="F98">
        <v>14</v>
      </c>
      <c r="G98">
        <v>3</v>
      </c>
      <c r="I98" t="s">
        <v>1170</v>
      </c>
      <c r="J98" t="s">
        <v>3014</v>
      </c>
      <c r="K98" t="s">
        <v>3013</v>
      </c>
      <c r="L98">
        <v>21934126</v>
      </c>
      <c r="N98" t="s">
        <v>1</v>
      </c>
    </row>
    <row r="99" spans="1:14" x14ac:dyDescent="0.4">
      <c r="A99" t="s">
        <v>3015</v>
      </c>
      <c r="B99" t="s">
        <v>1140</v>
      </c>
      <c r="C99">
        <v>2020</v>
      </c>
      <c r="D99" t="s">
        <v>1880</v>
      </c>
      <c r="E99">
        <v>8</v>
      </c>
      <c r="F99">
        <v>14</v>
      </c>
      <c r="G99">
        <v>3</v>
      </c>
      <c r="I99" t="s">
        <v>1143</v>
      </c>
      <c r="J99" t="s">
        <v>3017</v>
      </c>
      <c r="K99" t="s">
        <v>3016</v>
      </c>
      <c r="L99">
        <v>21934126</v>
      </c>
      <c r="N99" t="s">
        <v>1</v>
      </c>
    </row>
    <row r="100" spans="1:14" x14ac:dyDescent="0.4">
      <c r="A100" t="s">
        <v>3018</v>
      </c>
      <c r="B100" t="s">
        <v>1264</v>
      </c>
      <c r="C100">
        <v>2020</v>
      </c>
      <c r="D100" t="s">
        <v>202</v>
      </c>
      <c r="E100">
        <v>11</v>
      </c>
      <c r="F100">
        <v>112</v>
      </c>
      <c r="H100">
        <v>107084</v>
      </c>
      <c r="I100" t="s">
        <v>1266</v>
      </c>
      <c r="J100" t="s">
        <v>3020</v>
      </c>
      <c r="K100" t="s">
        <v>3019</v>
      </c>
      <c r="L100">
        <v>9567135</v>
      </c>
      <c r="N100" t="s">
        <v>1</v>
      </c>
    </row>
    <row r="101" spans="1:14" x14ac:dyDescent="0.4">
      <c r="A101" t="s">
        <v>3021</v>
      </c>
      <c r="B101" t="s">
        <v>3022</v>
      </c>
      <c r="C101">
        <v>2020</v>
      </c>
      <c r="D101" t="s">
        <v>190</v>
      </c>
      <c r="E101">
        <v>1</v>
      </c>
      <c r="F101">
        <v>313</v>
      </c>
      <c r="H101">
        <v>126079</v>
      </c>
      <c r="I101" t="s">
        <v>986</v>
      </c>
      <c r="J101" t="s">
        <v>3024</v>
      </c>
      <c r="K101" t="s">
        <v>3023</v>
      </c>
      <c r="L101">
        <v>3088146</v>
      </c>
      <c r="M101">
        <v>31931423</v>
      </c>
      <c r="N101" t="s">
        <v>1</v>
      </c>
    </row>
    <row r="102" spans="1:14" x14ac:dyDescent="0.4">
      <c r="A102" t="s">
        <v>1078</v>
      </c>
      <c r="B102" t="s">
        <v>3025</v>
      </c>
      <c r="C102">
        <v>2020</v>
      </c>
      <c r="D102" t="s">
        <v>193</v>
      </c>
      <c r="E102">
        <v>1</v>
      </c>
      <c r="F102">
        <v>19</v>
      </c>
      <c r="G102">
        <v>2</v>
      </c>
      <c r="I102" t="s">
        <v>1081</v>
      </c>
      <c r="J102" t="s">
        <v>1082</v>
      </c>
      <c r="K102" t="s">
        <v>1080</v>
      </c>
      <c r="L102">
        <v>16652738</v>
      </c>
      <c r="N102" t="s">
        <v>1</v>
      </c>
    </row>
    <row r="103" spans="1:14" x14ac:dyDescent="0.4">
      <c r="A103" t="s">
        <v>3026</v>
      </c>
      <c r="B103" t="s">
        <v>1047</v>
      </c>
      <c r="C103">
        <v>2020</v>
      </c>
      <c r="D103" t="s">
        <v>2841</v>
      </c>
      <c r="E103">
        <v>9</v>
      </c>
      <c r="F103">
        <v>11</v>
      </c>
      <c r="G103">
        <v>5</v>
      </c>
      <c r="I103" t="s">
        <v>1049</v>
      </c>
      <c r="J103" t="s">
        <v>3028</v>
      </c>
      <c r="K103" t="s">
        <v>3027</v>
      </c>
      <c r="L103">
        <v>18772641</v>
      </c>
      <c r="N103" t="s">
        <v>1</v>
      </c>
    </row>
    <row r="104" spans="1:14" x14ac:dyDescent="0.4">
      <c r="A104" t="s">
        <v>3029</v>
      </c>
      <c r="B104" t="s">
        <v>1057</v>
      </c>
      <c r="C104">
        <v>2020</v>
      </c>
      <c r="D104" t="s">
        <v>3030</v>
      </c>
      <c r="E104">
        <v>26</v>
      </c>
      <c r="F104">
        <v>85</v>
      </c>
      <c r="G104">
        <v>2</v>
      </c>
      <c r="I104" t="s">
        <v>1060</v>
      </c>
      <c r="J104" t="s">
        <v>3032</v>
      </c>
      <c r="K104" t="s">
        <v>3031</v>
      </c>
      <c r="L104">
        <v>27316</v>
      </c>
      <c r="N104" t="s">
        <v>1</v>
      </c>
    </row>
    <row r="105" spans="1:14" x14ac:dyDescent="0.4">
      <c r="A105" t="s">
        <v>3033</v>
      </c>
      <c r="B105" t="s">
        <v>3034</v>
      </c>
      <c r="C105">
        <v>2020</v>
      </c>
      <c r="D105" t="s">
        <v>2784</v>
      </c>
      <c r="E105">
        <v>10</v>
      </c>
      <c r="F105">
        <v>9</v>
      </c>
      <c r="G105">
        <v>4</v>
      </c>
      <c r="H105">
        <v>469</v>
      </c>
      <c r="I105" t="s">
        <v>1186</v>
      </c>
      <c r="J105" t="s">
        <v>3036</v>
      </c>
      <c r="K105" t="s">
        <v>3035</v>
      </c>
      <c r="L105">
        <v>23048158</v>
      </c>
      <c r="N105" t="s">
        <v>1</v>
      </c>
    </row>
    <row r="106" spans="1:14" x14ac:dyDescent="0.4">
      <c r="A106" t="s">
        <v>3037</v>
      </c>
      <c r="B106" t="s">
        <v>1074</v>
      </c>
      <c r="C106">
        <v>2020</v>
      </c>
      <c r="D106" t="s">
        <v>188</v>
      </c>
      <c r="E106">
        <v>3</v>
      </c>
      <c r="F106">
        <v>97</v>
      </c>
      <c r="G106">
        <v>2</v>
      </c>
      <c r="I106" t="s">
        <v>1076</v>
      </c>
      <c r="J106" t="s">
        <v>3039</v>
      </c>
      <c r="K106" t="s">
        <v>3038</v>
      </c>
      <c r="L106">
        <v>90352</v>
      </c>
      <c r="N106" t="s">
        <v>1</v>
      </c>
    </row>
    <row r="107" spans="1:14" x14ac:dyDescent="0.4">
      <c r="A107" t="s">
        <v>3040</v>
      </c>
      <c r="B107" t="s">
        <v>1024</v>
      </c>
      <c r="C107">
        <v>2020</v>
      </c>
      <c r="D107" t="s">
        <v>188</v>
      </c>
      <c r="E107">
        <v>2</v>
      </c>
      <c r="F107">
        <v>97</v>
      </c>
      <c r="G107">
        <v>2</v>
      </c>
      <c r="I107" t="s">
        <v>1026</v>
      </c>
      <c r="J107" t="s">
        <v>3042</v>
      </c>
      <c r="K107" t="s">
        <v>3041</v>
      </c>
      <c r="L107">
        <v>90352</v>
      </c>
      <c r="N107" t="s">
        <v>1</v>
      </c>
    </row>
    <row r="108" spans="1:14" x14ac:dyDescent="0.4">
      <c r="A108" t="s">
        <v>3043</v>
      </c>
      <c r="B108" t="s">
        <v>1236</v>
      </c>
      <c r="C108">
        <v>2020</v>
      </c>
      <c r="D108" t="s">
        <v>202</v>
      </c>
      <c r="E108">
        <v>12</v>
      </c>
      <c r="F108">
        <v>109</v>
      </c>
      <c r="H108">
        <v>106907</v>
      </c>
      <c r="I108" t="s">
        <v>1238</v>
      </c>
      <c r="J108" t="s">
        <v>3045</v>
      </c>
      <c r="K108" t="s">
        <v>3044</v>
      </c>
      <c r="L108">
        <v>9567135</v>
      </c>
      <c r="N108" t="s">
        <v>1</v>
      </c>
    </row>
    <row r="109" spans="1:14" x14ac:dyDescent="0.4">
      <c r="A109" t="s">
        <v>3046</v>
      </c>
      <c r="B109" t="s">
        <v>1246</v>
      </c>
      <c r="C109">
        <v>2020</v>
      </c>
      <c r="D109" t="s">
        <v>457</v>
      </c>
      <c r="E109">
        <v>11</v>
      </c>
      <c r="F109">
        <v>100</v>
      </c>
      <c r="G109">
        <v>3</v>
      </c>
      <c r="I109" t="s">
        <v>1249</v>
      </c>
      <c r="J109" t="s">
        <v>3048</v>
      </c>
      <c r="K109" t="s">
        <v>3047</v>
      </c>
      <c r="L109">
        <v>225142</v>
      </c>
      <c r="M109">
        <v>31696519</v>
      </c>
      <c r="N109" t="s">
        <v>1</v>
      </c>
    </row>
    <row r="110" spans="1:14" x14ac:dyDescent="0.4">
      <c r="A110" t="s">
        <v>3049</v>
      </c>
      <c r="B110" t="s">
        <v>1219</v>
      </c>
      <c r="C110">
        <v>2020</v>
      </c>
      <c r="D110" t="s">
        <v>3050</v>
      </c>
      <c r="E110">
        <v>10</v>
      </c>
      <c r="F110">
        <v>33</v>
      </c>
      <c r="H110">
        <v>100500</v>
      </c>
      <c r="I110" t="s">
        <v>1222</v>
      </c>
      <c r="J110" t="s">
        <v>3052</v>
      </c>
      <c r="K110" t="s">
        <v>3051</v>
      </c>
      <c r="L110">
        <v>22124292</v>
      </c>
      <c r="N110" t="s">
        <v>1</v>
      </c>
    </row>
    <row r="111" spans="1:14" x14ac:dyDescent="0.4">
      <c r="A111" t="s">
        <v>3053</v>
      </c>
      <c r="B111" t="s">
        <v>1100</v>
      </c>
      <c r="C111">
        <v>2020</v>
      </c>
      <c r="D111" t="s">
        <v>2841</v>
      </c>
      <c r="E111">
        <v>16</v>
      </c>
      <c r="F111">
        <v>11</v>
      </c>
      <c r="G111">
        <v>2</v>
      </c>
      <c r="I111" t="s">
        <v>1102</v>
      </c>
      <c r="J111" t="s">
        <v>3055</v>
      </c>
      <c r="K111" t="s">
        <v>3054</v>
      </c>
      <c r="L111">
        <v>18772641</v>
      </c>
      <c r="N111" t="s">
        <v>1</v>
      </c>
    </row>
    <row r="112" spans="1:14" x14ac:dyDescent="0.4">
      <c r="A112" t="s">
        <v>3056</v>
      </c>
      <c r="B112" t="s">
        <v>1252</v>
      </c>
      <c r="C112">
        <v>2020</v>
      </c>
      <c r="D112" t="s">
        <v>3057</v>
      </c>
      <c r="F112">
        <v>8</v>
      </c>
      <c r="G112">
        <v>2</v>
      </c>
      <c r="I112" t="s">
        <v>1255</v>
      </c>
      <c r="J112" t="s">
        <v>3059</v>
      </c>
      <c r="K112" t="s">
        <v>3058</v>
      </c>
      <c r="L112">
        <v>23084057</v>
      </c>
      <c r="N112" t="s">
        <v>1</v>
      </c>
    </row>
    <row r="113" spans="1:14" x14ac:dyDescent="0.4">
      <c r="A113" t="s">
        <v>3060</v>
      </c>
      <c r="B113" t="s">
        <v>1194</v>
      </c>
      <c r="C113">
        <v>2020</v>
      </c>
      <c r="D113" t="s">
        <v>3061</v>
      </c>
      <c r="E113">
        <v>1</v>
      </c>
      <c r="F113">
        <v>32</v>
      </c>
      <c r="G113">
        <v>10</v>
      </c>
      <c r="I113" t="s">
        <v>1197</v>
      </c>
      <c r="J113" t="s">
        <v>3063</v>
      </c>
      <c r="K113" t="s">
        <v>3062</v>
      </c>
      <c r="L113" t="s">
        <v>4830</v>
      </c>
      <c r="N113" t="s">
        <v>1</v>
      </c>
    </row>
    <row r="114" spans="1:14" x14ac:dyDescent="0.4">
      <c r="A114" t="s">
        <v>1151</v>
      </c>
      <c r="B114" t="s">
        <v>3064</v>
      </c>
      <c r="C114">
        <v>2020</v>
      </c>
      <c r="D114" t="s">
        <v>1002</v>
      </c>
      <c r="E114">
        <v>1</v>
      </c>
      <c r="F114">
        <v>23</v>
      </c>
      <c r="H114" t="s">
        <v>4807</v>
      </c>
      <c r="I114" t="s">
        <v>1154</v>
      </c>
      <c r="J114" t="s">
        <v>1155</v>
      </c>
      <c r="K114" t="s">
        <v>1153</v>
      </c>
      <c r="L114">
        <v>19816723</v>
      </c>
      <c r="N114" t="s">
        <v>1</v>
      </c>
    </row>
    <row r="115" spans="1:14" x14ac:dyDescent="0.4">
      <c r="A115" t="s">
        <v>3065</v>
      </c>
      <c r="B115" t="s">
        <v>3066</v>
      </c>
      <c r="C115">
        <v>2020</v>
      </c>
      <c r="D115" t="s">
        <v>2425</v>
      </c>
      <c r="E115">
        <v>4</v>
      </c>
      <c r="F115">
        <v>18</v>
      </c>
      <c r="G115">
        <v>1</v>
      </c>
      <c r="I115" t="s">
        <v>1108</v>
      </c>
      <c r="J115" t="s">
        <v>3068</v>
      </c>
      <c r="K115" t="s">
        <v>3067</v>
      </c>
      <c r="L115">
        <v>19476337</v>
      </c>
      <c r="N115" t="s">
        <v>1</v>
      </c>
    </row>
    <row r="116" spans="1:14" x14ac:dyDescent="0.4">
      <c r="A116" t="s">
        <v>3069</v>
      </c>
      <c r="B116" t="s">
        <v>1180</v>
      </c>
      <c r="C116">
        <v>2020</v>
      </c>
      <c r="D116" t="s">
        <v>2857</v>
      </c>
      <c r="E116">
        <v>6</v>
      </c>
      <c r="F116">
        <v>13</v>
      </c>
      <c r="G116">
        <v>3</v>
      </c>
      <c r="I116" t="s">
        <v>1182</v>
      </c>
      <c r="J116" t="s">
        <v>3071</v>
      </c>
      <c r="K116" t="s">
        <v>3070</v>
      </c>
      <c r="L116">
        <v>18750710</v>
      </c>
      <c r="N116" t="s">
        <v>1</v>
      </c>
    </row>
    <row r="117" spans="1:14" x14ac:dyDescent="0.4">
      <c r="A117" t="s">
        <v>999</v>
      </c>
      <c r="B117" t="s">
        <v>3072</v>
      </c>
      <c r="C117">
        <v>2020</v>
      </c>
      <c r="D117" t="s">
        <v>1002</v>
      </c>
      <c r="F117">
        <v>23</v>
      </c>
      <c r="H117" t="s">
        <v>4660</v>
      </c>
      <c r="I117" t="s">
        <v>1003</v>
      </c>
      <c r="J117" t="s">
        <v>1004</v>
      </c>
      <c r="K117" t="s">
        <v>1001</v>
      </c>
      <c r="L117">
        <v>19816723</v>
      </c>
      <c r="N117" t="s">
        <v>1</v>
      </c>
    </row>
    <row r="118" spans="1:14" x14ac:dyDescent="0.4">
      <c r="A118" t="s">
        <v>3073</v>
      </c>
      <c r="B118" t="s">
        <v>3074</v>
      </c>
      <c r="C118">
        <v>2020</v>
      </c>
      <c r="D118" t="s">
        <v>3075</v>
      </c>
      <c r="E118">
        <v>11</v>
      </c>
      <c r="F118">
        <v>2020</v>
      </c>
      <c r="H118">
        <v>5927670</v>
      </c>
      <c r="I118" t="s">
        <v>1065</v>
      </c>
      <c r="J118" t="s">
        <v>3077</v>
      </c>
      <c r="K118" t="s">
        <v>3076</v>
      </c>
      <c r="L118">
        <v>23567015</v>
      </c>
      <c r="N118" t="s">
        <v>1</v>
      </c>
    </row>
    <row r="119" spans="1:14" x14ac:dyDescent="0.4">
      <c r="A119" t="s">
        <v>3078</v>
      </c>
      <c r="B119" t="s">
        <v>1112</v>
      </c>
      <c r="C119">
        <v>2020</v>
      </c>
      <c r="D119" t="s">
        <v>204</v>
      </c>
      <c r="E119">
        <v>16</v>
      </c>
      <c r="F119">
        <v>113</v>
      </c>
      <c r="H119">
        <v>105056</v>
      </c>
      <c r="I119" t="s">
        <v>1115</v>
      </c>
      <c r="J119" t="s">
        <v>3080</v>
      </c>
      <c r="K119" t="s">
        <v>3079</v>
      </c>
      <c r="L119">
        <v>3054403</v>
      </c>
      <c r="N119" t="s">
        <v>1</v>
      </c>
    </row>
    <row r="120" spans="1:14" x14ac:dyDescent="0.4">
      <c r="A120" t="s">
        <v>3081</v>
      </c>
      <c r="B120" t="s">
        <v>1241</v>
      </c>
      <c r="C120">
        <v>2020</v>
      </c>
      <c r="D120" t="s">
        <v>187</v>
      </c>
      <c r="E120">
        <v>9</v>
      </c>
      <c r="F120">
        <v>91</v>
      </c>
      <c r="H120">
        <v>102883</v>
      </c>
      <c r="I120" t="s">
        <v>1243</v>
      </c>
      <c r="J120" t="s">
        <v>3083</v>
      </c>
      <c r="K120" t="s">
        <v>3082</v>
      </c>
      <c r="L120">
        <v>7335210</v>
      </c>
      <c r="N120" t="s">
        <v>1</v>
      </c>
    </row>
    <row r="121" spans="1:14" x14ac:dyDescent="0.4">
      <c r="A121" t="s">
        <v>3098</v>
      </c>
      <c r="B121" t="s">
        <v>1415</v>
      </c>
      <c r="C121">
        <v>2019</v>
      </c>
      <c r="D121" t="s">
        <v>196</v>
      </c>
      <c r="F121">
        <v>84</v>
      </c>
      <c r="G121">
        <v>12</v>
      </c>
      <c r="I121" t="s">
        <v>1417</v>
      </c>
      <c r="J121" t="s">
        <v>3100</v>
      </c>
      <c r="K121" t="s">
        <v>3099</v>
      </c>
      <c r="L121">
        <v>221147</v>
      </c>
      <c r="M121">
        <v>31750939</v>
      </c>
      <c r="N121" t="s">
        <v>1</v>
      </c>
    </row>
    <row r="122" spans="1:14" x14ac:dyDescent="0.4">
      <c r="A122" t="s">
        <v>3101</v>
      </c>
      <c r="B122" t="s">
        <v>1453</v>
      </c>
      <c r="C122">
        <v>2019</v>
      </c>
      <c r="D122" t="s">
        <v>3102</v>
      </c>
      <c r="E122">
        <v>4</v>
      </c>
      <c r="F122">
        <v>9</v>
      </c>
      <c r="G122">
        <v>1</v>
      </c>
      <c r="H122">
        <v>85</v>
      </c>
      <c r="I122" t="s">
        <v>1456</v>
      </c>
      <c r="J122" t="s">
        <v>3104</v>
      </c>
      <c r="K122" t="s">
        <v>3103</v>
      </c>
      <c r="L122">
        <v>21910855</v>
      </c>
      <c r="N122" t="s">
        <v>1</v>
      </c>
    </row>
    <row r="123" spans="1:14" x14ac:dyDescent="0.4">
      <c r="A123" t="s">
        <v>3006</v>
      </c>
      <c r="B123" t="s">
        <v>3105</v>
      </c>
      <c r="C123">
        <v>2019</v>
      </c>
      <c r="D123" t="s">
        <v>201</v>
      </c>
      <c r="F123">
        <v>2175</v>
      </c>
      <c r="H123">
        <v>20014</v>
      </c>
      <c r="I123" t="s">
        <v>1471</v>
      </c>
      <c r="J123" t="s">
        <v>3107</v>
      </c>
      <c r="K123" t="s">
        <v>3106</v>
      </c>
      <c r="L123" t="s">
        <v>4810</v>
      </c>
      <c r="N123" t="s">
        <v>1</v>
      </c>
    </row>
    <row r="124" spans="1:14" x14ac:dyDescent="0.4">
      <c r="A124" t="s">
        <v>3108</v>
      </c>
      <c r="B124" t="s">
        <v>1367</v>
      </c>
      <c r="C124">
        <v>2019</v>
      </c>
      <c r="D124" t="s">
        <v>190</v>
      </c>
      <c r="E124">
        <v>3</v>
      </c>
      <c r="F124">
        <v>297</v>
      </c>
      <c r="H124">
        <v>124995</v>
      </c>
      <c r="I124" t="s">
        <v>1369</v>
      </c>
      <c r="J124" t="s">
        <v>3110</v>
      </c>
      <c r="K124" t="s">
        <v>3109</v>
      </c>
      <c r="L124">
        <v>3088146</v>
      </c>
      <c r="M124">
        <v>31253267</v>
      </c>
      <c r="N124" t="s">
        <v>1</v>
      </c>
    </row>
    <row r="125" spans="1:14" x14ac:dyDescent="0.4">
      <c r="A125" t="s">
        <v>1300</v>
      </c>
      <c r="B125" t="s">
        <v>1301</v>
      </c>
      <c r="C125">
        <v>2019</v>
      </c>
      <c r="D125" t="s">
        <v>944</v>
      </c>
      <c r="F125">
        <v>1338</v>
      </c>
      <c r="G125">
        <v>1</v>
      </c>
      <c r="H125">
        <v>12001</v>
      </c>
      <c r="I125" t="s">
        <v>1303</v>
      </c>
      <c r="J125" t="s">
        <v>1304</v>
      </c>
      <c r="K125" t="s">
        <v>1302</v>
      </c>
      <c r="L125">
        <v>17426588</v>
      </c>
      <c r="N125" t="s">
        <v>1</v>
      </c>
    </row>
    <row r="126" spans="1:14" x14ac:dyDescent="0.4">
      <c r="A126" t="s">
        <v>1463</v>
      </c>
      <c r="B126" t="s">
        <v>1464</v>
      </c>
      <c r="C126">
        <v>2019</v>
      </c>
      <c r="D126" t="s">
        <v>944</v>
      </c>
      <c r="F126">
        <v>1338</v>
      </c>
      <c r="G126">
        <v>1</v>
      </c>
      <c r="H126">
        <v>12002</v>
      </c>
      <c r="I126" t="s">
        <v>1466</v>
      </c>
      <c r="J126" t="s">
        <v>1467</v>
      </c>
      <c r="K126" t="s">
        <v>1465</v>
      </c>
      <c r="L126">
        <v>17426588</v>
      </c>
      <c r="N126" t="s">
        <v>1</v>
      </c>
    </row>
    <row r="127" spans="1:14" x14ac:dyDescent="0.4">
      <c r="A127" t="s">
        <v>3111</v>
      </c>
      <c r="B127" t="s">
        <v>1311</v>
      </c>
      <c r="C127">
        <v>2019</v>
      </c>
      <c r="D127" t="s">
        <v>3112</v>
      </c>
      <c r="E127">
        <v>10</v>
      </c>
      <c r="F127">
        <v>76</v>
      </c>
      <c r="G127">
        <v>10</v>
      </c>
      <c r="I127" t="s">
        <v>1314</v>
      </c>
      <c r="J127" t="s">
        <v>3114</v>
      </c>
      <c r="K127" t="s">
        <v>3113</v>
      </c>
      <c r="L127">
        <v>3438651</v>
      </c>
      <c r="M127">
        <v>31254008</v>
      </c>
      <c r="N127" t="s">
        <v>1</v>
      </c>
    </row>
    <row r="128" spans="1:14" x14ac:dyDescent="0.4">
      <c r="A128" t="s">
        <v>3115</v>
      </c>
      <c r="B128" t="s">
        <v>1431</v>
      </c>
      <c r="C128">
        <v>2019</v>
      </c>
      <c r="D128" t="s">
        <v>1346</v>
      </c>
      <c r="E128">
        <v>7</v>
      </c>
      <c r="F128">
        <v>27</v>
      </c>
      <c r="H128">
        <v>101981</v>
      </c>
      <c r="I128" t="s">
        <v>1434</v>
      </c>
      <c r="J128" t="s">
        <v>3117</v>
      </c>
      <c r="K128" t="s">
        <v>3116</v>
      </c>
      <c r="L128" t="s">
        <v>4692</v>
      </c>
      <c r="N128" t="s">
        <v>1</v>
      </c>
    </row>
    <row r="129" spans="1:14" x14ac:dyDescent="0.4">
      <c r="A129" t="s">
        <v>1343</v>
      </c>
      <c r="B129" t="s">
        <v>1344</v>
      </c>
      <c r="C129">
        <v>2019</v>
      </c>
      <c r="D129" t="s">
        <v>1346</v>
      </c>
      <c r="F129">
        <v>27</v>
      </c>
      <c r="H129">
        <v>101935</v>
      </c>
      <c r="I129" t="s">
        <v>1347</v>
      </c>
      <c r="J129" t="s">
        <v>1348</v>
      </c>
      <c r="K129" t="s">
        <v>1345</v>
      </c>
      <c r="L129" t="s">
        <v>4692</v>
      </c>
      <c r="N129" t="s">
        <v>1</v>
      </c>
    </row>
    <row r="130" spans="1:14" x14ac:dyDescent="0.4">
      <c r="A130" t="s">
        <v>1294</v>
      </c>
      <c r="B130" t="s">
        <v>1295</v>
      </c>
      <c r="C130">
        <v>2019</v>
      </c>
      <c r="D130" t="s">
        <v>1297</v>
      </c>
      <c r="E130">
        <v>8</v>
      </c>
      <c r="F130">
        <v>16</v>
      </c>
      <c r="G130">
        <v>17</v>
      </c>
      <c r="H130">
        <v>3211</v>
      </c>
      <c r="I130" t="s">
        <v>1298</v>
      </c>
      <c r="J130" t="s">
        <v>1299</v>
      </c>
      <c r="K130" t="s">
        <v>1296</v>
      </c>
      <c r="L130">
        <v>16617827</v>
      </c>
      <c r="M130">
        <v>31484302</v>
      </c>
      <c r="N130" t="s">
        <v>1</v>
      </c>
    </row>
    <row r="131" spans="1:14" x14ac:dyDescent="0.4">
      <c r="A131" t="s">
        <v>3118</v>
      </c>
      <c r="B131" t="s">
        <v>3119</v>
      </c>
      <c r="C131">
        <v>2019</v>
      </c>
      <c r="D131" t="s">
        <v>3120</v>
      </c>
      <c r="E131">
        <v>14</v>
      </c>
      <c r="F131">
        <v>11</v>
      </c>
      <c r="G131">
        <v>7</v>
      </c>
      <c r="H131">
        <v>1673</v>
      </c>
      <c r="I131" t="s">
        <v>1492</v>
      </c>
      <c r="J131" t="s">
        <v>3122</v>
      </c>
      <c r="K131" t="s">
        <v>3121</v>
      </c>
      <c r="L131">
        <v>20726643</v>
      </c>
      <c r="M131">
        <v>31330891</v>
      </c>
      <c r="N131" t="s">
        <v>1</v>
      </c>
    </row>
    <row r="132" spans="1:14" x14ac:dyDescent="0.4">
      <c r="A132" t="s">
        <v>3123</v>
      </c>
      <c r="B132" t="s">
        <v>1269</v>
      </c>
      <c r="C132">
        <v>2019</v>
      </c>
      <c r="D132" t="s">
        <v>187</v>
      </c>
      <c r="E132">
        <v>8</v>
      </c>
      <c r="F132">
        <v>88</v>
      </c>
      <c r="I132" t="s">
        <v>1271</v>
      </c>
      <c r="J132" t="s">
        <v>3125</v>
      </c>
      <c r="K132" t="s">
        <v>3124</v>
      </c>
      <c r="L132">
        <v>7335210</v>
      </c>
      <c r="N132" t="s">
        <v>1</v>
      </c>
    </row>
    <row r="133" spans="1:14" x14ac:dyDescent="0.4">
      <c r="A133" t="s">
        <v>3126</v>
      </c>
      <c r="B133" t="s">
        <v>1356</v>
      </c>
      <c r="C133">
        <v>2019</v>
      </c>
      <c r="D133" t="s">
        <v>195</v>
      </c>
      <c r="E133">
        <v>4</v>
      </c>
      <c r="F133">
        <v>16</v>
      </c>
      <c r="H133">
        <v>100153</v>
      </c>
      <c r="I133" t="s">
        <v>1358</v>
      </c>
      <c r="J133" t="s">
        <v>3128</v>
      </c>
      <c r="K133" t="s">
        <v>3127</v>
      </c>
      <c r="L133" t="s">
        <v>4674</v>
      </c>
      <c r="N133" t="s">
        <v>1</v>
      </c>
    </row>
    <row r="134" spans="1:14" x14ac:dyDescent="0.4">
      <c r="A134" t="s">
        <v>3129</v>
      </c>
      <c r="B134" t="s">
        <v>1285</v>
      </c>
      <c r="C134">
        <v>2019</v>
      </c>
      <c r="D134" t="s">
        <v>192</v>
      </c>
      <c r="E134">
        <v>2</v>
      </c>
      <c r="F134">
        <v>74</v>
      </c>
      <c r="G134">
        <v>2</v>
      </c>
      <c r="I134" t="s">
        <v>1287</v>
      </c>
      <c r="J134" t="s">
        <v>3131</v>
      </c>
      <c r="K134" t="s">
        <v>3130</v>
      </c>
      <c r="L134">
        <v>9219668</v>
      </c>
      <c r="M134">
        <v>31001726</v>
      </c>
      <c r="N134" t="s">
        <v>1</v>
      </c>
    </row>
    <row r="135" spans="1:14" x14ac:dyDescent="0.4">
      <c r="A135" t="s">
        <v>3132</v>
      </c>
      <c r="B135" t="s">
        <v>1290</v>
      </c>
      <c r="C135">
        <v>2019</v>
      </c>
      <c r="D135" t="s">
        <v>190</v>
      </c>
      <c r="E135">
        <v>13</v>
      </c>
      <c r="F135">
        <v>283</v>
      </c>
      <c r="I135" t="s">
        <v>1292</v>
      </c>
      <c r="J135" t="s">
        <v>3134</v>
      </c>
      <c r="K135" t="s">
        <v>3133</v>
      </c>
      <c r="L135">
        <v>3088146</v>
      </c>
      <c r="M135">
        <v>30722902</v>
      </c>
      <c r="N135" t="s">
        <v>1</v>
      </c>
    </row>
    <row r="136" spans="1:14" x14ac:dyDescent="0.4">
      <c r="A136" t="s">
        <v>1279</v>
      </c>
      <c r="B136" t="s">
        <v>1280</v>
      </c>
      <c r="C136">
        <v>2019</v>
      </c>
      <c r="D136" t="s">
        <v>190</v>
      </c>
      <c r="E136">
        <v>9</v>
      </c>
      <c r="F136">
        <v>278</v>
      </c>
      <c r="I136" t="s">
        <v>1282</v>
      </c>
      <c r="J136" t="s">
        <v>1283</v>
      </c>
      <c r="K136" t="s">
        <v>1281</v>
      </c>
      <c r="L136">
        <v>3088146</v>
      </c>
      <c r="M136">
        <v>30583418</v>
      </c>
      <c r="N136" t="s">
        <v>1</v>
      </c>
    </row>
    <row r="137" spans="1:14" x14ac:dyDescent="0.4">
      <c r="A137" t="s">
        <v>3135</v>
      </c>
      <c r="B137" t="s">
        <v>3136</v>
      </c>
      <c r="C137">
        <v>2019</v>
      </c>
      <c r="D137" t="s">
        <v>2941</v>
      </c>
      <c r="E137">
        <v>31</v>
      </c>
      <c r="F137">
        <v>11</v>
      </c>
      <c r="G137">
        <v>4</v>
      </c>
      <c r="H137">
        <v>227</v>
      </c>
      <c r="I137" t="s">
        <v>1445</v>
      </c>
      <c r="J137" t="s">
        <v>3138</v>
      </c>
      <c r="K137" t="s">
        <v>3137</v>
      </c>
      <c r="L137">
        <v>20726651</v>
      </c>
      <c r="M137">
        <v>30995755</v>
      </c>
      <c r="N137" t="s">
        <v>1</v>
      </c>
    </row>
    <row r="138" spans="1:14" x14ac:dyDescent="0.4">
      <c r="A138" t="s">
        <v>3139</v>
      </c>
      <c r="B138" t="s">
        <v>3140</v>
      </c>
      <c r="C138">
        <v>2019</v>
      </c>
      <c r="D138" t="s">
        <v>201</v>
      </c>
      <c r="E138">
        <v>1</v>
      </c>
      <c r="F138">
        <v>2085</v>
      </c>
      <c r="H138">
        <v>20037</v>
      </c>
      <c r="I138" t="s">
        <v>1407</v>
      </c>
      <c r="J138" t="s">
        <v>3142</v>
      </c>
      <c r="K138" t="s">
        <v>3141</v>
      </c>
      <c r="L138" t="s">
        <v>4810</v>
      </c>
      <c r="N138" t="s">
        <v>1</v>
      </c>
    </row>
    <row r="139" spans="1:14" x14ac:dyDescent="0.4">
      <c r="A139" t="s">
        <v>3143</v>
      </c>
      <c r="B139" t="s">
        <v>1426</v>
      </c>
      <c r="C139">
        <v>2019</v>
      </c>
      <c r="D139" t="s">
        <v>190</v>
      </c>
      <c r="E139">
        <v>24</v>
      </c>
      <c r="F139">
        <v>276</v>
      </c>
      <c r="I139" t="s">
        <v>1428</v>
      </c>
      <c r="J139" t="s">
        <v>3145</v>
      </c>
      <c r="K139" t="s">
        <v>3144</v>
      </c>
      <c r="L139">
        <v>3088146</v>
      </c>
      <c r="M139">
        <v>30409634</v>
      </c>
      <c r="N139" t="s">
        <v>1</v>
      </c>
    </row>
    <row r="140" spans="1:14" x14ac:dyDescent="0.4">
      <c r="A140" t="s">
        <v>1349</v>
      </c>
      <c r="B140" t="s">
        <v>1350</v>
      </c>
      <c r="C140">
        <v>2019</v>
      </c>
      <c r="D140" t="s">
        <v>1352</v>
      </c>
      <c r="E140">
        <v>6</v>
      </c>
      <c r="F140">
        <v>2</v>
      </c>
      <c r="I140" t="s">
        <v>1353</v>
      </c>
      <c r="J140" t="s">
        <v>1354</v>
      </c>
      <c r="K140" t="s">
        <v>1351</v>
      </c>
    </row>
    <row r="141" spans="1:14" x14ac:dyDescent="0.4">
      <c r="A141" t="s">
        <v>3146</v>
      </c>
      <c r="B141" t="s">
        <v>1420</v>
      </c>
      <c r="C141">
        <v>2019</v>
      </c>
      <c r="D141" t="s">
        <v>3147</v>
      </c>
      <c r="E141">
        <v>15</v>
      </c>
      <c r="F141">
        <v>85</v>
      </c>
      <c r="I141" t="s">
        <v>1423</v>
      </c>
      <c r="J141" t="s">
        <v>3149</v>
      </c>
      <c r="K141" t="s">
        <v>3148</v>
      </c>
      <c r="L141">
        <v>9242244</v>
      </c>
      <c r="N141" t="s">
        <v>1</v>
      </c>
    </row>
    <row r="142" spans="1:14" x14ac:dyDescent="0.4">
      <c r="A142" t="s">
        <v>3150</v>
      </c>
      <c r="B142" t="s">
        <v>1377</v>
      </c>
      <c r="C142">
        <v>2019</v>
      </c>
      <c r="D142" t="s">
        <v>188</v>
      </c>
      <c r="E142">
        <v>1</v>
      </c>
      <c r="F142">
        <v>96</v>
      </c>
      <c r="G142">
        <v>2</v>
      </c>
      <c r="I142" t="s">
        <v>1379</v>
      </c>
      <c r="J142" t="s">
        <v>3152</v>
      </c>
      <c r="K142" t="s">
        <v>3151</v>
      </c>
      <c r="L142">
        <v>90352</v>
      </c>
      <c r="N142" t="s">
        <v>1</v>
      </c>
    </row>
    <row r="143" spans="1:14" x14ac:dyDescent="0.4">
      <c r="A143" t="s">
        <v>3153</v>
      </c>
      <c r="B143" t="s">
        <v>1332</v>
      </c>
      <c r="C143">
        <v>2019</v>
      </c>
      <c r="D143" t="s">
        <v>196</v>
      </c>
      <c r="E143">
        <v>6</v>
      </c>
      <c r="F143">
        <v>84</v>
      </c>
      <c r="G143">
        <v>2</v>
      </c>
      <c r="I143" t="s">
        <v>1335</v>
      </c>
      <c r="J143" t="s">
        <v>3155</v>
      </c>
      <c r="K143" t="s">
        <v>3154</v>
      </c>
      <c r="L143">
        <v>221147</v>
      </c>
      <c r="M143">
        <v>30726578</v>
      </c>
      <c r="N143" t="s">
        <v>1</v>
      </c>
    </row>
    <row r="144" spans="1:14" x14ac:dyDescent="0.4">
      <c r="A144" t="s">
        <v>3156</v>
      </c>
      <c r="B144" t="s">
        <v>1322</v>
      </c>
      <c r="C144">
        <v>2019</v>
      </c>
      <c r="D144" t="s">
        <v>2841</v>
      </c>
      <c r="E144">
        <v>22</v>
      </c>
      <c r="F144">
        <v>10</v>
      </c>
      <c r="G144">
        <v>1</v>
      </c>
      <c r="I144" t="s">
        <v>1324</v>
      </c>
      <c r="J144" t="s">
        <v>3158</v>
      </c>
      <c r="K144" t="s">
        <v>3157</v>
      </c>
      <c r="L144">
        <v>18772641</v>
      </c>
      <c r="N144" t="s">
        <v>1</v>
      </c>
    </row>
    <row r="145" spans="1:14" x14ac:dyDescent="0.4">
      <c r="A145" t="s">
        <v>1337</v>
      </c>
      <c r="B145" t="s">
        <v>1338</v>
      </c>
      <c r="C145">
        <v>2019</v>
      </c>
      <c r="D145" t="s">
        <v>1340</v>
      </c>
      <c r="E145">
        <v>2</v>
      </c>
      <c r="I145" t="s">
        <v>1341</v>
      </c>
      <c r="J145" t="s">
        <v>1342</v>
      </c>
      <c r="K145" t="s">
        <v>1339</v>
      </c>
      <c r="N145" t="s">
        <v>1</v>
      </c>
    </row>
    <row r="146" spans="1:14" x14ac:dyDescent="0.4">
      <c r="A146" t="s">
        <v>1409</v>
      </c>
      <c r="B146" t="s">
        <v>1410</v>
      </c>
      <c r="C146">
        <v>2019</v>
      </c>
      <c r="D146" t="s">
        <v>1340</v>
      </c>
      <c r="E146">
        <v>2</v>
      </c>
      <c r="I146" t="s">
        <v>1412</v>
      </c>
      <c r="J146" t="s">
        <v>1413</v>
      </c>
      <c r="K146" t="s">
        <v>1411</v>
      </c>
      <c r="N146" t="s">
        <v>1</v>
      </c>
    </row>
    <row r="147" spans="1:14" x14ac:dyDescent="0.4">
      <c r="A147" t="s">
        <v>1360</v>
      </c>
      <c r="B147" t="s">
        <v>3159</v>
      </c>
      <c r="C147">
        <v>2019</v>
      </c>
      <c r="D147" t="s">
        <v>1363</v>
      </c>
      <c r="E147">
        <v>2</v>
      </c>
      <c r="G147">
        <v>29</v>
      </c>
      <c r="I147" t="s">
        <v>1364</v>
      </c>
      <c r="J147" t="s">
        <v>1365</v>
      </c>
      <c r="K147" t="s">
        <v>1362</v>
      </c>
      <c r="L147">
        <v>15077241</v>
      </c>
      <c r="N147" t="s">
        <v>1</v>
      </c>
    </row>
    <row r="148" spans="1:14" x14ac:dyDescent="0.4">
      <c r="A148" t="s">
        <v>1473</v>
      </c>
      <c r="B148" t="s">
        <v>1474</v>
      </c>
      <c r="C148">
        <v>2019</v>
      </c>
      <c r="D148" t="s">
        <v>1476</v>
      </c>
      <c r="F148">
        <v>19</v>
      </c>
      <c r="I148" t="s">
        <v>1477</v>
      </c>
      <c r="J148" t="s">
        <v>1478</v>
      </c>
      <c r="K148" t="s">
        <v>1475</v>
      </c>
      <c r="L148">
        <v>9725075</v>
      </c>
      <c r="N148" t="s">
        <v>1</v>
      </c>
    </row>
    <row r="149" spans="1:14" x14ac:dyDescent="0.4">
      <c r="A149" t="s">
        <v>3160</v>
      </c>
      <c r="B149" t="s">
        <v>1437</v>
      </c>
      <c r="C149">
        <v>2019</v>
      </c>
      <c r="D149" t="s">
        <v>3161</v>
      </c>
      <c r="E149">
        <v>15</v>
      </c>
      <c r="F149">
        <v>6</v>
      </c>
      <c r="I149" t="s">
        <v>1440</v>
      </c>
      <c r="J149" t="s">
        <v>3163</v>
      </c>
      <c r="K149" t="s">
        <v>3162</v>
      </c>
      <c r="L149">
        <v>22147500</v>
      </c>
      <c r="N149" t="s">
        <v>1</v>
      </c>
    </row>
    <row r="150" spans="1:14" x14ac:dyDescent="0.4">
      <c r="A150" t="s">
        <v>1458</v>
      </c>
      <c r="B150" t="s">
        <v>1459</v>
      </c>
      <c r="C150">
        <v>2019</v>
      </c>
      <c r="D150" t="s">
        <v>203</v>
      </c>
      <c r="F150">
        <v>536</v>
      </c>
      <c r="G150">
        <v>1</v>
      </c>
      <c r="H150">
        <v>12123</v>
      </c>
      <c r="I150" t="s">
        <v>1461</v>
      </c>
      <c r="J150" t="s">
        <v>1462</v>
      </c>
      <c r="K150" t="s">
        <v>1460</v>
      </c>
      <c r="L150">
        <v>17578981</v>
      </c>
      <c r="N150" t="s">
        <v>1</v>
      </c>
    </row>
    <row r="151" spans="1:14" x14ac:dyDescent="0.4">
      <c r="A151" t="s">
        <v>3164</v>
      </c>
      <c r="B151" t="s">
        <v>3165</v>
      </c>
      <c r="C151">
        <v>2019</v>
      </c>
      <c r="D151" t="s">
        <v>214</v>
      </c>
      <c r="E151">
        <v>5</v>
      </c>
      <c r="F151">
        <v>24</v>
      </c>
      <c r="G151">
        <v>11</v>
      </c>
      <c r="H151">
        <v>2056</v>
      </c>
      <c r="I151" t="s">
        <v>1384</v>
      </c>
      <c r="J151" t="s">
        <v>3167</v>
      </c>
      <c r="K151" t="s">
        <v>3166</v>
      </c>
      <c r="L151">
        <v>14203049</v>
      </c>
      <c r="M151">
        <v>31151138</v>
      </c>
      <c r="N151" t="s">
        <v>1</v>
      </c>
    </row>
    <row r="152" spans="1:14" x14ac:dyDescent="0.4">
      <c r="A152" t="s">
        <v>3172</v>
      </c>
      <c r="B152" t="s">
        <v>3173</v>
      </c>
      <c r="C152">
        <v>2018</v>
      </c>
      <c r="D152" t="s">
        <v>201</v>
      </c>
      <c r="E152">
        <v>1</v>
      </c>
      <c r="F152">
        <v>2049</v>
      </c>
      <c r="H152">
        <v>30007</v>
      </c>
      <c r="I152" t="s">
        <v>3175</v>
      </c>
      <c r="J152" t="s">
        <v>3176</v>
      </c>
      <c r="K152" t="s">
        <v>3174</v>
      </c>
      <c r="L152" t="s">
        <v>4810</v>
      </c>
      <c r="N152" t="s">
        <v>1</v>
      </c>
    </row>
    <row r="153" spans="1:14" x14ac:dyDescent="0.4">
      <c r="A153" t="s">
        <v>3177</v>
      </c>
      <c r="B153" t="s">
        <v>1548</v>
      </c>
      <c r="C153">
        <v>2018</v>
      </c>
      <c r="D153" t="s">
        <v>3178</v>
      </c>
      <c r="E153">
        <v>4</v>
      </c>
      <c r="F153">
        <v>38</v>
      </c>
      <c r="G153">
        <v>6</v>
      </c>
      <c r="H153" t="s">
        <v>4773</v>
      </c>
      <c r="I153" t="s">
        <v>1551</v>
      </c>
      <c r="J153" t="s">
        <v>3180</v>
      </c>
      <c r="K153" t="s">
        <v>3179</v>
      </c>
      <c r="L153">
        <v>1496085</v>
      </c>
      <c r="N153" t="s">
        <v>1</v>
      </c>
    </row>
    <row r="154" spans="1:14" x14ac:dyDescent="0.4">
      <c r="A154" t="s">
        <v>3181</v>
      </c>
      <c r="B154" t="s">
        <v>3182</v>
      </c>
      <c r="C154">
        <v>2018</v>
      </c>
      <c r="D154" t="s">
        <v>201</v>
      </c>
      <c r="E154">
        <v>1</v>
      </c>
      <c r="F154">
        <v>2024</v>
      </c>
      <c r="H154">
        <v>20008</v>
      </c>
      <c r="I154" t="s">
        <v>1624</v>
      </c>
      <c r="J154" t="s">
        <v>3184</v>
      </c>
      <c r="K154" t="s">
        <v>3183</v>
      </c>
      <c r="L154" t="s">
        <v>4810</v>
      </c>
      <c r="N154" t="s">
        <v>1</v>
      </c>
    </row>
    <row r="155" spans="1:14" x14ac:dyDescent="0.4">
      <c r="A155" t="s">
        <v>3185</v>
      </c>
      <c r="B155" t="s">
        <v>1570</v>
      </c>
      <c r="C155">
        <v>2018</v>
      </c>
      <c r="D155" t="s">
        <v>187</v>
      </c>
      <c r="E155">
        <v>13</v>
      </c>
      <c r="F155">
        <v>84</v>
      </c>
      <c r="I155" t="s">
        <v>1572</v>
      </c>
      <c r="J155" t="s">
        <v>3187</v>
      </c>
      <c r="K155" t="s">
        <v>3186</v>
      </c>
      <c r="L155">
        <v>7335210</v>
      </c>
      <c r="N155" t="s">
        <v>1</v>
      </c>
    </row>
    <row r="156" spans="1:14" x14ac:dyDescent="0.4">
      <c r="A156" t="s">
        <v>3188</v>
      </c>
      <c r="B156" t="s">
        <v>3189</v>
      </c>
      <c r="C156">
        <v>2018</v>
      </c>
      <c r="D156" t="s">
        <v>188</v>
      </c>
      <c r="E156">
        <v>4</v>
      </c>
      <c r="F156">
        <v>95</v>
      </c>
      <c r="G156">
        <v>6</v>
      </c>
      <c r="I156" t="s">
        <v>1531</v>
      </c>
      <c r="J156" t="s">
        <v>3191</v>
      </c>
      <c r="K156" t="s">
        <v>3190</v>
      </c>
      <c r="L156">
        <v>90352</v>
      </c>
      <c r="N156" t="s">
        <v>1</v>
      </c>
    </row>
    <row r="157" spans="1:14" x14ac:dyDescent="0.4">
      <c r="A157" t="s">
        <v>3192</v>
      </c>
      <c r="B157" t="s">
        <v>243</v>
      </c>
      <c r="C157">
        <v>2018</v>
      </c>
      <c r="D157" t="s">
        <v>187</v>
      </c>
      <c r="E157">
        <v>13</v>
      </c>
      <c r="F157">
        <v>83</v>
      </c>
      <c r="I157" t="s">
        <v>1581</v>
      </c>
      <c r="J157" t="s">
        <v>3194</v>
      </c>
      <c r="K157" t="s">
        <v>3193</v>
      </c>
      <c r="L157">
        <v>7335210</v>
      </c>
      <c r="N157" t="s">
        <v>1</v>
      </c>
    </row>
    <row r="158" spans="1:14" x14ac:dyDescent="0.4">
      <c r="A158" t="s">
        <v>3195</v>
      </c>
      <c r="B158" t="s">
        <v>1584</v>
      </c>
      <c r="C158">
        <v>2018</v>
      </c>
      <c r="D158" t="s">
        <v>198</v>
      </c>
      <c r="E158">
        <v>2</v>
      </c>
      <c r="F158">
        <v>42</v>
      </c>
      <c r="G158">
        <v>9</v>
      </c>
      <c r="H158" t="s">
        <v>4819</v>
      </c>
      <c r="I158" t="s">
        <v>1586</v>
      </c>
      <c r="J158" t="s">
        <v>3197</v>
      </c>
      <c r="K158" t="s">
        <v>3196</v>
      </c>
      <c r="L158">
        <v>1458892</v>
      </c>
      <c r="N158" t="s">
        <v>1</v>
      </c>
    </row>
    <row r="159" spans="1:14" x14ac:dyDescent="0.4">
      <c r="A159" t="s">
        <v>3198</v>
      </c>
      <c r="B159" t="s">
        <v>1565</v>
      </c>
      <c r="C159">
        <v>2018</v>
      </c>
      <c r="D159" t="s">
        <v>188</v>
      </c>
      <c r="E159">
        <v>1</v>
      </c>
      <c r="F159">
        <v>95</v>
      </c>
      <c r="G159">
        <v>5</v>
      </c>
      <c r="I159" t="s">
        <v>1567</v>
      </c>
      <c r="J159" t="s">
        <v>3200</v>
      </c>
      <c r="K159" t="s">
        <v>3199</v>
      </c>
      <c r="L159">
        <v>90352</v>
      </c>
      <c r="N159" t="s">
        <v>1</v>
      </c>
    </row>
    <row r="160" spans="1:14" x14ac:dyDescent="0.4">
      <c r="A160" t="s">
        <v>3201</v>
      </c>
      <c r="B160" t="s">
        <v>1560</v>
      </c>
      <c r="C160">
        <v>2018</v>
      </c>
      <c r="D160" t="s">
        <v>190</v>
      </c>
      <c r="E160">
        <v>20</v>
      </c>
      <c r="F160">
        <v>259</v>
      </c>
      <c r="I160" t="s">
        <v>1562</v>
      </c>
      <c r="J160" t="s">
        <v>3203</v>
      </c>
      <c r="K160" t="s">
        <v>3202</v>
      </c>
      <c r="L160">
        <v>3088146</v>
      </c>
      <c r="N160" t="s">
        <v>1</v>
      </c>
    </row>
    <row r="161" spans="1:14" x14ac:dyDescent="0.4">
      <c r="A161" t="s">
        <v>3204</v>
      </c>
      <c r="B161" t="s">
        <v>1513</v>
      </c>
      <c r="C161">
        <v>2018</v>
      </c>
      <c r="D161" t="s">
        <v>457</v>
      </c>
      <c r="E161">
        <v>12</v>
      </c>
      <c r="F161">
        <v>98</v>
      </c>
      <c r="G161">
        <v>12</v>
      </c>
      <c r="I161" t="s">
        <v>1515</v>
      </c>
      <c r="J161" t="s">
        <v>3206</v>
      </c>
      <c r="K161" t="s">
        <v>3205</v>
      </c>
      <c r="L161">
        <v>225142</v>
      </c>
      <c r="M161">
        <v>29435988</v>
      </c>
      <c r="N161" t="s">
        <v>1</v>
      </c>
    </row>
    <row r="162" spans="1:14" x14ac:dyDescent="0.4">
      <c r="A162" t="s">
        <v>3207</v>
      </c>
      <c r="B162" t="s">
        <v>3208</v>
      </c>
      <c r="C162">
        <v>2018</v>
      </c>
      <c r="D162" t="s">
        <v>3209</v>
      </c>
      <c r="E162">
        <v>18</v>
      </c>
      <c r="F162">
        <v>11</v>
      </c>
      <c r="G162">
        <v>8</v>
      </c>
      <c r="H162">
        <v>2101</v>
      </c>
      <c r="I162" t="s">
        <v>1645</v>
      </c>
      <c r="J162" t="s">
        <v>3211</v>
      </c>
      <c r="K162" t="s">
        <v>3210</v>
      </c>
      <c r="L162">
        <v>19961073</v>
      </c>
      <c r="N162" t="s">
        <v>1</v>
      </c>
    </row>
    <row r="163" spans="1:14" x14ac:dyDescent="0.4">
      <c r="A163" t="s">
        <v>3212</v>
      </c>
      <c r="B163" t="s">
        <v>1543</v>
      </c>
      <c r="C163">
        <v>2018</v>
      </c>
      <c r="D163" t="s">
        <v>210</v>
      </c>
      <c r="E163">
        <v>20</v>
      </c>
      <c r="F163">
        <v>53</v>
      </c>
      <c r="G163">
        <v>8</v>
      </c>
      <c r="I163" t="s">
        <v>1545</v>
      </c>
      <c r="J163" t="s">
        <v>3214</v>
      </c>
      <c r="K163" t="s">
        <v>3213</v>
      </c>
      <c r="L163">
        <v>9505423</v>
      </c>
      <c r="N163" t="s">
        <v>1</v>
      </c>
    </row>
    <row r="164" spans="1:14" x14ac:dyDescent="0.4">
      <c r="A164" t="s">
        <v>3215</v>
      </c>
      <c r="B164" t="s">
        <v>1656</v>
      </c>
      <c r="C164">
        <v>2018</v>
      </c>
      <c r="D164" t="s">
        <v>187</v>
      </c>
      <c r="E164">
        <v>6</v>
      </c>
      <c r="F164">
        <v>82</v>
      </c>
      <c r="I164" t="s">
        <v>1658</v>
      </c>
      <c r="J164" t="s">
        <v>3217</v>
      </c>
      <c r="K164" t="s">
        <v>3216</v>
      </c>
      <c r="L164">
        <v>7335210</v>
      </c>
      <c r="N164" t="s">
        <v>1</v>
      </c>
    </row>
    <row r="165" spans="1:14" x14ac:dyDescent="0.4">
      <c r="A165" t="s">
        <v>3218</v>
      </c>
      <c r="B165" t="s">
        <v>1637</v>
      </c>
      <c r="C165">
        <v>2018</v>
      </c>
      <c r="D165" t="s">
        <v>3219</v>
      </c>
      <c r="E165">
        <v>1</v>
      </c>
      <c r="F165">
        <v>32</v>
      </c>
      <c r="G165">
        <v>3</v>
      </c>
      <c r="I165" t="s">
        <v>1639</v>
      </c>
      <c r="J165" t="s">
        <v>3221</v>
      </c>
      <c r="K165" t="s">
        <v>3220</v>
      </c>
      <c r="L165">
        <v>2368722</v>
      </c>
      <c r="N165" t="s">
        <v>1</v>
      </c>
    </row>
    <row r="166" spans="1:14" x14ac:dyDescent="0.4">
      <c r="A166" t="s">
        <v>3222</v>
      </c>
      <c r="B166" t="s">
        <v>1600</v>
      </c>
      <c r="C166">
        <v>2018</v>
      </c>
      <c r="D166" t="s">
        <v>190</v>
      </c>
      <c r="E166">
        <v>14</v>
      </c>
      <c r="F166">
        <v>248</v>
      </c>
      <c r="I166" t="s">
        <v>1602</v>
      </c>
      <c r="J166" t="s">
        <v>3224</v>
      </c>
      <c r="K166" t="s">
        <v>3223</v>
      </c>
      <c r="L166">
        <v>3088146</v>
      </c>
      <c r="M166">
        <v>29329845</v>
      </c>
      <c r="N166" t="s">
        <v>1</v>
      </c>
    </row>
    <row r="167" spans="1:14" x14ac:dyDescent="0.4">
      <c r="A167" t="s">
        <v>3225</v>
      </c>
      <c r="B167" t="s">
        <v>1507</v>
      </c>
      <c r="C167">
        <v>2018</v>
      </c>
      <c r="D167" t="s">
        <v>3226</v>
      </c>
      <c r="E167">
        <v>3</v>
      </c>
      <c r="F167">
        <v>48</v>
      </c>
      <c r="G167">
        <v>3</v>
      </c>
      <c r="I167" t="s">
        <v>1510</v>
      </c>
      <c r="J167" t="s">
        <v>3228</v>
      </c>
      <c r="K167" t="s">
        <v>3227</v>
      </c>
      <c r="L167">
        <v>346659</v>
      </c>
      <c r="N167" t="s">
        <v>1</v>
      </c>
    </row>
    <row r="168" spans="1:14" x14ac:dyDescent="0.4">
      <c r="A168" t="s">
        <v>3229</v>
      </c>
      <c r="B168" t="s">
        <v>3230</v>
      </c>
      <c r="C168">
        <v>2018</v>
      </c>
      <c r="D168" t="s">
        <v>3231</v>
      </c>
      <c r="E168">
        <v>2</v>
      </c>
      <c r="F168">
        <v>154</v>
      </c>
      <c r="G168">
        <v>3</v>
      </c>
      <c r="I168" t="s">
        <v>1557</v>
      </c>
      <c r="J168" t="s">
        <v>3233</v>
      </c>
      <c r="K168" t="s">
        <v>3232</v>
      </c>
      <c r="L168">
        <v>163813</v>
      </c>
      <c r="M168">
        <v>30047947</v>
      </c>
      <c r="N168" t="s">
        <v>1</v>
      </c>
    </row>
    <row r="169" spans="1:14" x14ac:dyDescent="0.4">
      <c r="A169" t="s">
        <v>3234</v>
      </c>
      <c r="B169" t="s">
        <v>1595</v>
      </c>
      <c r="C169">
        <v>2018</v>
      </c>
      <c r="D169" t="s">
        <v>187</v>
      </c>
      <c r="E169">
        <v>44</v>
      </c>
      <c r="F169">
        <v>81</v>
      </c>
      <c r="I169" t="s">
        <v>1597</v>
      </c>
      <c r="J169" t="s">
        <v>3236</v>
      </c>
      <c r="K169" t="s">
        <v>3235</v>
      </c>
      <c r="L169">
        <v>7335210</v>
      </c>
      <c r="N169" t="s">
        <v>1</v>
      </c>
    </row>
    <row r="170" spans="1:14" x14ac:dyDescent="0.4">
      <c r="A170" t="s">
        <v>1660</v>
      </c>
      <c r="B170" t="s">
        <v>1661</v>
      </c>
      <c r="C170">
        <v>2018</v>
      </c>
      <c r="D170" t="s">
        <v>188</v>
      </c>
      <c r="E170">
        <v>8</v>
      </c>
      <c r="F170">
        <v>95</v>
      </c>
      <c r="G170">
        <v>3</v>
      </c>
      <c r="I170" t="s">
        <v>1663</v>
      </c>
      <c r="J170" t="s">
        <v>1664</v>
      </c>
      <c r="K170" t="s">
        <v>1662</v>
      </c>
      <c r="L170">
        <v>90352</v>
      </c>
      <c r="N170" t="s">
        <v>1</v>
      </c>
    </row>
    <row r="171" spans="1:14" x14ac:dyDescent="0.4">
      <c r="A171" t="s">
        <v>3237</v>
      </c>
      <c r="B171" t="s">
        <v>1589</v>
      </c>
      <c r="C171">
        <v>2018</v>
      </c>
      <c r="D171" t="s">
        <v>205</v>
      </c>
      <c r="E171">
        <v>4</v>
      </c>
      <c r="F171">
        <v>70</v>
      </c>
      <c r="G171">
        <v>45052</v>
      </c>
      <c r="H171">
        <v>1700286</v>
      </c>
      <c r="I171" t="s">
        <v>1592</v>
      </c>
      <c r="J171" t="s">
        <v>3239</v>
      </c>
      <c r="K171" t="s">
        <v>3238</v>
      </c>
      <c r="L171">
        <v>389056</v>
      </c>
      <c r="N171" t="s">
        <v>1</v>
      </c>
    </row>
    <row r="172" spans="1:14" x14ac:dyDescent="0.4">
      <c r="A172" t="s">
        <v>3240</v>
      </c>
      <c r="B172" t="s">
        <v>1534</v>
      </c>
      <c r="C172">
        <v>2018</v>
      </c>
      <c r="D172" t="s">
        <v>2925</v>
      </c>
      <c r="E172">
        <v>13</v>
      </c>
      <c r="F172">
        <v>9</v>
      </c>
      <c r="H172">
        <v>3061</v>
      </c>
      <c r="I172" t="s">
        <v>1536</v>
      </c>
      <c r="J172" t="s">
        <v>3242</v>
      </c>
      <c r="K172" t="s">
        <v>3241</v>
      </c>
      <c r="L172" t="s">
        <v>4694</v>
      </c>
      <c r="N172" t="s">
        <v>1</v>
      </c>
    </row>
    <row r="173" spans="1:14" x14ac:dyDescent="0.4">
      <c r="A173" t="s">
        <v>3243</v>
      </c>
      <c r="B173" t="s">
        <v>1518</v>
      </c>
      <c r="C173">
        <v>2018</v>
      </c>
      <c r="D173" t="s">
        <v>2902</v>
      </c>
      <c r="E173">
        <v>2</v>
      </c>
      <c r="F173">
        <v>55</v>
      </c>
      <c r="G173">
        <v>3</v>
      </c>
      <c r="I173" t="s">
        <v>1520</v>
      </c>
      <c r="J173" t="s">
        <v>3245</v>
      </c>
      <c r="K173" t="s">
        <v>3244</v>
      </c>
      <c r="L173">
        <v>221155</v>
      </c>
      <c r="N173" t="s">
        <v>1</v>
      </c>
    </row>
    <row r="174" spans="1:14" x14ac:dyDescent="0.4">
      <c r="A174" t="s">
        <v>1458</v>
      </c>
      <c r="B174" t="s">
        <v>1609</v>
      </c>
      <c r="C174">
        <v>2018</v>
      </c>
      <c r="D174" t="s">
        <v>1611</v>
      </c>
      <c r="E174">
        <v>13</v>
      </c>
      <c r="F174">
        <v>154</v>
      </c>
      <c r="H174">
        <v>1017</v>
      </c>
      <c r="I174" t="s">
        <v>1612</v>
      </c>
      <c r="J174" t="s">
        <v>1613</v>
      </c>
      <c r="K174" t="s">
        <v>1610</v>
      </c>
      <c r="L174" t="s">
        <v>4847</v>
      </c>
      <c r="N174" t="s">
        <v>1</v>
      </c>
    </row>
    <row r="175" spans="1:14" x14ac:dyDescent="0.4">
      <c r="A175" t="s">
        <v>3246</v>
      </c>
      <c r="B175" t="s">
        <v>1523</v>
      </c>
      <c r="C175">
        <v>2018</v>
      </c>
      <c r="D175" t="s">
        <v>199</v>
      </c>
      <c r="E175">
        <v>11</v>
      </c>
      <c r="F175">
        <v>41</v>
      </c>
      <c r="G175">
        <v>1</v>
      </c>
      <c r="H175" t="s">
        <v>4652</v>
      </c>
      <c r="I175" t="s">
        <v>1526</v>
      </c>
      <c r="J175" t="s">
        <v>3248</v>
      </c>
      <c r="K175" t="s">
        <v>3247</v>
      </c>
      <c r="L175">
        <v>1458876</v>
      </c>
      <c r="N175" t="s">
        <v>1</v>
      </c>
    </row>
    <row r="176" spans="1:14" x14ac:dyDescent="0.4">
      <c r="A176" t="s">
        <v>3249</v>
      </c>
      <c r="B176" t="s">
        <v>3250</v>
      </c>
      <c r="C176">
        <v>2018</v>
      </c>
      <c r="D176" t="s">
        <v>1503</v>
      </c>
      <c r="E176">
        <v>13</v>
      </c>
      <c r="I176" t="s">
        <v>1450</v>
      </c>
      <c r="J176" t="s">
        <v>3252</v>
      </c>
      <c r="K176" t="s">
        <v>3251</v>
      </c>
      <c r="N176" t="s">
        <v>1</v>
      </c>
    </row>
    <row r="177" spans="1:14" x14ac:dyDescent="0.4">
      <c r="A177" t="s">
        <v>1500</v>
      </c>
      <c r="B177" t="s">
        <v>1501</v>
      </c>
      <c r="C177">
        <v>2018</v>
      </c>
      <c r="D177" t="s">
        <v>1503</v>
      </c>
      <c r="E177">
        <v>12</v>
      </c>
      <c r="I177" t="s">
        <v>1504</v>
      </c>
      <c r="J177" t="s">
        <v>1505</v>
      </c>
      <c r="K177" t="s">
        <v>1502</v>
      </c>
      <c r="N177" t="s">
        <v>1</v>
      </c>
    </row>
    <row r="178" spans="1:14" x14ac:dyDescent="0.4">
      <c r="A178" t="s">
        <v>1604</v>
      </c>
      <c r="B178" t="s">
        <v>1605</v>
      </c>
      <c r="C178">
        <v>2018</v>
      </c>
      <c r="D178" t="s">
        <v>1503</v>
      </c>
      <c r="E178">
        <v>25</v>
      </c>
      <c r="I178" t="s">
        <v>1607</v>
      </c>
      <c r="J178" t="s">
        <v>1608</v>
      </c>
      <c r="K178" t="s">
        <v>1606</v>
      </c>
      <c r="N178" t="s">
        <v>1</v>
      </c>
    </row>
    <row r="179" spans="1:14" x14ac:dyDescent="0.4">
      <c r="A179" t="s">
        <v>1626</v>
      </c>
      <c r="B179" t="s">
        <v>3253</v>
      </c>
      <c r="C179">
        <v>2018</v>
      </c>
      <c r="D179" t="s">
        <v>1629</v>
      </c>
      <c r="F179">
        <v>34</v>
      </c>
      <c r="G179">
        <v>3</v>
      </c>
      <c r="I179" t="s">
        <v>1630</v>
      </c>
      <c r="J179" t="s">
        <v>1631</v>
      </c>
      <c r="K179" t="s">
        <v>1628</v>
      </c>
      <c r="L179">
        <v>1884999</v>
      </c>
      <c r="N179" t="s">
        <v>1</v>
      </c>
    </row>
    <row r="180" spans="1:14" x14ac:dyDescent="0.4">
      <c r="A180" t="s">
        <v>3254</v>
      </c>
      <c r="B180" t="s">
        <v>1716</v>
      </c>
      <c r="C180">
        <v>2017</v>
      </c>
      <c r="D180" t="s">
        <v>2902</v>
      </c>
      <c r="E180">
        <v>4</v>
      </c>
      <c r="F180">
        <v>54</v>
      </c>
      <c r="G180">
        <v>13</v>
      </c>
      <c r="I180" t="s">
        <v>1718</v>
      </c>
      <c r="J180" t="s">
        <v>3256</v>
      </c>
      <c r="K180" t="s">
        <v>3255</v>
      </c>
      <c r="L180">
        <v>221155</v>
      </c>
      <c r="N180" t="s">
        <v>1</v>
      </c>
    </row>
    <row r="181" spans="1:14" x14ac:dyDescent="0.4">
      <c r="A181" t="s">
        <v>3257</v>
      </c>
      <c r="B181" t="s">
        <v>1702</v>
      </c>
      <c r="C181">
        <v>2017</v>
      </c>
      <c r="D181" t="s">
        <v>1346</v>
      </c>
      <c r="E181">
        <v>9</v>
      </c>
      <c r="F181">
        <v>16</v>
      </c>
      <c r="I181" t="s">
        <v>1704</v>
      </c>
      <c r="J181" t="s">
        <v>3259</v>
      </c>
      <c r="K181" t="s">
        <v>3258</v>
      </c>
      <c r="L181" t="s">
        <v>4692</v>
      </c>
      <c r="N181" t="s">
        <v>1</v>
      </c>
    </row>
    <row r="182" spans="1:14" x14ac:dyDescent="0.4">
      <c r="A182" t="s">
        <v>3260</v>
      </c>
      <c r="B182" t="s">
        <v>1778</v>
      </c>
      <c r="C182">
        <v>2017</v>
      </c>
      <c r="D182" t="s">
        <v>197</v>
      </c>
      <c r="E182">
        <v>32</v>
      </c>
      <c r="F182">
        <v>212</v>
      </c>
      <c r="I182" t="s">
        <v>1780</v>
      </c>
      <c r="J182" t="s">
        <v>3262</v>
      </c>
      <c r="K182" t="s">
        <v>3261</v>
      </c>
      <c r="L182">
        <v>2608774</v>
      </c>
      <c r="N182" t="s">
        <v>1</v>
      </c>
    </row>
    <row r="183" spans="1:14" x14ac:dyDescent="0.4">
      <c r="A183" t="s">
        <v>3263</v>
      </c>
      <c r="B183" t="s">
        <v>3264</v>
      </c>
      <c r="C183">
        <v>2017</v>
      </c>
      <c r="D183" t="s">
        <v>3265</v>
      </c>
      <c r="E183">
        <v>23</v>
      </c>
      <c r="F183">
        <v>2</v>
      </c>
      <c r="G183">
        <v>10</v>
      </c>
      <c r="I183" t="s">
        <v>1754</v>
      </c>
      <c r="J183" t="s">
        <v>3267</v>
      </c>
      <c r="K183" t="s">
        <v>3266</v>
      </c>
      <c r="L183">
        <v>24701343</v>
      </c>
      <c r="N183" t="s">
        <v>1</v>
      </c>
    </row>
    <row r="184" spans="1:14" x14ac:dyDescent="0.4">
      <c r="A184" t="s">
        <v>3268</v>
      </c>
      <c r="B184" t="s">
        <v>1707</v>
      </c>
      <c r="C184">
        <v>2017</v>
      </c>
      <c r="D184" t="s">
        <v>3269</v>
      </c>
      <c r="E184">
        <v>38</v>
      </c>
      <c r="F184">
        <v>100</v>
      </c>
      <c r="I184" t="s">
        <v>1709</v>
      </c>
      <c r="J184" t="s">
        <v>3271</v>
      </c>
      <c r="K184" t="s">
        <v>3270</v>
      </c>
      <c r="L184">
        <v>9639969</v>
      </c>
      <c r="M184">
        <v>28873692</v>
      </c>
      <c r="N184" t="s">
        <v>1</v>
      </c>
    </row>
    <row r="185" spans="1:14" x14ac:dyDescent="0.4">
      <c r="A185" t="s">
        <v>3272</v>
      </c>
      <c r="B185" t="s">
        <v>1676</v>
      </c>
      <c r="C185">
        <v>2017</v>
      </c>
      <c r="D185" t="s">
        <v>199</v>
      </c>
      <c r="E185">
        <v>10</v>
      </c>
      <c r="F185">
        <v>40</v>
      </c>
      <c r="G185">
        <v>5</v>
      </c>
      <c r="H185" t="s">
        <v>4672</v>
      </c>
      <c r="I185" t="s">
        <v>1678</v>
      </c>
      <c r="J185" t="s">
        <v>3274</v>
      </c>
      <c r="K185" t="s">
        <v>3273</v>
      </c>
      <c r="L185">
        <v>1458876</v>
      </c>
      <c r="N185" t="s">
        <v>1</v>
      </c>
    </row>
    <row r="186" spans="1:14" x14ac:dyDescent="0.4">
      <c r="A186" t="s">
        <v>3275</v>
      </c>
      <c r="B186" t="s">
        <v>1726</v>
      </c>
      <c r="C186">
        <v>2017</v>
      </c>
      <c r="D186" t="s">
        <v>198</v>
      </c>
      <c r="E186">
        <v>6</v>
      </c>
      <c r="F186">
        <v>41</v>
      </c>
      <c r="G186">
        <v>5</v>
      </c>
      <c r="H186" t="s">
        <v>4818</v>
      </c>
      <c r="I186" t="s">
        <v>1728</v>
      </c>
      <c r="J186" t="s">
        <v>3277</v>
      </c>
      <c r="K186" t="s">
        <v>3276</v>
      </c>
      <c r="L186">
        <v>1458892</v>
      </c>
      <c r="N186" t="s">
        <v>1</v>
      </c>
    </row>
    <row r="187" spans="1:14" x14ac:dyDescent="0.4">
      <c r="A187" t="s">
        <v>3278</v>
      </c>
      <c r="B187" t="s">
        <v>1691</v>
      </c>
      <c r="C187">
        <v>2017</v>
      </c>
      <c r="D187" t="s">
        <v>192</v>
      </c>
      <c r="E187">
        <v>14</v>
      </c>
      <c r="F187">
        <v>72</v>
      </c>
      <c r="G187">
        <v>3</v>
      </c>
      <c r="I187" t="s">
        <v>1693</v>
      </c>
      <c r="J187" t="s">
        <v>3280</v>
      </c>
      <c r="K187" t="s">
        <v>3279</v>
      </c>
      <c r="L187">
        <v>9219668</v>
      </c>
      <c r="M187">
        <v>28852927</v>
      </c>
      <c r="N187" t="s">
        <v>1</v>
      </c>
    </row>
    <row r="188" spans="1:14" x14ac:dyDescent="0.4">
      <c r="A188" t="s">
        <v>3281</v>
      </c>
      <c r="B188" t="s">
        <v>1788</v>
      </c>
      <c r="C188">
        <v>2017</v>
      </c>
      <c r="D188" t="s">
        <v>3282</v>
      </c>
      <c r="E188">
        <v>25</v>
      </c>
      <c r="F188">
        <v>65</v>
      </c>
      <c r="G188">
        <v>33</v>
      </c>
      <c r="I188" t="s">
        <v>1792</v>
      </c>
      <c r="J188" t="s">
        <v>3284</v>
      </c>
      <c r="K188" t="s">
        <v>3283</v>
      </c>
      <c r="L188">
        <v>218561</v>
      </c>
      <c r="M188">
        <v>28170235</v>
      </c>
      <c r="N188" t="s">
        <v>1</v>
      </c>
    </row>
    <row r="189" spans="1:14" x14ac:dyDescent="0.4">
      <c r="A189" t="s">
        <v>1772</v>
      </c>
      <c r="B189" t="s">
        <v>1773</v>
      </c>
      <c r="C189">
        <v>2017</v>
      </c>
      <c r="D189" t="s">
        <v>1775</v>
      </c>
      <c r="E189">
        <v>2</v>
      </c>
      <c r="F189">
        <v>23</v>
      </c>
      <c r="G189">
        <v>4</v>
      </c>
      <c r="J189" t="s">
        <v>1776</v>
      </c>
      <c r="K189" t="s">
        <v>1774</v>
      </c>
      <c r="L189">
        <v>13100351</v>
      </c>
      <c r="N189" t="s">
        <v>1</v>
      </c>
    </row>
    <row r="190" spans="1:14" x14ac:dyDescent="0.4">
      <c r="A190" t="s">
        <v>3285</v>
      </c>
      <c r="B190" t="s">
        <v>1721</v>
      </c>
      <c r="C190">
        <v>2017</v>
      </c>
      <c r="D190" t="s">
        <v>202</v>
      </c>
      <c r="E190">
        <v>169</v>
      </c>
      <c r="F190">
        <v>78</v>
      </c>
      <c r="I190" t="s">
        <v>1723</v>
      </c>
      <c r="J190" t="s">
        <v>3287</v>
      </c>
      <c r="K190" t="s">
        <v>3286</v>
      </c>
      <c r="L190">
        <v>9567135</v>
      </c>
      <c r="N190" t="s">
        <v>1</v>
      </c>
    </row>
    <row r="191" spans="1:14" x14ac:dyDescent="0.4">
      <c r="A191" t="s">
        <v>3288</v>
      </c>
      <c r="B191" t="s">
        <v>1666</v>
      </c>
      <c r="C191">
        <v>2017</v>
      </c>
      <c r="D191" t="s">
        <v>199</v>
      </c>
      <c r="E191">
        <v>8</v>
      </c>
      <c r="F191">
        <v>40</v>
      </c>
      <c r="G191">
        <v>3</v>
      </c>
      <c r="H191" t="s">
        <v>4653</v>
      </c>
      <c r="I191" t="s">
        <v>1668</v>
      </c>
      <c r="J191" t="s">
        <v>3290</v>
      </c>
      <c r="K191" t="s">
        <v>3289</v>
      </c>
      <c r="L191">
        <v>1458876</v>
      </c>
      <c r="N191" t="s">
        <v>1</v>
      </c>
    </row>
    <row r="192" spans="1:14" x14ac:dyDescent="0.4">
      <c r="A192" t="s">
        <v>3291</v>
      </c>
      <c r="B192" t="s">
        <v>245</v>
      </c>
      <c r="C192">
        <v>2017</v>
      </c>
      <c r="D192" t="s">
        <v>196</v>
      </c>
      <c r="E192">
        <v>16</v>
      </c>
      <c r="F192">
        <v>82</v>
      </c>
      <c r="G192">
        <v>5</v>
      </c>
      <c r="I192" t="s">
        <v>1713</v>
      </c>
      <c r="J192" t="s">
        <v>3293</v>
      </c>
      <c r="K192" t="s">
        <v>3292</v>
      </c>
      <c r="L192">
        <v>221147</v>
      </c>
      <c r="M192">
        <v>28398614</v>
      </c>
      <c r="N192" t="s">
        <v>1</v>
      </c>
    </row>
    <row r="193" spans="1:14" x14ac:dyDescent="0.4">
      <c r="A193" t="s">
        <v>1695</v>
      </c>
      <c r="B193" t="s">
        <v>1696</v>
      </c>
      <c r="C193">
        <v>2017</v>
      </c>
      <c r="D193" t="s">
        <v>1698</v>
      </c>
      <c r="E193">
        <v>6</v>
      </c>
      <c r="F193">
        <v>310</v>
      </c>
      <c r="I193" t="s">
        <v>1699</v>
      </c>
      <c r="J193" t="s">
        <v>1700</v>
      </c>
      <c r="K193" t="s">
        <v>1697</v>
      </c>
      <c r="L193">
        <v>325910</v>
      </c>
      <c r="N193" t="s">
        <v>1</v>
      </c>
    </row>
    <row r="194" spans="1:14" x14ac:dyDescent="0.4">
      <c r="A194" t="s">
        <v>3294</v>
      </c>
      <c r="B194" t="s">
        <v>1737</v>
      </c>
      <c r="C194">
        <v>2017</v>
      </c>
      <c r="D194" t="s">
        <v>190</v>
      </c>
      <c r="E194">
        <v>9</v>
      </c>
      <c r="F194">
        <v>220</v>
      </c>
      <c r="I194" t="s">
        <v>1739</v>
      </c>
      <c r="J194" t="s">
        <v>3296</v>
      </c>
      <c r="K194" t="s">
        <v>3295</v>
      </c>
      <c r="L194">
        <v>3088146</v>
      </c>
      <c r="M194">
        <v>27855929</v>
      </c>
      <c r="N194" t="s">
        <v>1</v>
      </c>
    </row>
    <row r="195" spans="1:14" x14ac:dyDescent="0.4">
      <c r="A195" t="s">
        <v>3297</v>
      </c>
      <c r="B195" t="s">
        <v>3298</v>
      </c>
      <c r="C195">
        <v>2017</v>
      </c>
      <c r="D195" t="s">
        <v>188</v>
      </c>
      <c r="E195">
        <v>1</v>
      </c>
      <c r="F195">
        <v>94</v>
      </c>
      <c r="G195">
        <v>2</v>
      </c>
      <c r="I195" t="s">
        <v>1744</v>
      </c>
      <c r="J195" t="s">
        <v>3300</v>
      </c>
      <c r="K195" t="s">
        <v>3299</v>
      </c>
      <c r="L195">
        <v>90352</v>
      </c>
      <c r="N195" t="s">
        <v>1</v>
      </c>
    </row>
    <row r="196" spans="1:14" x14ac:dyDescent="0.4">
      <c r="A196" t="s">
        <v>3301</v>
      </c>
      <c r="B196" t="s">
        <v>3302</v>
      </c>
      <c r="C196">
        <v>2017</v>
      </c>
      <c r="D196" t="s">
        <v>188</v>
      </c>
      <c r="E196">
        <v>9</v>
      </c>
      <c r="F196">
        <v>94</v>
      </c>
      <c r="G196">
        <v>2</v>
      </c>
      <c r="I196" t="s">
        <v>1673</v>
      </c>
      <c r="J196" t="s">
        <v>3304</v>
      </c>
      <c r="K196" t="s">
        <v>3303</v>
      </c>
      <c r="L196">
        <v>90352</v>
      </c>
      <c r="N196" t="s">
        <v>1</v>
      </c>
    </row>
    <row r="197" spans="1:14" x14ac:dyDescent="0.4">
      <c r="A197" t="s">
        <v>3305</v>
      </c>
      <c r="B197" t="s">
        <v>247</v>
      </c>
      <c r="C197">
        <v>2017</v>
      </c>
      <c r="D197" t="s">
        <v>187</v>
      </c>
      <c r="E197">
        <v>33</v>
      </c>
      <c r="F197">
        <v>74</v>
      </c>
      <c r="I197" t="s">
        <v>1748</v>
      </c>
      <c r="J197" t="s">
        <v>3307</v>
      </c>
      <c r="K197" t="s">
        <v>3306</v>
      </c>
      <c r="L197">
        <v>7335210</v>
      </c>
      <c r="N197" t="s">
        <v>1</v>
      </c>
    </row>
    <row r="198" spans="1:14" x14ac:dyDescent="0.4">
      <c r="A198" t="s">
        <v>3308</v>
      </c>
      <c r="B198" t="s">
        <v>1686</v>
      </c>
      <c r="C198">
        <v>2017</v>
      </c>
      <c r="D198" t="s">
        <v>205</v>
      </c>
      <c r="E198">
        <v>8</v>
      </c>
      <c r="F198">
        <v>69</v>
      </c>
      <c r="G198">
        <v>44989</v>
      </c>
      <c r="H198">
        <v>1600085</v>
      </c>
      <c r="I198" t="s">
        <v>1688</v>
      </c>
      <c r="J198" t="s">
        <v>3310</v>
      </c>
      <c r="K198" t="s">
        <v>3309</v>
      </c>
      <c r="L198">
        <v>389056</v>
      </c>
      <c r="N198" t="s">
        <v>1</v>
      </c>
    </row>
    <row r="199" spans="1:14" x14ac:dyDescent="0.4">
      <c r="A199" t="s">
        <v>3311</v>
      </c>
      <c r="B199" t="s">
        <v>1681</v>
      </c>
      <c r="C199">
        <v>2017</v>
      </c>
      <c r="D199" t="s">
        <v>190</v>
      </c>
      <c r="E199">
        <v>7</v>
      </c>
      <c r="F199">
        <v>217</v>
      </c>
      <c r="I199" t="s">
        <v>1683</v>
      </c>
      <c r="J199" t="s">
        <v>3313</v>
      </c>
      <c r="K199" t="s">
        <v>3312</v>
      </c>
      <c r="L199">
        <v>3088146</v>
      </c>
      <c r="M199">
        <v>27664617</v>
      </c>
      <c r="N199" t="s">
        <v>1</v>
      </c>
    </row>
    <row r="200" spans="1:14" x14ac:dyDescent="0.4">
      <c r="A200" t="s">
        <v>3314</v>
      </c>
      <c r="B200" t="s">
        <v>1762</v>
      </c>
      <c r="C200">
        <v>2017</v>
      </c>
      <c r="D200" t="s">
        <v>198</v>
      </c>
      <c r="E200">
        <v>4</v>
      </c>
      <c r="F200">
        <v>41</v>
      </c>
      <c r="G200">
        <v>1</v>
      </c>
      <c r="H200" t="s">
        <v>4853</v>
      </c>
      <c r="I200" t="s">
        <v>1764</v>
      </c>
      <c r="J200" t="s">
        <v>3316</v>
      </c>
      <c r="K200" t="s">
        <v>3315</v>
      </c>
      <c r="L200">
        <v>1458892</v>
      </c>
      <c r="N200" t="s">
        <v>1</v>
      </c>
    </row>
    <row r="201" spans="1:14" x14ac:dyDescent="0.4">
      <c r="A201" t="s">
        <v>3317</v>
      </c>
      <c r="B201" t="s">
        <v>3318</v>
      </c>
      <c r="C201">
        <v>2017</v>
      </c>
      <c r="D201" t="s">
        <v>3319</v>
      </c>
      <c r="E201">
        <v>8</v>
      </c>
      <c r="F201">
        <v>2017</v>
      </c>
      <c r="H201">
        <v>8627363</v>
      </c>
      <c r="I201" t="s">
        <v>1770</v>
      </c>
      <c r="J201" t="s">
        <v>3321</v>
      </c>
      <c r="K201" t="s">
        <v>3320</v>
      </c>
      <c r="L201">
        <v>1469428</v>
      </c>
      <c r="N201" t="s">
        <v>1</v>
      </c>
    </row>
    <row r="202" spans="1:14" x14ac:dyDescent="0.4">
      <c r="A202" t="s">
        <v>3343</v>
      </c>
      <c r="B202" t="s">
        <v>1952</v>
      </c>
      <c r="C202">
        <v>2016</v>
      </c>
      <c r="D202" t="s">
        <v>3319</v>
      </c>
      <c r="E202">
        <v>15</v>
      </c>
      <c r="F202">
        <v>39</v>
      </c>
      <c r="G202">
        <v>6</v>
      </c>
      <c r="I202" t="s">
        <v>1954</v>
      </c>
      <c r="J202" t="s">
        <v>3345</v>
      </c>
      <c r="K202" t="s">
        <v>3344</v>
      </c>
      <c r="L202">
        <v>1469428</v>
      </c>
      <c r="N202" t="s">
        <v>1</v>
      </c>
    </row>
    <row r="203" spans="1:14" x14ac:dyDescent="0.4">
      <c r="A203" t="s">
        <v>3346</v>
      </c>
      <c r="B203" t="s">
        <v>1926</v>
      </c>
      <c r="C203">
        <v>2016</v>
      </c>
      <c r="D203" t="s">
        <v>2987</v>
      </c>
      <c r="E203">
        <v>28</v>
      </c>
      <c r="F203">
        <v>27</v>
      </c>
      <c r="I203" t="s">
        <v>1928</v>
      </c>
      <c r="J203" t="s">
        <v>3348</v>
      </c>
      <c r="K203" t="s">
        <v>3347</v>
      </c>
      <c r="L203">
        <v>17564646</v>
      </c>
      <c r="N203" t="s">
        <v>1</v>
      </c>
    </row>
    <row r="204" spans="1:14" x14ac:dyDescent="0.4">
      <c r="A204" t="s">
        <v>3349</v>
      </c>
      <c r="B204" t="s">
        <v>1920</v>
      </c>
      <c r="C204">
        <v>2016</v>
      </c>
      <c r="D204" t="s">
        <v>3282</v>
      </c>
      <c r="E204">
        <v>25</v>
      </c>
      <c r="F204">
        <v>64</v>
      </c>
      <c r="G204">
        <v>44</v>
      </c>
      <c r="I204" t="s">
        <v>1923</v>
      </c>
      <c r="J204" t="s">
        <v>3351</v>
      </c>
      <c r="K204" t="s">
        <v>3350</v>
      </c>
      <c r="L204">
        <v>218561</v>
      </c>
      <c r="M204">
        <v>27758103</v>
      </c>
      <c r="N204" t="s">
        <v>1</v>
      </c>
    </row>
    <row r="205" spans="1:14" x14ac:dyDescent="0.4">
      <c r="A205" t="s">
        <v>3352</v>
      </c>
      <c r="B205" t="s">
        <v>3353</v>
      </c>
      <c r="C205">
        <v>2016</v>
      </c>
      <c r="D205" t="s">
        <v>3354</v>
      </c>
      <c r="E205">
        <v>14</v>
      </c>
      <c r="F205">
        <v>56</v>
      </c>
      <c r="G205">
        <v>6</v>
      </c>
      <c r="I205" t="s">
        <v>1960</v>
      </c>
      <c r="J205" t="s">
        <v>3356</v>
      </c>
      <c r="K205" t="s">
        <v>3355</v>
      </c>
      <c r="L205" t="s">
        <v>4855</v>
      </c>
      <c r="N205" t="s">
        <v>1</v>
      </c>
    </row>
    <row r="206" spans="1:14" x14ac:dyDescent="0.4">
      <c r="A206" t="s">
        <v>3357</v>
      </c>
      <c r="B206" t="s">
        <v>1833</v>
      </c>
      <c r="C206">
        <v>2016</v>
      </c>
      <c r="D206" t="s">
        <v>205</v>
      </c>
      <c r="E206">
        <v>5</v>
      </c>
      <c r="F206">
        <v>68</v>
      </c>
      <c r="G206">
        <v>45242</v>
      </c>
      <c r="I206" t="s">
        <v>1835</v>
      </c>
      <c r="J206" t="s">
        <v>3359</v>
      </c>
      <c r="K206" t="s">
        <v>3358</v>
      </c>
      <c r="L206">
        <v>389056</v>
      </c>
      <c r="N206" t="s">
        <v>1</v>
      </c>
    </row>
    <row r="207" spans="1:14" x14ac:dyDescent="0.4">
      <c r="A207" t="s">
        <v>3360</v>
      </c>
      <c r="B207" t="s">
        <v>1872</v>
      </c>
      <c r="C207">
        <v>2016</v>
      </c>
      <c r="D207" t="s">
        <v>3361</v>
      </c>
      <c r="E207">
        <v>8</v>
      </c>
      <c r="F207">
        <v>100</v>
      </c>
      <c r="I207" t="s">
        <v>1875</v>
      </c>
      <c r="J207" t="s">
        <v>3363</v>
      </c>
      <c r="K207" t="s">
        <v>3362</v>
      </c>
      <c r="L207">
        <v>9603085</v>
      </c>
      <c r="N207" t="s">
        <v>1</v>
      </c>
    </row>
    <row r="208" spans="1:14" x14ac:dyDescent="0.4">
      <c r="A208" t="s">
        <v>1930</v>
      </c>
      <c r="B208" t="s">
        <v>1931</v>
      </c>
      <c r="C208">
        <v>2016</v>
      </c>
      <c r="D208" t="s">
        <v>1933</v>
      </c>
      <c r="E208">
        <v>9</v>
      </c>
      <c r="I208" t="s">
        <v>1934</v>
      </c>
      <c r="J208" t="s">
        <v>1935</v>
      </c>
      <c r="K208" t="s">
        <v>1932</v>
      </c>
      <c r="N208" t="s">
        <v>1</v>
      </c>
    </row>
    <row r="209" spans="1:14" x14ac:dyDescent="0.4">
      <c r="A209" t="s">
        <v>3364</v>
      </c>
      <c r="B209" t="s">
        <v>1859</v>
      </c>
      <c r="C209">
        <v>2016</v>
      </c>
      <c r="D209" t="s">
        <v>190</v>
      </c>
      <c r="E209">
        <v>25</v>
      </c>
      <c r="F209">
        <v>207</v>
      </c>
      <c r="I209" t="s">
        <v>1861</v>
      </c>
      <c r="J209" t="s">
        <v>3366</v>
      </c>
      <c r="K209" t="s">
        <v>3365</v>
      </c>
      <c r="L209">
        <v>3088146</v>
      </c>
      <c r="M209">
        <v>27080890</v>
      </c>
      <c r="N209" t="s">
        <v>1</v>
      </c>
    </row>
    <row r="210" spans="1:14" x14ac:dyDescent="0.4">
      <c r="A210" t="s">
        <v>3367</v>
      </c>
      <c r="B210" t="s">
        <v>3368</v>
      </c>
      <c r="C210">
        <v>2016</v>
      </c>
      <c r="D210" t="s">
        <v>188</v>
      </c>
      <c r="E210">
        <v>2</v>
      </c>
      <c r="F210">
        <v>93</v>
      </c>
      <c r="G210">
        <v>5</v>
      </c>
      <c r="I210" t="s">
        <v>1797</v>
      </c>
      <c r="J210" t="s">
        <v>3370</v>
      </c>
      <c r="K210" t="s">
        <v>3369</v>
      </c>
      <c r="L210">
        <v>90352</v>
      </c>
      <c r="N210" t="s">
        <v>1</v>
      </c>
    </row>
    <row r="211" spans="1:14" x14ac:dyDescent="0.4">
      <c r="A211" t="s">
        <v>3371</v>
      </c>
      <c r="B211" t="s">
        <v>1947</v>
      </c>
      <c r="C211">
        <v>2016</v>
      </c>
      <c r="D211" t="s">
        <v>3372</v>
      </c>
      <c r="E211">
        <v>70</v>
      </c>
      <c r="F211">
        <v>15</v>
      </c>
      <c r="G211">
        <v>5</v>
      </c>
      <c r="I211" t="s">
        <v>1949</v>
      </c>
      <c r="J211" t="s">
        <v>3374</v>
      </c>
      <c r="K211" t="s">
        <v>3373</v>
      </c>
      <c r="L211">
        <v>15414337</v>
      </c>
      <c r="N211" t="s">
        <v>1</v>
      </c>
    </row>
    <row r="212" spans="1:14" x14ac:dyDescent="0.4">
      <c r="A212" t="s">
        <v>1877</v>
      </c>
      <c r="B212" t="s">
        <v>1878</v>
      </c>
      <c r="C212">
        <v>2016</v>
      </c>
      <c r="D212" t="s">
        <v>1880</v>
      </c>
      <c r="E212">
        <v>5</v>
      </c>
      <c r="F212">
        <v>10</v>
      </c>
      <c r="G212">
        <v>3</v>
      </c>
      <c r="I212" t="s">
        <v>1881</v>
      </c>
      <c r="J212" t="s">
        <v>1882</v>
      </c>
      <c r="K212" t="s">
        <v>1879</v>
      </c>
      <c r="L212">
        <v>21934126</v>
      </c>
      <c r="N212" t="s">
        <v>1</v>
      </c>
    </row>
    <row r="213" spans="1:14" x14ac:dyDescent="0.4">
      <c r="A213" t="s">
        <v>1906</v>
      </c>
      <c r="B213" t="s">
        <v>3375</v>
      </c>
      <c r="C213">
        <v>2016</v>
      </c>
      <c r="D213" t="s">
        <v>193</v>
      </c>
      <c r="E213">
        <v>15</v>
      </c>
      <c r="F213">
        <v>15</v>
      </c>
      <c r="G213">
        <v>2</v>
      </c>
      <c r="J213" t="s">
        <v>1909</v>
      </c>
      <c r="K213" t="s">
        <v>1908</v>
      </c>
      <c r="L213">
        <v>16652738</v>
      </c>
      <c r="N213" t="s">
        <v>1</v>
      </c>
    </row>
    <row r="214" spans="1:14" x14ac:dyDescent="0.4">
      <c r="A214" t="s">
        <v>1823</v>
      </c>
      <c r="B214" t="s">
        <v>1824</v>
      </c>
      <c r="C214">
        <v>2016</v>
      </c>
      <c r="D214" t="s">
        <v>190</v>
      </c>
      <c r="E214">
        <v>33</v>
      </c>
      <c r="F214">
        <v>192</v>
      </c>
      <c r="I214" t="s">
        <v>1826</v>
      </c>
      <c r="J214" t="s">
        <v>1827</v>
      </c>
      <c r="K214" t="s">
        <v>1825</v>
      </c>
      <c r="L214">
        <v>3088146</v>
      </c>
      <c r="M214">
        <v>26304451</v>
      </c>
      <c r="N214" t="s">
        <v>1</v>
      </c>
    </row>
    <row r="215" spans="1:14" x14ac:dyDescent="0.4">
      <c r="A215" t="s">
        <v>3376</v>
      </c>
      <c r="B215" t="s">
        <v>1814</v>
      </c>
      <c r="C215">
        <v>2016</v>
      </c>
      <c r="D215" t="s">
        <v>190</v>
      </c>
      <c r="E215">
        <v>42</v>
      </c>
      <c r="F215">
        <v>192</v>
      </c>
      <c r="H215">
        <v>17795</v>
      </c>
      <c r="I215" t="s">
        <v>1816</v>
      </c>
      <c r="J215" t="s">
        <v>3378</v>
      </c>
      <c r="K215" t="s">
        <v>3377</v>
      </c>
      <c r="L215">
        <v>3088146</v>
      </c>
      <c r="M215">
        <v>26304324</v>
      </c>
      <c r="N215" t="s">
        <v>1</v>
      </c>
    </row>
    <row r="216" spans="1:14" x14ac:dyDescent="0.4">
      <c r="A216" t="s">
        <v>3379</v>
      </c>
      <c r="B216" t="s">
        <v>1809</v>
      </c>
      <c r="C216">
        <v>2016</v>
      </c>
      <c r="D216" t="s">
        <v>187</v>
      </c>
      <c r="E216">
        <v>15</v>
      </c>
      <c r="F216">
        <v>69</v>
      </c>
      <c r="I216" t="s">
        <v>1811</v>
      </c>
      <c r="J216" t="s">
        <v>3381</v>
      </c>
      <c r="K216" t="s">
        <v>3380</v>
      </c>
      <c r="L216">
        <v>7335210</v>
      </c>
      <c r="N216" t="s">
        <v>1</v>
      </c>
    </row>
    <row r="217" spans="1:14" x14ac:dyDescent="0.4">
      <c r="A217" t="s">
        <v>3382</v>
      </c>
      <c r="B217" t="s">
        <v>1896</v>
      </c>
      <c r="C217">
        <v>2016</v>
      </c>
      <c r="D217" t="s">
        <v>2829</v>
      </c>
      <c r="E217">
        <v>27</v>
      </c>
      <c r="F217">
        <v>68</v>
      </c>
      <c r="I217" t="s">
        <v>1898</v>
      </c>
      <c r="J217" t="s">
        <v>3384</v>
      </c>
      <c r="K217" t="s">
        <v>3383</v>
      </c>
      <c r="L217">
        <v>236438</v>
      </c>
      <c r="N217" t="s">
        <v>1</v>
      </c>
    </row>
    <row r="218" spans="1:14" x14ac:dyDescent="0.4">
      <c r="A218" t="s">
        <v>3385</v>
      </c>
      <c r="B218" t="s">
        <v>1867</v>
      </c>
      <c r="C218">
        <v>2016</v>
      </c>
      <c r="D218" t="s">
        <v>187</v>
      </c>
      <c r="E218">
        <v>35</v>
      </c>
      <c r="F218">
        <v>69</v>
      </c>
      <c r="I218" t="s">
        <v>1869</v>
      </c>
      <c r="J218" t="s">
        <v>3387</v>
      </c>
      <c r="K218" t="s">
        <v>3386</v>
      </c>
      <c r="L218">
        <v>7335210</v>
      </c>
      <c r="N218" t="s">
        <v>1</v>
      </c>
    </row>
    <row r="219" spans="1:14" x14ac:dyDescent="0.4">
      <c r="A219" t="s">
        <v>3388</v>
      </c>
      <c r="B219" t="s">
        <v>1819</v>
      </c>
      <c r="C219">
        <v>2016</v>
      </c>
      <c r="D219" t="s">
        <v>187</v>
      </c>
      <c r="E219">
        <v>22</v>
      </c>
      <c r="F219">
        <v>69</v>
      </c>
      <c r="I219" t="s">
        <v>1821</v>
      </c>
      <c r="J219" t="s">
        <v>3390</v>
      </c>
      <c r="K219" t="s">
        <v>3389</v>
      </c>
      <c r="L219">
        <v>7335210</v>
      </c>
      <c r="N219" t="s">
        <v>1</v>
      </c>
    </row>
    <row r="220" spans="1:14" x14ac:dyDescent="0.4">
      <c r="A220" t="s">
        <v>3391</v>
      </c>
      <c r="B220" t="s">
        <v>1911</v>
      </c>
      <c r="C220">
        <v>2016</v>
      </c>
      <c r="D220" t="s">
        <v>2425</v>
      </c>
      <c r="E220">
        <v>10</v>
      </c>
      <c r="F220">
        <v>14</v>
      </c>
      <c r="G220">
        <v>2</v>
      </c>
      <c r="I220" t="s">
        <v>1913</v>
      </c>
      <c r="J220" t="s">
        <v>3393</v>
      </c>
      <c r="K220" t="s">
        <v>3392</v>
      </c>
      <c r="L220">
        <v>19476337</v>
      </c>
      <c r="N220" t="s">
        <v>1</v>
      </c>
    </row>
    <row r="221" spans="1:14" x14ac:dyDescent="0.4">
      <c r="A221" t="s">
        <v>3394</v>
      </c>
      <c r="B221" t="s">
        <v>3395</v>
      </c>
      <c r="C221">
        <v>2016</v>
      </c>
      <c r="D221" t="s">
        <v>3030</v>
      </c>
      <c r="E221">
        <v>9</v>
      </c>
      <c r="F221">
        <v>81</v>
      </c>
      <c r="G221">
        <v>2</v>
      </c>
      <c r="I221" t="s">
        <v>1806</v>
      </c>
      <c r="J221" t="s">
        <v>3397</v>
      </c>
      <c r="K221" t="s">
        <v>3396</v>
      </c>
      <c r="L221">
        <v>27316</v>
      </c>
      <c r="N221" t="s">
        <v>1</v>
      </c>
    </row>
    <row r="222" spans="1:14" x14ac:dyDescent="0.4">
      <c r="A222" t="s">
        <v>3398</v>
      </c>
      <c r="B222" t="s">
        <v>3399</v>
      </c>
      <c r="C222">
        <v>2016</v>
      </c>
      <c r="D222" t="s">
        <v>3400</v>
      </c>
      <c r="E222">
        <v>5</v>
      </c>
      <c r="F222">
        <v>99</v>
      </c>
      <c r="G222">
        <v>1</v>
      </c>
      <c r="J222" t="s">
        <v>3402</v>
      </c>
      <c r="K222" t="s">
        <v>3401</v>
      </c>
      <c r="L222">
        <v>317454</v>
      </c>
      <c r="N222" t="s">
        <v>1</v>
      </c>
    </row>
    <row r="223" spans="1:14" x14ac:dyDescent="0.4">
      <c r="A223" t="s">
        <v>1936</v>
      </c>
      <c r="B223" t="s">
        <v>1937</v>
      </c>
      <c r="C223">
        <v>2016</v>
      </c>
      <c r="D223" t="s">
        <v>1939</v>
      </c>
      <c r="E223">
        <v>1</v>
      </c>
      <c r="J223" t="s">
        <v>1940</v>
      </c>
      <c r="K223" t="s">
        <v>1938</v>
      </c>
      <c r="N223" t="s">
        <v>1</v>
      </c>
    </row>
    <row r="224" spans="1:14" x14ac:dyDescent="0.4">
      <c r="A224" t="s">
        <v>3403</v>
      </c>
      <c r="B224" t="s">
        <v>1848</v>
      </c>
      <c r="C224">
        <v>2016</v>
      </c>
      <c r="D224" t="s">
        <v>3404</v>
      </c>
      <c r="E224">
        <v>2</v>
      </c>
      <c r="F224">
        <v>2016</v>
      </c>
      <c r="H224">
        <v>6724047</v>
      </c>
      <c r="I224" t="s">
        <v>1851</v>
      </c>
      <c r="J224" t="s">
        <v>3406</v>
      </c>
      <c r="K224" t="s">
        <v>3405</v>
      </c>
      <c r="L224" t="s">
        <v>4712</v>
      </c>
      <c r="N224" t="s">
        <v>1</v>
      </c>
    </row>
    <row r="225" spans="1:14" x14ac:dyDescent="0.4">
      <c r="A225" t="s">
        <v>1799</v>
      </c>
      <c r="B225" t="s">
        <v>3407</v>
      </c>
      <c r="C225">
        <v>2016</v>
      </c>
      <c r="D225" t="s">
        <v>857</v>
      </c>
      <c r="E225">
        <v>17</v>
      </c>
      <c r="F225">
        <v>50</v>
      </c>
      <c r="G225">
        <v>8</v>
      </c>
      <c r="J225" t="s">
        <v>1802</v>
      </c>
      <c r="K225" t="s">
        <v>1801</v>
      </c>
      <c r="L225">
        <v>14053195</v>
      </c>
      <c r="N225" t="s">
        <v>1</v>
      </c>
    </row>
    <row r="226" spans="1:14" x14ac:dyDescent="0.4">
      <c r="A226" t="s">
        <v>1883</v>
      </c>
      <c r="B226" t="s">
        <v>3408</v>
      </c>
      <c r="C226">
        <v>2016</v>
      </c>
      <c r="D226" t="s">
        <v>194</v>
      </c>
      <c r="E226">
        <v>4</v>
      </c>
      <c r="F226">
        <v>39</v>
      </c>
      <c r="G226">
        <v>2</v>
      </c>
      <c r="J226" t="s">
        <v>1886</v>
      </c>
      <c r="K226" t="s">
        <v>1885</v>
      </c>
      <c r="L226">
        <v>1877380</v>
      </c>
      <c r="N226" t="s">
        <v>1</v>
      </c>
    </row>
    <row r="227" spans="1:14" x14ac:dyDescent="0.4">
      <c r="A227" t="s">
        <v>1900</v>
      </c>
      <c r="B227" t="s">
        <v>1901</v>
      </c>
      <c r="C227">
        <v>2016</v>
      </c>
      <c r="D227" t="s">
        <v>1903</v>
      </c>
      <c r="E227">
        <v>22</v>
      </c>
      <c r="F227">
        <v>7</v>
      </c>
      <c r="G227">
        <v>1</v>
      </c>
      <c r="I227" t="s">
        <v>1904</v>
      </c>
      <c r="J227" t="s">
        <v>1905</v>
      </c>
      <c r="K227" t="s">
        <v>1902</v>
      </c>
      <c r="L227">
        <v>21598126</v>
      </c>
      <c r="N227" t="s">
        <v>1</v>
      </c>
    </row>
    <row r="228" spans="1:14" x14ac:dyDescent="0.4">
      <c r="A228" t="s">
        <v>1915</v>
      </c>
      <c r="B228" t="s">
        <v>3409</v>
      </c>
      <c r="C228">
        <v>2016</v>
      </c>
      <c r="D228" t="s">
        <v>857</v>
      </c>
      <c r="E228">
        <v>6</v>
      </c>
      <c r="F228">
        <v>50</v>
      </c>
      <c r="G228">
        <v>6</v>
      </c>
      <c r="J228" t="s">
        <v>1918</v>
      </c>
      <c r="K228" t="s">
        <v>1917</v>
      </c>
      <c r="L228">
        <v>14053195</v>
      </c>
      <c r="N228" t="s">
        <v>1</v>
      </c>
    </row>
    <row r="229" spans="1:14" x14ac:dyDescent="0.4">
      <c r="A229" t="s">
        <v>1828</v>
      </c>
      <c r="B229" t="s">
        <v>3410</v>
      </c>
      <c r="C229">
        <v>2016</v>
      </c>
      <c r="D229" t="s">
        <v>193</v>
      </c>
      <c r="E229">
        <v>6</v>
      </c>
      <c r="F229">
        <v>15</v>
      </c>
      <c r="G229">
        <v>1</v>
      </c>
      <c r="J229" t="s">
        <v>1831</v>
      </c>
      <c r="K229" t="s">
        <v>1830</v>
      </c>
      <c r="L229">
        <v>16652738</v>
      </c>
      <c r="N229" t="s">
        <v>1</v>
      </c>
    </row>
    <row r="230" spans="1:14" x14ac:dyDescent="0.4">
      <c r="A230" t="s">
        <v>3411</v>
      </c>
      <c r="B230" t="s">
        <v>1838</v>
      </c>
      <c r="C230">
        <v>2016</v>
      </c>
      <c r="D230" t="s">
        <v>3412</v>
      </c>
      <c r="E230">
        <v>7</v>
      </c>
      <c r="F230">
        <v>2016</v>
      </c>
      <c r="H230">
        <v>5491693</v>
      </c>
      <c r="I230" t="s">
        <v>1841</v>
      </c>
      <c r="J230" t="s">
        <v>3414</v>
      </c>
      <c r="K230" t="s">
        <v>3413</v>
      </c>
      <c r="L230">
        <v>20909063</v>
      </c>
      <c r="N230" t="s">
        <v>1</v>
      </c>
    </row>
    <row r="231" spans="1:14" x14ac:dyDescent="0.4">
      <c r="A231" t="s">
        <v>2088</v>
      </c>
      <c r="B231" t="s">
        <v>2093</v>
      </c>
      <c r="C231">
        <v>2015</v>
      </c>
      <c r="D231" t="s">
        <v>2095</v>
      </c>
      <c r="E231">
        <v>4</v>
      </c>
      <c r="F231">
        <v>44989</v>
      </c>
      <c r="I231" t="s">
        <v>2096</v>
      </c>
      <c r="J231" t="s">
        <v>2097</v>
      </c>
      <c r="K231" t="s">
        <v>2094</v>
      </c>
      <c r="N231" t="s">
        <v>1</v>
      </c>
    </row>
    <row r="232" spans="1:14" x14ac:dyDescent="0.4">
      <c r="A232" t="s">
        <v>2123</v>
      </c>
      <c r="B232" t="s">
        <v>2124</v>
      </c>
      <c r="C232">
        <v>2015</v>
      </c>
      <c r="D232" t="s">
        <v>2095</v>
      </c>
      <c r="E232">
        <v>10</v>
      </c>
      <c r="F232">
        <v>44930</v>
      </c>
      <c r="I232" t="s">
        <v>2126</v>
      </c>
      <c r="J232" t="s">
        <v>2127</v>
      </c>
      <c r="K232" t="s">
        <v>2125</v>
      </c>
      <c r="N232" t="s">
        <v>1</v>
      </c>
    </row>
    <row r="233" spans="1:14" x14ac:dyDescent="0.4">
      <c r="A233" t="s">
        <v>2128</v>
      </c>
      <c r="B233" t="s">
        <v>2133</v>
      </c>
      <c r="C233">
        <v>2015</v>
      </c>
      <c r="D233" t="s">
        <v>2095</v>
      </c>
      <c r="E233">
        <v>7</v>
      </c>
      <c r="F233">
        <v>44989</v>
      </c>
      <c r="I233" t="s">
        <v>2135</v>
      </c>
      <c r="J233" t="s">
        <v>2136</v>
      </c>
      <c r="K233" t="s">
        <v>2134</v>
      </c>
      <c r="N233" t="s">
        <v>1</v>
      </c>
    </row>
    <row r="234" spans="1:14" x14ac:dyDescent="0.4">
      <c r="A234" t="s">
        <v>3445</v>
      </c>
      <c r="B234" t="s">
        <v>2151</v>
      </c>
      <c r="C234">
        <v>2015</v>
      </c>
      <c r="D234" t="s">
        <v>2902</v>
      </c>
      <c r="E234">
        <v>19</v>
      </c>
      <c r="F234">
        <v>52</v>
      </c>
      <c r="G234">
        <v>10</v>
      </c>
      <c r="I234" t="s">
        <v>2153</v>
      </c>
      <c r="J234" t="s">
        <v>3447</v>
      </c>
      <c r="K234" t="s">
        <v>3446</v>
      </c>
      <c r="L234">
        <v>221155</v>
      </c>
      <c r="N234" t="s">
        <v>1</v>
      </c>
    </row>
    <row r="235" spans="1:14" x14ac:dyDescent="0.4">
      <c r="A235" t="s">
        <v>3448</v>
      </c>
      <c r="B235" t="s">
        <v>2156</v>
      </c>
      <c r="C235">
        <v>2015</v>
      </c>
      <c r="D235" t="s">
        <v>204</v>
      </c>
      <c r="E235">
        <v>7</v>
      </c>
      <c r="F235">
        <v>62</v>
      </c>
      <c r="I235" t="s">
        <v>2158</v>
      </c>
      <c r="J235" t="s">
        <v>3450</v>
      </c>
      <c r="K235" t="s">
        <v>3449</v>
      </c>
      <c r="L235">
        <v>3054403</v>
      </c>
      <c r="N235" t="s">
        <v>1</v>
      </c>
    </row>
    <row r="236" spans="1:14" x14ac:dyDescent="0.4">
      <c r="A236" t="s">
        <v>3451</v>
      </c>
      <c r="B236" t="s">
        <v>2027</v>
      </c>
      <c r="C236">
        <v>2015</v>
      </c>
      <c r="D236" t="s">
        <v>2829</v>
      </c>
      <c r="E236">
        <v>14</v>
      </c>
      <c r="F236">
        <v>63</v>
      </c>
      <c r="G236">
        <v>2</v>
      </c>
      <c r="I236" t="s">
        <v>2029</v>
      </c>
      <c r="J236" t="s">
        <v>3453</v>
      </c>
      <c r="K236" t="s">
        <v>3452</v>
      </c>
      <c r="L236">
        <v>236438</v>
      </c>
      <c r="N236" t="s">
        <v>1</v>
      </c>
    </row>
    <row r="237" spans="1:14" x14ac:dyDescent="0.4">
      <c r="A237" t="s">
        <v>3454</v>
      </c>
      <c r="B237" t="s">
        <v>3455</v>
      </c>
      <c r="C237">
        <v>2015</v>
      </c>
      <c r="D237" t="s">
        <v>3456</v>
      </c>
      <c r="E237">
        <v>77</v>
      </c>
      <c r="F237">
        <v>90</v>
      </c>
      <c r="G237">
        <v>1</v>
      </c>
      <c r="I237" t="s">
        <v>1966</v>
      </c>
      <c r="J237" t="s">
        <v>3458</v>
      </c>
      <c r="K237" t="s">
        <v>3457</v>
      </c>
      <c r="L237">
        <v>3405761</v>
      </c>
      <c r="M237">
        <v>26419546</v>
      </c>
      <c r="N237" t="s">
        <v>1</v>
      </c>
    </row>
    <row r="238" spans="1:14" x14ac:dyDescent="0.4">
      <c r="A238" t="s">
        <v>3459</v>
      </c>
      <c r="B238" t="s">
        <v>2084</v>
      </c>
      <c r="C238">
        <v>2015</v>
      </c>
      <c r="D238" t="s">
        <v>192</v>
      </c>
      <c r="E238">
        <v>10</v>
      </c>
      <c r="F238">
        <v>70</v>
      </c>
      <c r="G238">
        <v>3</v>
      </c>
      <c r="I238" t="s">
        <v>2086</v>
      </c>
      <c r="J238" t="s">
        <v>3461</v>
      </c>
      <c r="K238" t="s">
        <v>3460</v>
      </c>
      <c r="L238">
        <v>9219668</v>
      </c>
      <c r="M238">
        <v>26059113</v>
      </c>
      <c r="N238" t="s">
        <v>1</v>
      </c>
    </row>
    <row r="239" spans="1:14" x14ac:dyDescent="0.4">
      <c r="A239" t="s">
        <v>2098</v>
      </c>
      <c r="B239" t="s">
        <v>2099</v>
      </c>
      <c r="C239">
        <v>2015</v>
      </c>
      <c r="D239" t="s">
        <v>2101</v>
      </c>
      <c r="E239">
        <v>3</v>
      </c>
      <c r="I239" t="s">
        <v>2102</v>
      </c>
      <c r="J239" t="s">
        <v>2103</v>
      </c>
      <c r="K239" t="s">
        <v>2100</v>
      </c>
      <c r="N239" t="s">
        <v>1</v>
      </c>
    </row>
    <row r="240" spans="1:14" x14ac:dyDescent="0.4">
      <c r="A240" t="s">
        <v>3462</v>
      </c>
      <c r="B240" t="s">
        <v>2093</v>
      </c>
      <c r="C240">
        <v>2015</v>
      </c>
      <c r="D240" t="s">
        <v>2101</v>
      </c>
      <c r="E240">
        <v>2</v>
      </c>
      <c r="I240" t="s">
        <v>3464</v>
      </c>
      <c r="J240" t="s">
        <v>3465</v>
      </c>
      <c r="K240" t="s">
        <v>3463</v>
      </c>
      <c r="N240" t="s">
        <v>1</v>
      </c>
    </row>
    <row r="241" spans="1:14" x14ac:dyDescent="0.4">
      <c r="A241" t="s">
        <v>3466</v>
      </c>
      <c r="B241" t="s">
        <v>3467</v>
      </c>
      <c r="C241">
        <v>2015</v>
      </c>
      <c r="D241" t="s">
        <v>188</v>
      </c>
      <c r="E241">
        <v>12</v>
      </c>
      <c r="F241">
        <v>92</v>
      </c>
      <c r="G241">
        <v>5</v>
      </c>
      <c r="I241" t="s">
        <v>2121</v>
      </c>
      <c r="J241" t="s">
        <v>3469</v>
      </c>
      <c r="K241" t="s">
        <v>3468</v>
      </c>
      <c r="L241">
        <v>90352</v>
      </c>
      <c r="N241" t="s">
        <v>1</v>
      </c>
    </row>
    <row r="242" spans="1:14" x14ac:dyDescent="0.4">
      <c r="A242" t="s">
        <v>1972</v>
      </c>
      <c r="B242" t="s">
        <v>3470</v>
      </c>
      <c r="C242">
        <v>2015</v>
      </c>
      <c r="D242" t="s">
        <v>1629</v>
      </c>
      <c r="E242">
        <v>5</v>
      </c>
      <c r="F242">
        <v>31</v>
      </c>
      <c r="G242">
        <v>3</v>
      </c>
      <c r="J242" t="s">
        <v>1975</v>
      </c>
      <c r="K242" t="s">
        <v>1974</v>
      </c>
      <c r="L242">
        <v>1884999</v>
      </c>
      <c r="N242" t="s">
        <v>1</v>
      </c>
    </row>
    <row r="243" spans="1:14" x14ac:dyDescent="0.4">
      <c r="A243" t="s">
        <v>2074</v>
      </c>
      <c r="B243" t="s">
        <v>3471</v>
      </c>
      <c r="C243">
        <v>2015</v>
      </c>
      <c r="D243" t="s">
        <v>193</v>
      </c>
      <c r="E243">
        <v>4</v>
      </c>
      <c r="F243">
        <v>14</v>
      </c>
      <c r="G243">
        <v>2</v>
      </c>
      <c r="J243" t="s">
        <v>2077</v>
      </c>
      <c r="K243" t="s">
        <v>2076</v>
      </c>
      <c r="L243">
        <v>16652738</v>
      </c>
      <c r="N243" t="s">
        <v>1</v>
      </c>
    </row>
    <row r="244" spans="1:14" x14ac:dyDescent="0.4">
      <c r="A244" t="s">
        <v>2064</v>
      </c>
      <c r="B244" t="s">
        <v>3472</v>
      </c>
      <c r="C244">
        <v>2015</v>
      </c>
      <c r="D244" t="s">
        <v>193</v>
      </c>
      <c r="E244">
        <v>11</v>
      </c>
      <c r="F244">
        <v>14</v>
      </c>
      <c r="G244">
        <v>2</v>
      </c>
      <c r="J244" t="s">
        <v>2067</v>
      </c>
      <c r="K244" t="s">
        <v>2066</v>
      </c>
      <c r="L244">
        <v>16652738</v>
      </c>
      <c r="N244" t="s">
        <v>1</v>
      </c>
    </row>
    <row r="245" spans="1:14" x14ac:dyDescent="0.4">
      <c r="A245" t="s">
        <v>3473</v>
      </c>
      <c r="B245" t="s">
        <v>2016</v>
      </c>
      <c r="C245">
        <v>2015</v>
      </c>
      <c r="D245" t="s">
        <v>2902</v>
      </c>
      <c r="E245">
        <v>15</v>
      </c>
      <c r="F245">
        <v>52</v>
      </c>
      <c r="G245">
        <v>7</v>
      </c>
      <c r="I245" t="s">
        <v>2018</v>
      </c>
      <c r="J245" t="s">
        <v>3475</v>
      </c>
      <c r="K245" t="s">
        <v>3474</v>
      </c>
      <c r="L245">
        <v>221155</v>
      </c>
      <c r="N245" t="s">
        <v>1</v>
      </c>
    </row>
    <row r="246" spans="1:14" x14ac:dyDescent="0.4">
      <c r="A246" t="s">
        <v>3476</v>
      </c>
      <c r="B246" t="s">
        <v>1997</v>
      </c>
      <c r="C246">
        <v>2015</v>
      </c>
      <c r="D246" t="s">
        <v>187</v>
      </c>
      <c r="E246">
        <v>2</v>
      </c>
      <c r="F246">
        <v>64</v>
      </c>
      <c r="I246" t="s">
        <v>1998</v>
      </c>
      <c r="J246" t="s">
        <v>3477</v>
      </c>
      <c r="K246" t="s">
        <v>2534</v>
      </c>
      <c r="L246">
        <v>7335210</v>
      </c>
      <c r="N246" t="s">
        <v>1</v>
      </c>
    </row>
    <row r="247" spans="1:14" x14ac:dyDescent="0.4">
      <c r="A247" t="s">
        <v>2104</v>
      </c>
      <c r="B247" t="s">
        <v>2105</v>
      </c>
      <c r="C247">
        <v>2015</v>
      </c>
      <c r="D247" t="s">
        <v>503</v>
      </c>
      <c r="E247">
        <v>8</v>
      </c>
      <c r="F247">
        <v>35</v>
      </c>
      <c r="G247">
        <v>3</v>
      </c>
      <c r="I247" t="s">
        <v>2107</v>
      </c>
      <c r="J247" t="s">
        <v>2108</v>
      </c>
      <c r="K247" t="s">
        <v>2106</v>
      </c>
      <c r="L247">
        <v>1012061</v>
      </c>
      <c r="N247" t="s">
        <v>1</v>
      </c>
    </row>
    <row r="248" spans="1:14" x14ac:dyDescent="0.4">
      <c r="A248" t="s">
        <v>3478</v>
      </c>
      <c r="B248" t="s">
        <v>1977</v>
      </c>
      <c r="C248">
        <v>2015</v>
      </c>
      <c r="D248" t="s">
        <v>503</v>
      </c>
      <c r="E248">
        <v>6</v>
      </c>
      <c r="F248">
        <v>35</v>
      </c>
      <c r="G248">
        <v>3</v>
      </c>
      <c r="I248" t="s">
        <v>1979</v>
      </c>
      <c r="J248" t="s">
        <v>3480</v>
      </c>
      <c r="K248" t="s">
        <v>3479</v>
      </c>
      <c r="L248">
        <v>1012061</v>
      </c>
      <c r="N248" t="s">
        <v>1</v>
      </c>
    </row>
    <row r="249" spans="1:14" x14ac:dyDescent="0.4">
      <c r="A249" t="s">
        <v>3481</v>
      </c>
      <c r="B249" t="s">
        <v>2021</v>
      </c>
      <c r="C249">
        <v>2015</v>
      </c>
      <c r="D249" t="s">
        <v>3282</v>
      </c>
      <c r="E249">
        <v>33</v>
      </c>
      <c r="F249">
        <v>63</v>
      </c>
      <c r="G249">
        <v>22</v>
      </c>
      <c r="I249" t="s">
        <v>2024</v>
      </c>
      <c r="J249" t="s">
        <v>3483</v>
      </c>
      <c r="K249" t="s">
        <v>3482</v>
      </c>
      <c r="L249">
        <v>218561</v>
      </c>
      <c r="M249">
        <v>26010030</v>
      </c>
      <c r="N249" t="s">
        <v>1</v>
      </c>
    </row>
    <row r="250" spans="1:14" x14ac:dyDescent="0.4">
      <c r="A250" t="s">
        <v>2078</v>
      </c>
      <c r="B250" t="s">
        <v>2079</v>
      </c>
      <c r="C250">
        <v>2015</v>
      </c>
      <c r="D250" t="s">
        <v>192</v>
      </c>
      <c r="E250">
        <v>16</v>
      </c>
      <c r="F250">
        <v>70</v>
      </c>
      <c r="G250">
        <v>2</v>
      </c>
      <c r="I250" t="s">
        <v>2081</v>
      </c>
      <c r="J250" t="s">
        <v>2082</v>
      </c>
      <c r="K250" t="s">
        <v>2080</v>
      </c>
      <c r="L250">
        <v>9219668</v>
      </c>
      <c r="M250">
        <v>25680741</v>
      </c>
      <c r="N250" t="s">
        <v>1</v>
      </c>
    </row>
    <row r="251" spans="1:14" x14ac:dyDescent="0.4">
      <c r="A251" t="s">
        <v>3484</v>
      </c>
      <c r="B251" t="s">
        <v>3485</v>
      </c>
      <c r="C251">
        <v>2015</v>
      </c>
      <c r="D251" t="s">
        <v>188</v>
      </c>
      <c r="E251">
        <v>34</v>
      </c>
      <c r="F251">
        <v>92</v>
      </c>
      <c r="G251">
        <v>3</v>
      </c>
      <c r="I251" t="s">
        <v>1994</v>
      </c>
      <c r="J251" t="s">
        <v>3487</v>
      </c>
      <c r="K251" t="s">
        <v>3486</v>
      </c>
      <c r="L251">
        <v>90352</v>
      </c>
      <c r="N251" t="s">
        <v>1</v>
      </c>
    </row>
    <row r="252" spans="1:14" x14ac:dyDescent="0.4">
      <c r="A252" t="s">
        <v>3488</v>
      </c>
      <c r="B252" t="s">
        <v>2110</v>
      </c>
      <c r="C252">
        <v>2015</v>
      </c>
      <c r="D252" t="s">
        <v>2902</v>
      </c>
      <c r="E252">
        <v>15</v>
      </c>
      <c r="F252">
        <v>52</v>
      </c>
      <c r="G252">
        <v>5</v>
      </c>
      <c r="I252" t="s">
        <v>2112</v>
      </c>
      <c r="J252" t="s">
        <v>3490</v>
      </c>
      <c r="K252" t="s">
        <v>3489</v>
      </c>
      <c r="L252">
        <v>221155</v>
      </c>
      <c r="N252" t="s">
        <v>1</v>
      </c>
    </row>
    <row r="253" spans="1:14" x14ac:dyDescent="0.4">
      <c r="A253" t="s">
        <v>3491</v>
      </c>
      <c r="B253" t="s">
        <v>3492</v>
      </c>
      <c r="C253">
        <v>2015</v>
      </c>
      <c r="D253" t="s">
        <v>198</v>
      </c>
      <c r="E253">
        <v>4</v>
      </c>
      <c r="F253">
        <v>39</v>
      </c>
      <c r="G253">
        <v>1</v>
      </c>
      <c r="I253" t="s">
        <v>2048</v>
      </c>
      <c r="J253" t="s">
        <v>3494</v>
      </c>
      <c r="K253" t="s">
        <v>3493</v>
      </c>
      <c r="L253">
        <v>1458892</v>
      </c>
      <c r="N253" t="s">
        <v>1</v>
      </c>
    </row>
    <row r="254" spans="1:14" x14ac:dyDescent="0.4">
      <c r="A254" t="s">
        <v>2128</v>
      </c>
      <c r="B254" t="s">
        <v>2141</v>
      </c>
      <c r="C254">
        <v>2015</v>
      </c>
      <c r="D254" t="s">
        <v>2143</v>
      </c>
      <c r="E254">
        <v>3</v>
      </c>
      <c r="J254" t="s">
        <v>2144</v>
      </c>
      <c r="K254" t="s">
        <v>2142</v>
      </c>
      <c r="N254" t="s">
        <v>1</v>
      </c>
    </row>
    <row r="255" spans="1:14" x14ac:dyDescent="0.4">
      <c r="A255" t="s">
        <v>2128</v>
      </c>
      <c r="B255" t="s">
        <v>2129</v>
      </c>
      <c r="C255">
        <v>2015</v>
      </c>
      <c r="D255" t="s">
        <v>1933</v>
      </c>
      <c r="E255">
        <v>16</v>
      </c>
      <c r="I255" t="s">
        <v>2131</v>
      </c>
      <c r="J255" t="s">
        <v>2132</v>
      </c>
      <c r="K255" t="s">
        <v>2130</v>
      </c>
      <c r="N255" t="s">
        <v>1</v>
      </c>
    </row>
    <row r="256" spans="1:14" x14ac:dyDescent="0.4">
      <c r="A256" t="s">
        <v>2128</v>
      </c>
      <c r="B256" t="s">
        <v>2137</v>
      </c>
      <c r="C256">
        <v>2015</v>
      </c>
      <c r="D256" t="s">
        <v>1933</v>
      </c>
      <c r="E256">
        <v>11</v>
      </c>
      <c r="I256" t="s">
        <v>2139</v>
      </c>
      <c r="J256" t="s">
        <v>2140</v>
      </c>
      <c r="K256" t="s">
        <v>2138</v>
      </c>
      <c r="N256" t="s">
        <v>1</v>
      </c>
    </row>
    <row r="257" spans="1:14" x14ac:dyDescent="0.4">
      <c r="A257" t="s">
        <v>2088</v>
      </c>
      <c r="B257" t="s">
        <v>2089</v>
      </c>
      <c r="C257">
        <v>2015</v>
      </c>
      <c r="D257" t="s">
        <v>1933</v>
      </c>
      <c r="E257">
        <v>4</v>
      </c>
      <c r="I257" t="s">
        <v>2091</v>
      </c>
      <c r="J257" t="s">
        <v>2092</v>
      </c>
      <c r="K257" t="s">
        <v>2090</v>
      </c>
      <c r="N257" t="s">
        <v>1</v>
      </c>
    </row>
    <row r="258" spans="1:14" x14ac:dyDescent="0.4">
      <c r="A258" t="s">
        <v>2006</v>
      </c>
      <c r="B258" t="s">
        <v>3495</v>
      </c>
      <c r="C258">
        <v>2015</v>
      </c>
      <c r="D258" t="s">
        <v>193</v>
      </c>
      <c r="E258">
        <v>20</v>
      </c>
      <c r="F258">
        <v>14</v>
      </c>
      <c r="G258">
        <v>3</v>
      </c>
      <c r="J258" t="s">
        <v>2009</v>
      </c>
      <c r="K258" t="s">
        <v>2008</v>
      </c>
      <c r="L258">
        <v>16652738</v>
      </c>
      <c r="N258" t="s">
        <v>1</v>
      </c>
    </row>
    <row r="259" spans="1:14" x14ac:dyDescent="0.4">
      <c r="A259" t="s">
        <v>2040</v>
      </c>
      <c r="B259" t="s">
        <v>3496</v>
      </c>
      <c r="C259">
        <v>2015</v>
      </c>
      <c r="D259" t="s">
        <v>2043</v>
      </c>
      <c r="E259">
        <v>1</v>
      </c>
      <c r="F259">
        <v>84</v>
      </c>
      <c r="G259">
        <v>1</v>
      </c>
      <c r="J259" t="s">
        <v>2044</v>
      </c>
      <c r="K259" t="s">
        <v>2042</v>
      </c>
      <c r="L259">
        <v>319457</v>
      </c>
      <c r="N259" t="s">
        <v>1</v>
      </c>
    </row>
    <row r="260" spans="1:14" x14ac:dyDescent="0.4">
      <c r="A260" t="s">
        <v>2054</v>
      </c>
      <c r="B260" t="s">
        <v>2055</v>
      </c>
      <c r="C260">
        <v>2015</v>
      </c>
      <c r="D260" t="s">
        <v>2057</v>
      </c>
      <c r="E260">
        <v>2</v>
      </c>
      <c r="I260" t="s">
        <v>2058</v>
      </c>
      <c r="J260" t="s">
        <v>2059</v>
      </c>
      <c r="K260" t="s">
        <v>2056</v>
      </c>
      <c r="N260" t="s">
        <v>1</v>
      </c>
    </row>
    <row r="261" spans="1:14" x14ac:dyDescent="0.4">
      <c r="A261" t="s">
        <v>2031</v>
      </c>
      <c r="B261" t="s">
        <v>2032</v>
      </c>
      <c r="C261">
        <v>2015</v>
      </c>
      <c r="D261" t="s">
        <v>194</v>
      </c>
      <c r="E261">
        <v>4</v>
      </c>
      <c r="F261">
        <v>38</v>
      </c>
      <c r="G261">
        <v>2</v>
      </c>
      <c r="J261" t="s">
        <v>2034</v>
      </c>
      <c r="K261" t="s">
        <v>2033</v>
      </c>
      <c r="L261">
        <v>1877380</v>
      </c>
      <c r="N261" t="s">
        <v>1</v>
      </c>
    </row>
    <row r="262" spans="1:14" x14ac:dyDescent="0.4">
      <c r="A262" t="s">
        <v>3497</v>
      </c>
      <c r="B262" t="s">
        <v>2146</v>
      </c>
      <c r="C262">
        <v>2015</v>
      </c>
      <c r="D262" t="s">
        <v>2857</v>
      </c>
      <c r="E262">
        <v>52</v>
      </c>
      <c r="F262">
        <v>8</v>
      </c>
      <c r="G262">
        <v>2</v>
      </c>
      <c r="I262" t="s">
        <v>2148</v>
      </c>
      <c r="J262" t="s">
        <v>3499</v>
      </c>
      <c r="K262" t="s">
        <v>3498</v>
      </c>
      <c r="L262">
        <v>18750710</v>
      </c>
      <c r="N262" t="s">
        <v>1</v>
      </c>
    </row>
    <row r="263" spans="1:14" x14ac:dyDescent="0.4">
      <c r="A263" t="s">
        <v>2068</v>
      </c>
      <c r="B263" t="s">
        <v>2069</v>
      </c>
      <c r="C263">
        <v>2015</v>
      </c>
      <c r="D263" t="s">
        <v>2071</v>
      </c>
      <c r="E263">
        <v>12</v>
      </c>
      <c r="F263">
        <v>57</v>
      </c>
      <c r="G263">
        <v>1</v>
      </c>
      <c r="I263" t="s">
        <v>2072</v>
      </c>
      <c r="J263" t="s">
        <v>2073</v>
      </c>
      <c r="K263" t="s">
        <v>2070</v>
      </c>
      <c r="L263">
        <v>363634</v>
      </c>
      <c r="M263">
        <v>25629279</v>
      </c>
      <c r="N263" t="s">
        <v>1</v>
      </c>
    </row>
    <row r="264" spans="1:14" x14ac:dyDescent="0.4">
      <c r="A264" t="s">
        <v>3500</v>
      </c>
      <c r="B264" t="s">
        <v>2166</v>
      </c>
      <c r="C264">
        <v>2015</v>
      </c>
      <c r="D264" t="s">
        <v>2829</v>
      </c>
      <c r="E264">
        <v>27</v>
      </c>
      <c r="F264">
        <v>60</v>
      </c>
      <c r="G264">
        <v>1</v>
      </c>
      <c r="I264" t="s">
        <v>2168</v>
      </c>
      <c r="J264" t="s">
        <v>3502</v>
      </c>
      <c r="K264" t="s">
        <v>3501</v>
      </c>
      <c r="L264">
        <v>236438</v>
      </c>
      <c r="N264" t="s">
        <v>1</v>
      </c>
    </row>
    <row r="265" spans="1:14" x14ac:dyDescent="0.4">
      <c r="A265" t="s">
        <v>3503</v>
      </c>
      <c r="B265" t="s">
        <v>1982</v>
      </c>
      <c r="C265">
        <v>2015</v>
      </c>
      <c r="D265" t="s">
        <v>457</v>
      </c>
      <c r="E265">
        <v>2</v>
      </c>
      <c r="F265">
        <v>95</v>
      </c>
      <c r="G265">
        <v>2</v>
      </c>
      <c r="I265" t="s">
        <v>1984</v>
      </c>
      <c r="J265" t="s">
        <v>3505</v>
      </c>
      <c r="K265" t="s">
        <v>3504</v>
      </c>
      <c r="L265">
        <v>225142</v>
      </c>
      <c r="M265">
        <v>24817038</v>
      </c>
      <c r="N265" t="s">
        <v>1</v>
      </c>
    </row>
    <row r="266" spans="1:14" x14ac:dyDescent="0.4">
      <c r="A266" t="s">
        <v>3522</v>
      </c>
      <c r="B266" t="s">
        <v>3523</v>
      </c>
      <c r="C266">
        <v>2014</v>
      </c>
      <c r="D266" t="s">
        <v>214</v>
      </c>
      <c r="E266">
        <v>12</v>
      </c>
      <c r="F266">
        <v>19</v>
      </c>
      <c r="G266">
        <v>12</v>
      </c>
      <c r="I266" t="s">
        <v>2205</v>
      </c>
      <c r="J266" t="s">
        <v>3525</v>
      </c>
      <c r="K266" t="s">
        <v>3524</v>
      </c>
      <c r="L266">
        <v>14203049</v>
      </c>
      <c r="M266">
        <v>25517344</v>
      </c>
      <c r="N266" t="s">
        <v>1</v>
      </c>
    </row>
    <row r="267" spans="1:14" x14ac:dyDescent="0.4">
      <c r="A267" t="s">
        <v>3526</v>
      </c>
      <c r="B267" t="s">
        <v>3527</v>
      </c>
      <c r="C267">
        <v>2014</v>
      </c>
      <c r="D267" t="s">
        <v>2425</v>
      </c>
      <c r="E267">
        <v>13</v>
      </c>
      <c r="F267">
        <v>12</v>
      </c>
      <c r="G267">
        <v>3</v>
      </c>
      <c r="I267" t="s">
        <v>2194</v>
      </c>
      <c r="J267" t="s">
        <v>3529</v>
      </c>
      <c r="K267" t="s">
        <v>3528</v>
      </c>
      <c r="L267">
        <v>19476337</v>
      </c>
      <c r="N267" t="s">
        <v>1</v>
      </c>
    </row>
    <row r="268" spans="1:14" x14ac:dyDescent="0.4">
      <c r="A268" t="s">
        <v>3530</v>
      </c>
      <c r="B268" t="s">
        <v>3531</v>
      </c>
      <c r="C268">
        <v>2014</v>
      </c>
      <c r="D268" t="s">
        <v>3532</v>
      </c>
      <c r="E268">
        <v>10</v>
      </c>
      <c r="F268">
        <v>56</v>
      </c>
      <c r="G268">
        <v>1</v>
      </c>
      <c r="I268" t="s">
        <v>2229</v>
      </c>
      <c r="J268" t="s">
        <v>3534</v>
      </c>
      <c r="K268" t="s">
        <v>3533</v>
      </c>
      <c r="L268">
        <v>338222</v>
      </c>
      <c r="N268" t="s">
        <v>1</v>
      </c>
    </row>
    <row r="269" spans="1:14" x14ac:dyDescent="0.4">
      <c r="A269" t="s">
        <v>3535</v>
      </c>
      <c r="B269" t="s">
        <v>3536</v>
      </c>
      <c r="C269">
        <v>2014</v>
      </c>
      <c r="D269" t="s">
        <v>3537</v>
      </c>
      <c r="E269">
        <v>9</v>
      </c>
      <c r="F269">
        <v>43</v>
      </c>
      <c r="G269">
        <v>2</v>
      </c>
      <c r="J269" t="s">
        <v>3538</v>
      </c>
      <c r="K269" t="s">
        <v>2238</v>
      </c>
      <c r="L269">
        <v>22516085</v>
      </c>
      <c r="N269" t="s">
        <v>1</v>
      </c>
    </row>
    <row r="270" spans="1:14" x14ac:dyDescent="0.4">
      <c r="A270" t="s">
        <v>3539</v>
      </c>
      <c r="B270" t="s">
        <v>3540</v>
      </c>
      <c r="C270">
        <v>2014</v>
      </c>
      <c r="D270" t="s">
        <v>3282</v>
      </c>
      <c r="E270">
        <v>20</v>
      </c>
      <c r="F270">
        <v>62</v>
      </c>
      <c r="G270">
        <v>1</v>
      </c>
      <c r="I270" t="s">
        <v>2303</v>
      </c>
      <c r="J270" t="s">
        <v>3542</v>
      </c>
      <c r="K270" t="s">
        <v>3541</v>
      </c>
      <c r="L270">
        <v>218561</v>
      </c>
      <c r="M270">
        <v>24341827</v>
      </c>
      <c r="N270" t="s">
        <v>1</v>
      </c>
    </row>
    <row r="271" spans="1:14" x14ac:dyDescent="0.4">
      <c r="A271" t="s">
        <v>3543</v>
      </c>
      <c r="B271" t="s">
        <v>3544</v>
      </c>
      <c r="C271">
        <v>2014</v>
      </c>
      <c r="D271" t="s">
        <v>3545</v>
      </c>
      <c r="E271">
        <v>42</v>
      </c>
      <c r="I271" t="s">
        <v>3547</v>
      </c>
      <c r="J271" t="s">
        <v>3548</v>
      </c>
      <c r="K271" t="s">
        <v>3546</v>
      </c>
      <c r="N271" t="s">
        <v>1</v>
      </c>
    </row>
    <row r="272" spans="1:14" x14ac:dyDescent="0.4">
      <c r="A272" t="s">
        <v>2260</v>
      </c>
      <c r="B272" t="s">
        <v>2261</v>
      </c>
      <c r="C272">
        <v>2014</v>
      </c>
      <c r="D272" t="s">
        <v>2263</v>
      </c>
      <c r="E272">
        <v>1</v>
      </c>
      <c r="F272">
        <v>2</v>
      </c>
      <c r="I272" t="s">
        <v>2264</v>
      </c>
      <c r="J272" t="s">
        <v>2265</v>
      </c>
      <c r="K272" t="s">
        <v>2262</v>
      </c>
      <c r="N272" t="s">
        <v>1</v>
      </c>
    </row>
    <row r="273" spans="1:14" x14ac:dyDescent="0.4">
      <c r="A273" t="s">
        <v>2231</v>
      </c>
      <c r="B273" t="s">
        <v>2232</v>
      </c>
      <c r="C273">
        <v>2014</v>
      </c>
      <c r="D273" t="s">
        <v>2234</v>
      </c>
      <c r="J273" t="s">
        <v>2235</v>
      </c>
      <c r="K273" t="s">
        <v>2233</v>
      </c>
      <c r="N273" t="s">
        <v>1</v>
      </c>
    </row>
    <row r="274" spans="1:14" x14ac:dyDescent="0.4">
      <c r="A274" t="s">
        <v>2315</v>
      </c>
      <c r="B274" t="s">
        <v>3549</v>
      </c>
      <c r="C274">
        <v>2014</v>
      </c>
      <c r="D274" t="s">
        <v>2318</v>
      </c>
      <c r="E274">
        <v>8</v>
      </c>
      <c r="F274">
        <v>68</v>
      </c>
      <c r="G274">
        <v>1</v>
      </c>
      <c r="I274" t="s">
        <v>2319</v>
      </c>
      <c r="J274" t="s">
        <v>2320</v>
      </c>
      <c r="K274" t="s">
        <v>2317</v>
      </c>
      <c r="L274">
        <v>130001</v>
      </c>
      <c r="N274" t="s">
        <v>1</v>
      </c>
    </row>
    <row r="275" spans="1:14" x14ac:dyDescent="0.4">
      <c r="A275" t="s">
        <v>3550</v>
      </c>
      <c r="B275" t="s">
        <v>2296</v>
      </c>
      <c r="C275">
        <v>2014</v>
      </c>
      <c r="D275" t="s">
        <v>187</v>
      </c>
      <c r="E275">
        <v>8</v>
      </c>
      <c r="F275">
        <v>60</v>
      </c>
      <c r="G275">
        <v>3</v>
      </c>
      <c r="I275" t="s">
        <v>2298</v>
      </c>
      <c r="J275" t="s">
        <v>3552</v>
      </c>
      <c r="K275" t="s">
        <v>3551</v>
      </c>
      <c r="L275">
        <v>7335210</v>
      </c>
      <c r="N275" t="s">
        <v>1</v>
      </c>
    </row>
    <row r="276" spans="1:14" x14ac:dyDescent="0.4">
      <c r="A276" t="s">
        <v>3553</v>
      </c>
      <c r="B276" t="s">
        <v>3554</v>
      </c>
      <c r="C276">
        <v>2014</v>
      </c>
      <c r="D276" t="s">
        <v>3555</v>
      </c>
      <c r="E276">
        <v>1</v>
      </c>
      <c r="F276">
        <v>6</v>
      </c>
      <c r="G276">
        <v>2</v>
      </c>
      <c r="J276" t="s">
        <v>3556</v>
      </c>
      <c r="K276" t="s">
        <v>2272</v>
      </c>
      <c r="L276">
        <v>20666845</v>
      </c>
      <c r="N276" t="s">
        <v>1</v>
      </c>
    </row>
    <row r="277" spans="1:14" x14ac:dyDescent="0.4">
      <c r="A277" t="s">
        <v>2254</v>
      </c>
      <c r="B277" t="s">
        <v>3557</v>
      </c>
      <c r="C277">
        <v>2014</v>
      </c>
      <c r="D277" t="s">
        <v>2257</v>
      </c>
      <c r="E277">
        <v>2</v>
      </c>
      <c r="F277">
        <v>81</v>
      </c>
      <c r="G277">
        <v>185</v>
      </c>
      <c r="I277" t="s">
        <v>2258</v>
      </c>
      <c r="J277" t="s">
        <v>2259</v>
      </c>
      <c r="K277" t="s">
        <v>2256</v>
      </c>
      <c r="L277">
        <v>127353</v>
      </c>
      <c r="N277" t="s">
        <v>1</v>
      </c>
    </row>
    <row r="278" spans="1:14" x14ac:dyDescent="0.4">
      <c r="A278" t="s">
        <v>3558</v>
      </c>
      <c r="B278" t="s">
        <v>2171</v>
      </c>
      <c r="C278">
        <v>2014</v>
      </c>
      <c r="D278" t="s">
        <v>187</v>
      </c>
      <c r="E278">
        <v>25</v>
      </c>
      <c r="F278">
        <v>60</v>
      </c>
      <c r="G278">
        <v>2</v>
      </c>
      <c r="I278" t="s">
        <v>2173</v>
      </c>
      <c r="J278" t="s">
        <v>3560</v>
      </c>
      <c r="K278" t="s">
        <v>3559</v>
      </c>
      <c r="L278">
        <v>7335210</v>
      </c>
      <c r="N278" t="s">
        <v>1</v>
      </c>
    </row>
    <row r="279" spans="1:14" x14ac:dyDescent="0.4">
      <c r="A279" t="s">
        <v>3561</v>
      </c>
      <c r="B279" t="s">
        <v>2241</v>
      </c>
      <c r="C279">
        <v>2014</v>
      </c>
      <c r="D279" t="s">
        <v>3562</v>
      </c>
      <c r="E279">
        <v>8</v>
      </c>
      <c r="F279">
        <v>53</v>
      </c>
      <c r="G279">
        <v>1</v>
      </c>
      <c r="J279" t="s">
        <v>3564</v>
      </c>
      <c r="K279" t="s">
        <v>3563</v>
      </c>
      <c r="L279">
        <v>13368672</v>
      </c>
      <c r="N279" t="s">
        <v>1</v>
      </c>
    </row>
    <row r="280" spans="1:14" x14ac:dyDescent="0.4">
      <c r="A280" t="s">
        <v>2207</v>
      </c>
      <c r="B280" t="s">
        <v>3565</v>
      </c>
      <c r="C280">
        <v>2014</v>
      </c>
      <c r="D280" t="s">
        <v>193</v>
      </c>
      <c r="E280">
        <v>17</v>
      </c>
      <c r="F280">
        <v>13</v>
      </c>
      <c r="G280">
        <v>2</v>
      </c>
      <c r="J280" t="s">
        <v>2210</v>
      </c>
      <c r="K280" t="s">
        <v>2209</v>
      </c>
      <c r="L280">
        <v>16652738</v>
      </c>
      <c r="N280" t="s">
        <v>1</v>
      </c>
    </row>
    <row r="281" spans="1:14" x14ac:dyDescent="0.4">
      <c r="A281" t="s">
        <v>2211</v>
      </c>
      <c r="B281" t="s">
        <v>3566</v>
      </c>
      <c r="C281">
        <v>2014</v>
      </c>
      <c r="D281" t="s">
        <v>193</v>
      </c>
      <c r="E281">
        <v>10</v>
      </c>
      <c r="F281">
        <v>13</v>
      </c>
      <c r="G281">
        <v>2</v>
      </c>
      <c r="J281" t="s">
        <v>2214</v>
      </c>
      <c r="K281" t="s">
        <v>2213</v>
      </c>
      <c r="L281">
        <v>16652738</v>
      </c>
      <c r="N281" t="s">
        <v>1</v>
      </c>
    </row>
    <row r="282" spans="1:14" x14ac:dyDescent="0.4">
      <c r="A282" t="s">
        <v>2175</v>
      </c>
      <c r="B282" t="s">
        <v>3567</v>
      </c>
      <c r="C282">
        <v>2014</v>
      </c>
      <c r="D282" t="s">
        <v>187</v>
      </c>
      <c r="E282">
        <v>1</v>
      </c>
      <c r="F282">
        <v>60</v>
      </c>
      <c r="G282">
        <v>1</v>
      </c>
      <c r="I282" t="s">
        <v>2178</v>
      </c>
      <c r="J282" t="s">
        <v>2179</v>
      </c>
      <c r="K282" t="s">
        <v>2177</v>
      </c>
      <c r="L282">
        <v>7335210</v>
      </c>
      <c r="N282" t="s">
        <v>1</v>
      </c>
    </row>
    <row r="283" spans="1:14" x14ac:dyDescent="0.4">
      <c r="A283" t="s">
        <v>3568</v>
      </c>
      <c r="B283" t="s">
        <v>2291</v>
      </c>
      <c r="C283">
        <v>2014</v>
      </c>
      <c r="D283" t="s">
        <v>3569</v>
      </c>
      <c r="E283">
        <v>11</v>
      </c>
      <c r="F283">
        <v>34</v>
      </c>
      <c r="G283">
        <v>1</v>
      </c>
      <c r="I283" t="s">
        <v>2293</v>
      </c>
      <c r="J283" t="s">
        <v>3571</v>
      </c>
      <c r="K283" t="s">
        <v>3570</v>
      </c>
      <c r="L283">
        <v>1012061</v>
      </c>
      <c r="N283" t="s">
        <v>1</v>
      </c>
    </row>
    <row r="284" spans="1:14" x14ac:dyDescent="0.4">
      <c r="A284" t="s">
        <v>3572</v>
      </c>
      <c r="B284" t="s">
        <v>2250</v>
      </c>
      <c r="C284">
        <v>2014</v>
      </c>
      <c r="D284" t="s">
        <v>192</v>
      </c>
      <c r="E284">
        <v>6</v>
      </c>
      <c r="F284">
        <v>69</v>
      </c>
      <c r="G284">
        <v>2</v>
      </c>
      <c r="I284" t="s">
        <v>2252</v>
      </c>
      <c r="J284" t="s">
        <v>3574</v>
      </c>
      <c r="K284" t="s">
        <v>3573</v>
      </c>
      <c r="L284">
        <v>9219668</v>
      </c>
      <c r="M284">
        <v>24627046</v>
      </c>
      <c r="N284" t="s">
        <v>1</v>
      </c>
    </row>
    <row r="285" spans="1:14" x14ac:dyDescent="0.4">
      <c r="A285" t="s">
        <v>3575</v>
      </c>
      <c r="B285" t="s">
        <v>2281</v>
      </c>
      <c r="C285">
        <v>2014</v>
      </c>
      <c r="D285" t="s">
        <v>2829</v>
      </c>
      <c r="E285">
        <v>14</v>
      </c>
      <c r="F285">
        <v>58</v>
      </c>
      <c r="G285">
        <v>2</v>
      </c>
      <c r="I285" t="s">
        <v>2283</v>
      </c>
      <c r="J285" t="s">
        <v>3577</v>
      </c>
      <c r="K285" t="s">
        <v>3576</v>
      </c>
      <c r="L285">
        <v>236438</v>
      </c>
      <c r="N285" t="s">
        <v>1</v>
      </c>
    </row>
    <row r="286" spans="1:14" x14ac:dyDescent="0.4">
      <c r="A286" t="s">
        <v>3578</v>
      </c>
      <c r="B286" t="s">
        <v>2311</v>
      </c>
      <c r="C286">
        <v>2014</v>
      </c>
      <c r="D286" t="s">
        <v>196</v>
      </c>
      <c r="E286">
        <v>10</v>
      </c>
      <c r="F286">
        <v>79</v>
      </c>
      <c r="G286">
        <v>5</v>
      </c>
      <c r="I286" t="s">
        <v>2313</v>
      </c>
      <c r="J286" t="s">
        <v>3580</v>
      </c>
      <c r="K286" t="s">
        <v>3579</v>
      </c>
      <c r="L286">
        <v>221147</v>
      </c>
      <c r="M286">
        <v>24689855</v>
      </c>
      <c r="N286" t="s">
        <v>1</v>
      </c>
    </row>
    <row r="287" spans="1:14" x14ac:dyDescent="0.4">
      <c r="A287" t="s">
        <v>2266</v>
      </c>
      <c r="B287" t="s">
        <v>3581</v>
      </c>
      <c r="C287">
        <v>2014</v>
      </c>
      <c r="D287" t="s">
        <v>193</v>
      </c>
      <c r="E287">
        <v>5</v>
      </c>
      <c r="F287">
        <v>13</v>
      </c>
      <c r="G287">
        <v>1</v>
      </c>
      <c r="J287" t="s">
        <v>2269</v>
      </c>
      <c r="K287" t="s">
        <v>2268</v>
      </c>
      <c r="L287">
        <v>16652738</v>
      </c>
      <c r="N287" t="s">
        <v>1</v>
      </c>
    </row>
    <row r="288" spans="1:14" x14ac:dyDescent="0.4">
      <c r="A288" t="s">
        <v>3582</v>
      </c>
      <c r="B288" t="s">
        <v>2220</v>
      </c>
      <c r="C288">
        <v>2014</v>
      </c>
      <c r="D288" t="s">
        <v>3583</v>
      </c>
      <c r="E288">
        <v>142</v>
      </c>
      <c r="F288">
        <v>1312</v>
      </c>
      <c r="G288">
        <v>1</v>
      </c>
      <c r="I288" t="s">
        <v>2223</v>
      </c>
      <c r="J288" t="s">
        <v>3585</v>
      </c>
      <c r="K288" t="s">
        <v>3584</v>
      </c>
      <c r="L288">
        <v>778923</v>
      </c>
      <c r="M288">
        <v>24329576</v>
      </c>
      <c r="N288" t="s">
        <v>1</v>
      </c>
    </row>
    <row r="289" spans="1:14" x14ac:dyDescent="0.4">
      <c r="A289" t="s">
        <v>1823</v>
      </c>
      <c r="B289" t="s">
        <v>2197</v>
      </c>
      <c r="C289">
        <v>2014</v>
      </c>
      <c r="D289" t="s">
        <v>3586</v>
      </c>
      <c r="E289">
        <v>23</v>
      </c>
      <c r="F289">
        <v>49</v>
      </c>
      <c r="G289">
        <v>4</v>
      </c>
      <c r="I289" t="s">
        <v>2200</v>
      </c>
      <c r="J289" t="s">
        <v>3588</v>
      </c>
      <c r="K289" t="s">
        <v>3587</v>
      </c>
      <c r="L289">
        <v>10765174</v>
      </c>
      <c r="M289">
        <v>24719345</v>
      </c>
      <c r="N289" t="s">
        <v>1</v>
      </c>
    </row>
    <row r="290" spans="1:14" x14ac:dyDescent="0.4">
      <c r="A290" t="s">
        <v>3589</v>
      </c>
      <c r="B290" t="s">
        <v>2286</v>
      </c>
      <c r="C290">
        <v>2014</v>
      </c>
      <c r="D290" t="s">
        <v>2829</v>
      </c>
      <c r="E290">
        <v>34</v>
      </c>
      <c r="F290">
        <v>56</v>
      </c>
      <c r="G290">
        <v>1</v>
      </c>
      <c r="I290" t="s">
        <v>2288</v>
      </c>
      <c r="J290" t="s">
        <v>3591</v>
      </c>
      <c r="K290" t="s">
        <v>3590</v>
      </c>
      <c r="L290">
        <v>236438</v>
      </c>
      <c r="N290" t="s">
        <v>1</v>
      </c>
    </row>
    <row r="291" spans="1:14" x14ac:dyDescent="0.4">
      <c r="A291" t="s">
        <v>2355</v>
      </c>
      <c r="B291" t="s">
        <v>3613</v>
      </c>
      <c r="C291">
        <v>2013</v>
      </c>
      <c r="D291" t="s">
        <v>2358</v>
      </c>
      <c r="F291">
        <v>26</v>
      </c>
      <c r="G291">
        <v>4</v>
      </c>
      <c r="J291" t="s">
        <v>2359</v>
      </c>
      <c r="K291" t="s">
        <v>2357</v>
      </c>
      <c r="L291">
        <v>16653521</v>
      </c>
      <c r="N291" t="s">
        <v>1</v>
      </c>
    </row>
    <row r="292" spans="1:14" x14ac:dyDescent="0.4">
      <c r="A292" t="s">
        <v>2346</v>
      </c>
      <c r="B292" t="s">
        <v>3614</v>
      </c>
      <c r="C292">
        <v>2013</v>
      </c>
      <c r="D292" t="s">
        <v>194</v>
      </c>
      <c r="E292">
        <v>13</v>
      </c>
      <c r="F292">
        <v>36</v>
      </c>
      <c r="G292">
        <v>4</v>
      </c>
      <c r="J292" t="s">
        <v>2349</v>
      </c>
      <c r="K292" t="s">
        <v>2348</v>
      </c>
      <c r="L292">
        <v>1877380</v>
      </c>
      <c r="N292" t="s">
        <v>1</v>
      </c>
    </row>
    <row r="293" spans="1:14" x14ac:dyDescent="0.4">
      <c r="A293" t="s">
        <v>2400</v>
      </c>
      <c r="B293" t="s">
        <v>3615</v>
      </c>
      <c r="C293">
        <v>2013</v>
      </c>
      <c r="D293" t="s">
        <v>194</v>
      </c>
      <c r="E293">
        <v>6</v>
      </c>
      <c r="F293">
        <v>36</v>
      </c>
      <c r="G293">
        <v>4</v>
      </c>
      <c r="J293" t="s">
        <v>2403</v>
      </c>
      <c r="K293" t="s">
        <v>2402</v>
      </c>
      <c r="L293">
        <v>1877380</v>
      </c>
      <c r="N293" t="s">
        <v>1</v>
      </c>
    </row>
    <row r="294" spans="1:14" x14ac:dyDescent="0.4">
      <c r="A294" t="s">
        <v>2365</v>
      </c>
      <c r="B294" t="s">
        <v>3616</v>
      </c>
      <c r="C294">
        <v>2013</v>
      </c>
      <c r="D294" t="s">
        <v>194</v>
      </c>
      <c r="E294">
        <v>7</v>
      </c>
      <c r="F294">
        <v>36</v>
      </c>
      <c r="G294" t="s">
        <v>2330</v>
      </c>
      <c r="J294" t="s">
        <v>2368</v>
      </c>
      <c r="K294" t="s">
        <v>2367</v>
      </c>
      <c r="L294">
        <v>1877380</v>
      </c>
      <c r="N294" t="s">
        <v>1</v>
      </c>
    </row>
    <row r="295" spans="1:14" x14ac:dyDescent="0.4">
      <c r="A295" t="s">
        <v>2327</v>
      </c>
      <c r="B295" t="s">
        <v>3617</v>
      </c>
      <c r="C295">
        <v>2013</v>
      </c>
      <c r="D295" t="s">
        <v>194</v>
      </c>
      <c r="E295">
        <v>8</v>
      </c>
      <c r="F295">
        <v>36</v>
      </c>
      <c r="G295" t="s">
        <v>2330</v>
      </c>
      <c r="J295" t="s">
        <v>2331</v>
      </c>
      <c r="K295" t="s">
        <v>2329</v>
      </c>
      <c r="L295">
        <v>1877380</v>
      </c>
      <c r="N295" t="s">
        <v>1</v>
      </c>
    </row>
    <row r="296" spans="1:14" x14ac:dyDescent="0.4">
      <c r="A296" t="s">
        <v>3618</v>
      </c>
      <c r="B296" t="s">
        <v>2439</v>
      </c>
      <c r="C296">
        <v>2013</v>
      </c>
      <c r="D296" t="s">
        <v>187</v>
      </c>
      <c r="E296">
        <v>8</v>
      </c>
      <c r="F296">
        <v>58</v>
      </c>
      <c r="G296">
        <v>3</v>
      </c>
      <c r="I296" t="s">
        <v>2441</v>
      </c>
      <c r="J296" t="s">
        <v>3620</v>
      </c>
      <c r="K296" t="s">
        <v>3619</v>
      </c>
      <c r="L296">
        <v>7335210</v>
      </c>
      <c r="N296" t="s">
        <v>1</v>
      </c>
    </row>
    <row r="297" spans="1:14" x14ac:dyDescent="0.4">
      <c r="A297" t="s">
        <v>3621</v>
      </c>
      <c r="B297" t="s">
        <v>3622</v>
      </c>
      <c r="C297">
        <v>2013</v>
      </c>
      <c r="D297" t="s">
        <v>196</v>
      </c>
      <c r="E297">
        <v>21</v>
      </c>
      <c r="F297">
        <v>78</v>
      </c>
      <c r="G297">
        <v>10</v>
      </c>
      <c r="I297" t="s">
        <v>2388</v>
      </c>
      <c r="J297" t="s">
        <v>3624</v>
      </c>
      <c r="K297" t="s">
        <v>3623</v>
      </c>
      <c r="L297">
        <v>221147</v>
      </c>
      <c r="M297">
        <v>24024754</v>
      </c>
      <c r="N297" t="s">
        <v>1</v>
      </c>
    </row>
    <row r="298" spans="1:14" x14ac:dyDescent="0.4">
      <c r="A298" t="s">
        <v>3625</v>
      </c>
      <c r="B298" t="s">
        <v>3626</v>
      </c>
      <c r="C298">
        <v>2013</v>
      </c>
      <c r="D298" t="s">
        <v>199</v>
      </c>
      <c r="E298">
        <v>11</v>
      </c>
      <c r="F298">
        <v>36</v>
      </c>
      <c r="G298">
        <v>5</v>
      </c>
      <c r="I298" t="s">
        <v>2363</v>
      </c>
      <c r="J298" t="s">
        <v>3628</v>
      </c>
      <c r="K298" t="s">
        <v>3627</v>
      </c>
      <c r="L298">
        <v>1458876</v>
      </c>
      <c r="N298" t="s">
        <v>1</v>
      </c>
    </row>
    <row r="299" spans="1:14" x14ac:dyDescent="0.4">
      <c r="A299" t="s">
        <v>3629</v>
      </c>
      <c r="B299" t="s">
        <v>2322</v>
      </c>
      <c r="C299">
        <v>2013</v>
      </c>
      <c r="D299" t="s">
        <v>3630</v>
      </c>
      <c r="E299">
        <v>4</v>
      </c>
      <c r="F299">
        <v>165</v>
      </c>
      <c r="G299">
        <v>3</v>
      </c>
      <c r="I299" t="s">
        <v>2325</v>
      </c>
      <c r="J299" t="s">
        <v>3632</v>
      </c>
      <c r="K299" t="s">
        <v>3631</v>
      </c>
      <c r="L299">
        <v>1681605</v>
      </c>
      <c r="N299" t="s">
        <v>1</v>
      </c>
    </row>
    <row r="300" spans="1:14" x14ac:dyDescent="0.4">
      <c r="A300" t="s">
        <v>3633</v>
      </c>
      <c r="B300" t="s">
        <v>2470</v>
      </c>
      <c r="C300">
        <v>2013</v>
      </c>
      <c r="D300" t="s">
        <v>2425</v>
      </c>
      <c r="E300">
        <v>4</v>
      </c>
      <c r="F300">
        <v>11</v>
      </c>
      <c r="G300" t="s">
        <v>2426</v>
      </c>
      <c r="I300" t="s">
        <v>2472</v>
      </c>
      <c r="J300" t="s">
        <v>3635</v>
      </c>
      <c r="K300" t="s">
        <v>3634</v>
      </c>
      <c r="L300">
        <v>19476337</v>
      </c>
      <c r="N300" t="s">
        <v>1</v>
      </c>
    </row>
    <row r="301" spans="1:14" x14ac:dyDescent="0.4">
      <c r="A301" t="s">
        <v>3636</v>
      </c>
      <c r="B301" t="s">
        <v>2459</v>
      </c>
      <c r="C301">
        <v>2013</v>
      </c>
      <c r="D301" t="s">
        <v>2425</v>
      </c>
      <c r="E301">
        <v>6</v>
      </c>
      <c r="F301">
        <v>11</v>
      </c>
      <c r="G301" t="s">
        <v>2426</v>
      </c>
      <c r="I301" t="s">
        <v>2461</v>
      </c>
      <c r="J301" t="s">
        <v>3638</v>
      </c>
      <c r="K301" t="s">
        <v>3637</v>
      </c>
      <c r="L301">
        <v>19476337</v>
      </c>
      <c r="N301" t="s">
        <v>1</v>
      </c>
    </row>
    <row r="302" spans="1:14" x14ac:dyDescent="0.4">
      <c r="A302" t="s">
        <v>3639</v>
      </c>
      <c r="B302" t="s">
        <v>3640</v>
      </c>
      <c r="C302">
        <v>2013</v>
      </c>
      <c r="D302" t="s">
        <v>2425</v>
      </c>
      <c r="E302">
        <v>2</v>
      </c>
      <c r="F302">
        <v>11</v>
      </c>
      <c r="G302" t="s">
        <v>2426</v>
      </c>
      <c r="I302" t="s">
        <v>2415</v>
      </c>
      <c r="J302" t="s">
        <v>3642</v>
      </c>
      <c r="K302" t="s">
        <v>3641</v>
      </c>
      <c r="L302">
        <v>19476337</v>
      </c>
      <c r="N302" t="s">
        <v>1</v>
      </c>
    </row>
    <row r="303" spans="1:14" x14ac:dyDescent="0.4">
      <c r="A303" t="s">
        <v>3643</v>
      </c>
      <c r="B303" t="s">
        <v>3644</v>
      </c>
      <c r="C303">
        <v>2013</v>
      </c>
      <c r="D303" t="s">
        <v>2425</v>
      </c>
      <c r="F303">
        <v>11</v>
      </c>
      <c r="G303" t="s">
        <v>2426</v>
      </c>
      <c r="I303" t="s">
        <v>3611</v>
      </c>
      <c r="J303" t="s">
        <v>3645</v>
      </c>
      <c r="K303" t="s">
        <v>2534</v>
      </c>
      <c r="L303">
        <v>19476337</v>
      </c>
      <c r="N303" t="s">
        <v>1</v>
      </c>
    </row>
    <row r="304" spans="1:14" x14ac:dyDescent="0.4">
      <c r="A304" t="s">
        <v>3646</v>
      </c>
      <c r="B304" t="s">
        <v>2454</v>
      </c>
      <c r="C304">
        <v>2013</v>
      </c>
      <c r="D304" t="s">
        <v>2425</v>
      </c>
      <c r="E304">
        <v>9</v>
      </c>
      <c r="F304">
        <v>11</v>
      </c>
      <c r="G304" t="s">
        <v>2426</v>
      </c>
      <c r="I304" t="s">
        <v>2456</v>
      </c>
      <c r="J304" t="s">
        <v>3648</v>
      </c>
      <c r="K304" t="s">
        <v>3647</v>
      </c>
      <c r="L304">
        <v>19476337</v>
      </c>
      <c r="N304" t="s">
        <v>1</v>
      </c>
    </row>
    <row r="305" spans="1:14" x14ac:dyDescent="0.4">
      <c r="A305" t="s">
        <v>3649</v>
      </c>
      <c r="B305" t="s">
        <v>3650</v>
      </c>
      <c r="C305">
        <v>2013</v>
      </c>
      <c r="D305" t="s">
        <v>2425</v>
      </c>
      <c r="E305">
        <v>31</v>
      </c>
      <c r="F305">
        <v>11</v>
      </c>
      <c r="G305" t="s">
        <v>2426</v>
      </c>
      <c r="I305" t="s">
        <v>2383</v>
      </c>
      <c r="J305" t="s">
        <v>3652</v>
      </c>
      <c r="K305" t="s">
        <v>3651</v>
      </c>
      <c r="L305">
        <v>19476337</v>
      </c>
      <c r="N305" t="s">
        <v>1</v>
      </c>
    </row>
    <row r="306" spans="1:14" x14ac:dyDescent="0.4">
      <c r="A306" t="s">
        <v>3653</v>
      </c>
      <c r="B306" t="s">
        <v>2408</v>
      </c>
      <c r="C306">
        <v>2013</v>
      </c>
      <c r="D306" t="s">
        <v>2425</v>
      </c>
      <c r="E306">
        <v>40</v>
      </c>
      <c r="F306">
        <v>11</v>
      </c>
      <c r="G306" t="s">
        <v>2426</v>
      </c>
      <c r="I306" t="s">
        <v>2410</v>
      </c>
      <c r="J306" t="s">
        <v>3655</v>
      </c>
      <c r="K306" t="s">
        <v>3654</v>
      </c>
      <c r="L306">
        <v>19476337</v>
      </c>
      <c r="N306" t="s">
        <v>1</v>
      </c>
    </row>
    <row r="307" spans="1:14" x14ac:dyDescent="0.4">
      <c r="A307" t="s">
        <v>3656</v>
      </c>
      <c r="B307" t="s">
        <v>2370</v>
      </c>
      <c r="C307">
        <v>2013</v>
      </c>
      <c r="D307" t="s">
        <v>2425</v>
      </c>
      <c r="E307">
        <v>10</v>
      </c>
      <c r="F307">
        <v>11</v>
      </c>
      <c r="G307" t="s">
        <v>2426</v>
      </c>
      <c r="I307" t="s">
        <v>2372</v>
      </c>
      <c r="J307" t="s">
        <v>3658</v>
      </c>
      <c r="K307" t="s">
        <v>3657</v>
      </c>
      <c r="L307">
        <v>19476337</v>
      </c>
      <c r="N307" t="s">
        <v>1</v>
      </c>
    </row>
    <row r="308" spans="1:14" x14ac:dyDescent="0.4">
      <c r="A308" t="s">
        <v>3659</v>
      </c>
      <c r="B308" t="s">
        <v>2391</v>
      </c>
      <c r="C308">
        <v>2013</v>
      </c>
      <c r="D308" t="s">
        <v>2425</v>
      </c>
      <c r="E308">
        <v>18</v>
      </c>
      <c r="F308">
        <v>11</v>
      </c>
      <c r="G308" t="s">
        <v>2426</v>
      </c>
      <c r="I308" t="s">
        <v>2393</v>
      </c>
      <c r="J308" t="s">
        <v>3661</v>
      </c>
      <c r="K308" t="s">
        <v>3660</v>
      </c>
      <c r="L308">
        <v>19476337</v>
      </c>
      <c r="N308" t="s">
        <v>1</v>
      </c>
    </row>
    <row r="309" spans="1:14" x14ac:dyDescent="0.4">
      <c r="A309" t="s">
        <v>3662</v>
      </c>
      <c r="B309" t="s">
        <v>2351</v>
      </c>
      <c r="C309">
        <v>2013</v>
      </c>
      <c r="D309" t="s">
        <v>2425</v>
      </c>
      <c r="E309">
        <v>26</v>
      </c>
      <c r="F309">
        <v>11</v>
      </c>
      <c r="G309" t="s">
        <v>2426</v>
      </c>
      <c r="I309" t="s">
        <v>2353</v>
      </c>
      <c r="J309" t="s">
        <v>3664</v>
      </c>
      <c r="K309" t="s">
        <v>3663</v>
      </c>
      <c r="L309">
        <v>19476337</v>
      </c>
      <c r="N309" t="s">
        <v>1</v>
      </c>
    </row>
    <row r="310" spans="1:14" x14ac:dyDescent="0.4">
      <c r="A310" t="s">
        <v>3665</v>
      </c>
      <c r="B310" t="s">
        <v>2396</v>
      </c>
      <c r="C310">
        <v>2013</v>
      </c>
      <c r="D310" t="s">
        <v>2425</v>
      </c>
      <c r="E310">
        <v>10</v>
      </c>
      <c r="F310">
        <v>11</v>
      </c>
      <c r="G310" t="s">
        <v>2426</v>
      </c>
      <c r="I310" t="s">
        <v>2398</v>
      </c>
      <c r="J310" t="s">
        <v>3667</v>
      </c>
      <c r="K310" t="s">
        <v>3666</v>
      </c>
      <c r="L310">
        <v>19476337</v>
      </c>
      <c r="N310" t="s">
        <v>1</v>
      </c>
    </row>
    <row r="311" spans="1:14" x14ac:dyDescent="0.4">
      <c r="A311" t="s">
        <v>3668</v>
      </c>
      <c r="B311" t="s">
        <v>3669</v>
      </c>
      <c r="C311">
        <v>2013</v>
      </c>
      <c r="D311" t="s">
        <v>1903</v>
      </c>
      <c r="E311">
        <v>15</v>
      </c>
      <c r="F311">
        <v>4</v>
      </c>
      <c r="G311">
        <v>1</v>
      </c>
      <c r="I311" t="s">
        <v>3671</v>
      </c>
      <c r="J311" t="s">
        <v>3672</v>
      </c>
      <c r="K311" t="s">
        <v>3670</v>
      </c>
      <c r="L311">
        <v>21598126</v>
      </c>
      <c r="N311" t="s">
        <v>1</v>
      </c>
    </row>
    <row r="312" spans="1:14" x14ac:dyDescent="0.4">
      <c r="A312" t="s">
        <v>3673</v>
      </c>
      <c r="B312" t="s">
        <v>2375</v>
      </c>
      <c r="C312">
        <v>2013</v>
      </c>
      <c r="D312" t="s">
        <v>3674</v>
      </c>
      <c r="E312">
        <v>13</v>
      </c>
      <c r="F312">
        <v>6</v>
      </c>
      <c r="G312">
        <v>5</v>
      </c>
      <c r="I312" t="s">
        <v>2378</v>
      </c>
      <c r="J312" t="s">
        <v>3676</v>
      </c>
      <c r="K312" t="s">
        <v>3675</v>
      </c>
      <c r="L312">
        <v>19355130</v>
      </c>
      <c r="N312" t="s">
        <v>1</v>
      </c>
    </row>
    <row r="313" spans="1:14" x14ac:dyDescent="0.4">
      <c r="A313" t="s">
        <v>3677</v>
      </c>
      <c r="B313" t="s">
        <v>3678</v>
      </c>
      <c r="C313">
        <v>2013</v>
      </c>
      <c r="D313" t="s">
        <v>199</v>
      </c>
      <c r="E313">
        <v>12</v>
      </c>
      <c r="F313">
        <v>36</v>
      </c>
      <c r="G313">
        <v>2</v>
      </c>
      <c r="I313" t="s">
        <v>2420</v>
      </c>
      <c r="J313" t="s">
        <v>3680</v>
      </c>
      <c r="K313" t="s">
        <v>3679</v>
      </c>
      <c r="L313">
        <v>1458876</v>
      </c>
      <c r="N313" t="s">
        <v>1</v>
      </c>
    </row>
    <row r="314" spans="1:14" x14ac:dyDescent="0.4">
      <c r="A314" t="s">
        <v>2429</v>
      </c>
      <c r="B314" t="s">
        <v>3681</v>
      </c>
      <c r="C314">
        <v>2013</v>
      </c>
      <c r="D314" t="s">
        <v>193</v>
      </c>
      <c r="E314">
        <v>18</v>
      </c>
      <c r="F314">
        <v>12</v>
      </c>
      <c r="G314">
        <v>3</v>
      </c>
      <c r="J314" t="s">
        <v>2432</v>
      </c>
      <c r="K314" t="s">
        <v>2431</v>
      </c>
      <c r="L314">
        <v>16652738</v>
      </c>
      <c r="N314" t="s">
        <v>1</v>
      </c>
    </row>
    <row r="315" spans="1:14" x14ac:dyDescent="0.4">
      <c r="A315" t="s">
        <v>2422</v>
      </c>
      <c r="B315" t="s">
        <v>3682</v>
      </c>
      <c r="C315">
        <v>2013</v>
      </c>
      <c r="D315" t="s">
        <v>2425</v>
      </c>
      <c r="E315">
        <v>5</v>
      </c>
      <c r="F315">
        <v>11</v>
      </c>
      <c r="G315" t="s">
        <v>2426</v>
      </c>
      <c r="I315" t="s">
        <v>2427</v>
      </c>
      <c r="J315" t="s">
        <v>2428</v>
      </c>
      <c r="K315" t="s">
        <v>2424</v>
      </c>
      <c r="L315">
        <v>19476337</v>
      </c>
      <c r="N315" t="s">
        <v>1</v>
      </c>
    </row>
    <row r="316" spans="1:14" x14ac:dyDescent="0.4">
      <c r="A316" t="s">
        <v>3683</v>
      </c>
      <c r="B316" t="s">
        <v>2333</v>
      </c>
      <c r="C316">
        <v>2013</v>
      </c>
      <c r="D316" t="s">
        <v>2829</v>
      </c>
      <c r="E316">
        <v>17</v>
      </c>
      <c r="F316">
        <v>53</v>
      </c>
      <c r="G316">
        <v>1</v>
      </c>
      <c r="I316" t="s">
        <v>2335</v>
      </c>
      <c r="J316" t="s">
        <v>3685</v>
      </c>
      <c r="K316" t="s">
        <v>3684</v>
      </c>
      <c r="L316">
        <v>236438</v>
      </c>
      <c r="N316" t="s">
        <v>1</v>
      </c>
    </row>
    <row r="317" spans="1:14" x14ac:dyDescent="0.4">
      <c r="A317" t="s">
        <v>3686</v>
      </c>
      <c r="B317" t="s">
        <v>3687</v>
      </c>
      <c r="C317">
        <v>2013</v>
      </c>
      <c r="D317" t="s">
        <v>204</v>
      </c>
      <c r="E317">
        <v>21</v>
      </c>
      <c r="F317">
        <v>40</v>
      </c>
      <c r="G317">
        <v>1</v>
      </c>
      <c r="I317" t="s">
        <v>2344</v>
      </c>
      <c r="J317" t="s">
        <v>3689</v>
      </c>
      <c r="K317" t="s">
        <v>3688</v>
      </c>
      <c r="L317">
        <v>3054403</v>
      </c>
      <c r="N317" t="s">
        <v>1</v>
      </c>
    </row>
    <row r="318" spans="1:14" x14ac:dyDescent="0.4">
      <c r="A318" t="s">
        <v>2542</v>
      </c>
      <c r="B318" t="s">
        <v>2543</v>
      </c>
      <c r="C318">
        <v>2012</v>
      </c>
      <c r="D318" t="s">
        <v>2500</v>
      </c>
      <c r="E318">
        <v>3</v>
      </c>
      <c r="J318" t="s">
        <v>2545</v>
      </c>
      <c r="K318" t="s">
        <v>2544</v>
      </c>
      <c r="N318" t="s">
        <v>1</v>
      </c>
    </row>
    <row r="319" spans="1:14" x14ac:dyDescent="0.4">
      <c r="A319" t="s">
        <v>2497</v>
      </c>
      <c r="B319" t="s">
        <v>2498</v>
      </c>
      <c r="C319">
        <v>2012</v>
      </c>
      <c r="D319" t="s">
        <v>2500</v>
      </c>
      <c r="E319">
        <v>6</v>
      </c>
      <c r="J319" t="s">
        <v>2501</v>
      </c>
      <c r="K319" t="s">
        <v>2499</v>
      </c>
      <c r="N319" t="s">
        <v>1</v>
      </c>
    </row>
    <row r="320" spans="1:14" x14ac:dyDescent="0.4">
      <c r="A320" t="s">
        <v>2523</v>
      </c>
      <c r="B320" t="s">
        <v>2524</v>
      </c>
      <c r="C320">
        <v>2012</v>
      </c>
      <c r="D320" t="s">
        <v>2500</v>
      </c>
      <c r="E320">
        <v>11</v>
      </c>
      <c r="J320" t="s">
        <v>2526</v>
      </c>
      <c r="K320" t="s">
        <v>2525</v>
      </c>
      <c r="N320" t="s">
        <v>1</v>
      </c>
    </row>
    <row r="321" spans="1:14" x14ac:dyDescent="0.4">
      <c r="A321" t="s">
        <v>2488</v>
      </c>
      <c r="B321" t="s">
        <v>3705</v>
      </c>
      <c r="C321">
        <v>2012</v>
      </c>
      <c r="D321" t="s">
        <v>194</v>
      </c>
      <c r="E321">
        <v>9</v>
      </c>
      <c r="F321">
        <v>35</v>
      </c>
      <c r="G321">
        <v>3</v>
      </c>
      <c r="J321" t="s">
        <v>2491</v>
      </c>
      <c r="K321" t="s">
        <v>2490</v>
      </c>
      <c r="L321">
        <v>1877380</v>
      </c>
      <c r="N321" t="s">
        <v>1</v>
      </c>
    </row>
    <row r="322" spans="1:14" x14ac:dyDescent="0.4">
      <c r="A322" t="s">
        <v>2484</v>
      </c>
      <c r="B322" t="s">
        <v>3706</v>
      </c>
      <c r="C322">
        <v>2012</v>
      </c>
      <c r="D322" t="s">
        <v>194</v>
      </c>
      <c r="E322">
        <v>14</v>
      </c>
      <c r="F322">
        <v>35</v>
      </c>
      <c r="G322">
        <v>1</v>
      </c>
      <c r="J322" t="s">
        <v>2487</v>
      </c>
      <c r="K322" t="s">
        <v>2486</v>
      </c>
      <c r="L322">
        <v>1877380</v>
      </c>
      <c r="N322" t="s">
        <v>1</v>
      </c>
    </row>
    <row r="323" spans="1:14" x14ac:dyDescent="0.4">
      <c r="A323" t="s">
        <v>3707</v>
      </c>
      <c r="B323" t="s">
        <v>2528</v>
      </c>
      <c r="C323">
        <v>2012</v>
      </c>
      <c r="D323" t="s">
        <v>192</v>
      </c>
      <c r="E323">
        <v>38</v>
      </c>
      <c r="F323">
        <v>67</v>
      </c>
      <c r="G323">
        <v>4</v>
      </c>
      <c r="I323" t="s">
        <v>2530</v>
      </c>
      <c r="J323" t="s">
        <v>3709</v>
      </c>
      <c r="K323" t="s">
        <v>3708</v>
      </c>
      <c r="L323">
        <v>9219668</v>
      </c>
      <c r="M323">
        <v>23230010</v>
      </c>
      <c r="N323" t="s">
        <v>1</v>
      </c>
    </row>
    <row r="324" spans="1:14" x14ac:dyDescent="0.4">
      <c r="A324" t="s">
        <v>3710</v>
      </c>
      <c r="B324" t="s">
        <v>3711</v>
      </c>
      <c r="C324">
        <v>2012</v>
      </c>
      <c r="D324" t="s">
        <v>3712</v>
      </c>
      <c r="F324">
        <v>1109</v>
      </c>
      <c r="I324" t="s">
        <v>3714</v>
      </c>
      <c r="J324" t="s">
        <v>3715</v>
      </c>
      <c r="K324" t="s">
        <v>3713</v>
      </c>
      <c r="L324">
        <v>976156</v>
      </c>
      <c r="N324" t="s">
        <v>1</v>
      </c>
    </row>
    <row r="325" spans="1:14" x14ac:dyDescent="0.4">
      <c r="A325" t="s">
        <v>3716</v>
      </c>
      <c r="B325" t="s">
        <v>3717</v>
      </c>
      <c r="C325">
        <v>2012</v>
      </c>
      <c r="D325" t="s">
        <v>199</v>
      </c>
      <c r="E325">
        <v>30</v>
      </c>
      <c r="F325">
        <v>35</v>
      </c>
      <c r="G325">
        <v>5</v>
      </c>
      <c r="I325" t="s">
        <v>2578</v>
      </c>
      <c r="J325" t="s">
        <v>3719</v>
      </c>
      <c r="K325" t="s">
        <v>3718</v>
      </c>
      <c r="L325">
        <v>1458876</v>
      </c>
      <c r="N325" t="s">
        <v>1</v>
      </c>
    </row>
    <row r="326" spans="1:14" x14ac:dyDescent="0.4">
      <c r="A326" t="s">
        <v>3720</v>
      </c>
      <c r="B326" t="s">
        <v>3721</v>
      </c>
      <c r="C326">
        <v>2012</v>
      </c>
      <c r="D326" t="s">
        <v>2425</v>
      </c>
      <c r="E326">
        <v>17</v>
      </c>
      <c r="F326">
        <v>10</v>
      </c>
      <c r="G326">
        <v>3</v>
      </c>
      <c r="I326" t="s">
        <v>2505</v>
      </c>
      <c r="J326" t="s">
        <v>3723</v>
      </c>
      <c r="K326" t="s">
        <v>3722</v>
      </c>
      <c r="L326">
        <v>19476337</v>
      </c>
      <c r="N326" t="s">
        <v>1</v>
      </c>
    </row>
    <row r="327" spans="1:14" x14ac:dyDescent="0.4">
      <c r="A327" t="s">
        <v>3724</v>
      </c>
      <c r="B327" t="s">
        <v>2514</v>
      </c>
      <c r="C327">
        <v>2012</v>
      </c>
      <c r="D327" t="s">
        <v>202</v>
      </c>
      <c r="E327">
        <v>15</v>
      </c>
      <c r="F327">
        <v>26</v>
      </c>
      <c r="G327">
        <v>2</v>
      </c>
      <c r="I327" t="s">
        <v>2516</v>
      </c>
      <c r="J327" t="s">
        <v>3726</v>
      </c>
      <c r="K327" t="s">
        <v>3725</v>
      </c>
      <c r="L327">
        <v>9567135</v>
      </c>
      <c r="N327" t="s">
        <v>1</v>
      </c>
    </row>
    <row r="328" spans="1:14" x14ac:dyDescent="0.4">
      <c r="A328" t="s">
        <v>3727</v>
      </c>
      <c r="B328" t="s">
        <v>2555</v>
      </c>
      <c r="C328">
        <v>2012</v>
      </c>
      <c r="D328" t="s">
        <v>197</v>
      </c>
      <c r="E328">
        <v>38</v>
      </c>
      <c r="F328">
        <v>110</v>
      </c>
      <c r="G328">
        <v>3</v>
      </c>
      <c r="I328" t="s">
        <v>2557</v>
      </c>
      <c r="J328" t="s">
        <v>3729</v>
      </c>
      <c r="K328" t="s">
        <v>3728</v>
      </c>
      <c r="L328">
        <v>2608774</v>
      </c>
      <c r="N328" t="s">
        <v>1</v>
      </c>
    </row>
    <row r="329" spans="1:14" x14ac:dyDescent="0.4">
      <c r="A329" t="s">
        <v>2507</v>
      </c>
      <c r="B329" t="s">
        <v>2508</v>
      </c>
      <c r="C329">
        <v>2012</v>
      </c>
      <c r="D329" t="s">
        <v>2510</v>
      </c>
      <c r="E329">
        <v>86</v>
      </c>
      <c r="F329">
        <v>83</v>
      </c>
      <c r="G329">
        <v>10</v>
      </c>
      <c r="I329" t="s">
        <v>2511</v>
      </c>
      <c r="J329" t="s">
        <v>2512</v>
      </c>
      <c r="K329" t="s">
        <v>2509</v>
      </c>
      <c r="L329">
        <v>62952</v>
      </c>
      <c r="M329">
        <v>22366513</v>
      </c>
      <c r="N329" t="s">
        <v>1</v>
      </c>
    </row>
    <row r="330" spans="1:14" x14ac:dyDescent="0.4">
      <c r="A330" t="s">
        <v>2532</v>
      </c>
      <c r="B330" t="s">
        <v>2533</v>
      </c>
      <c r="C330">
        <v>2012</v>
      </c>
      <c r="D330" t="s">
        <v>2535</v>
      </c>
      <c r="E330">
        <v>2</v>
      </c>
      <c r="I330" t="s">
        <v>2536</v>
      </c>
      <c r="J330" t="s">
        <v>2537</v>
      </c>
      <c r="K330" t="s">
        <v>2534</v>
      </c>
      <c r="N330" t="s">
        <v>1</v>
      </c>
    </row>
    <row r="331" spans="1:14" x14ac:dyDescent="0.4">
      <c r="A331" t="s">
        <v>3730</v>
      </c>
      <c r="B331" t="s">
        <v>2550</v>
      </c>
      <c r="C331">
        <v>2012</v>
      </c>
      <c r="D331" t="s">
        <v>192</v>
      </c>
      <c r="E331">
        <v>25</v>
      </c>
      <c r="F331">
        <v>67</v>
      </c>
      <c r="G331">
        <v>1</v>
      </c>
      <c r="I331" t="s">
        <v>2552</v>
      </c>
      <c r="J331" t="s">
        <v>3732</v>
      </c>
      <c r="K331" t="s">
        <v>3731</v>
      </c>
      <c r="L331">
        <v>9219668</v>
      </c>
      <c r="M331">
        <v>22311197</v>
      </c>
      <c r="N331" t="s">
        <v>1</v>
      </c>
    </row>
    <row r="332" spans="1:14" x14ac:dyDescent="0.4">
      <c r="A332" t="s">
        <v>3733</v>
      </c>
      <c r="B332" t="s">
        <v>2480</v>
      </c>
      <c r="C332">
        <v>2012</v>
      </c>
      <c r="D332" t="s">
        <v>192</v>
      </c>
      <c r="E332">
        <v>17</v>
      </c>
      <c r="F332">
        <v>67</v>
      </c>
      <c r="G332">
        <v>1</v>
      </c>
      <c r="I332" t="s">
        <v>2482</v>
      </c>
      <c r="J332" t="s">
        <v>3735</v>
      </c>
      <c r="K332" t="s">
        <v>3734</v>
      </c>
      <c r="L332">
        <v>9219668</v>
      </c>
      <c r="M332">
        <v>22298027</v>
      </c>
      <c r="N332" t="s">
        <v>1</v>
      </c>
    </row>
    <row r="333" spans="1:14" x14ac:dyDescent="0.4">
      <c r="A333" t="s">
        <v>2492</v>
      </c>
      <c r="B333" t="s">
        <v>257</v>
      </c>
      <c r="C333">
        <v>2012</v>
      </c>
      <c r="D333" t="s">
        <v>2494</v>
      </c>
      <c r="E333">
        <v>247</v>
      </c>
      <c r="F333">
        <v>87</v>
      </c>
      <c r="G333">
        <v>1</v>
      </c>
      <c r="I333" t="s">
        <v>2495</v>
      </c>
      <c r="J333" t="s">
        <v>2496</v>
      </c>
      <c r="K333" t="s">
        <v>2493</v>
      </c>
      <c r="L333">
        <v>1448617</v>
      </c>
      <c r="N333" t="s">
        <v>1</v>
      </c>
    </row>
    <row r="334" spans="1:14" x14ac:dyDescent="0.4">
      <c r="A334" t="s">
        <v>3740</v>
      </c>
      <c r="B334" t="s">
        <v>3741</v>
      </c>
      <c r="C334">
        <v>2011</v>
      </c>
      <c r="D334" t="s">
        <v>3742</v>
      </c>
      <c r="E334">
        <v>36</v>
      </c>
      <c r="F334">
        <v>7</v>
      </c>
      <c r="G334">
        <v>5</v>
      </c>
      <c r="H334">
        <v>17</v>
      </c>
      <c r="I334" t="s">
        <v>2620</v>
      </c>
      <c r="J334" t="s">
        <v>3744</v>
      </c>
      <c r="K334" t="s">
        <v>3743</v>
      </c>
      <c r="L334">
        <v>15563758</v>
      </c>
      <c r="N334" t="s">
        <v>1</v>
      </c>
    </row>
    <row r="335" spans="1:14" x14ac:dyDescent="0.4">
      <c r="A335" t="s">
        <v>4865</v>
      </c>
      <c r="B335" t="s">
        <v>2652</v>
      </c>
      <c r="C335">
        <v>2011</v>
      </c>
      <c r="D335" t="s">
        <v>2654</v>
      </c>
      <c r="E335">
        <v>16</v>
      </c>
      <c r="I335" t="s">
        <v>2655</v>
      </c>
      <c r="J335" t="s">
        <v>2656</v>
      </c>
      <c r="K335" t="s">
        <v>4866</v>
      </c>
      <c r="N335" t="s">
        <v>1</v>
      </c>
    </row>
    <row r="336" spans="1:14" x14ac:dyDescent="0.4">
      <c r="A336" t="s">
        <v>2597</v>
      </c>
      <c r="B336" t="s">
        <v>2598</v>
      </c>
      <c r="C336">
        <v>2011</v>
      </c>
      <c r="D336" t="s">
        <v>2600</v>
      </c>
      <c r="E336">
        <v>2</v>
      </c>
      <c r="I336" t="s">
        <v>2601</v>
      </c>
      <c r="J336" t="s">
        <v>2602</v>
      </c>
      <c r="K336" t="s">
        <v>2599</v>
      </c>
      <c r="N336" t="s">
        <v>1</v>
      </c>
    </row>
    <row r="337" spans="1:14" x14ac:dyDescent="0.4">
      <c r="A337" t="s">
        <v>2632</v>
      </c>
      <c r="B337" t="s">
        <v>2633</v>
      </c>
      <c r="C337">
        <v>2011</v>
      </c>
      <c r="D337" t="s">
        <v>2635</v>
      </c>
      <c r="E337">
        <v>5</v>
      </c>
      <c r="F337">
        <v>3</v>
      </c>
      <c r="G337">
        <v>4</v>
      </c>
      <c r="J337" t="s">
        <v>2636</v>
      </c>
      <c r="K337" t="s">
        <v>2634</v>
      </c>
      <c r="L337">
        <v>20424868</v>
      </c>
      <c r="N337" t="s">
        <v>1</v>
      </c>
    </row>
    <row r="338" spans="1:14" x14ac:dyDescent="0.4">
      <c r="A338" t="s">
        <v>3745</v>
      </c>
      <c r="B338" t="s">
        <v>2586</v>
      </c>
      <c r="C338">
        <v>2011</v>
      </c>
      <c r="D338" t="s">
        <v>3746</v>
      </c>
      <c r="E338">
        <v>8</v>
      </c>
      <c r="F338">
        <v>10</v>
      </c>
      <c r="G338">
        <v>71</v>
      </c>
      <c r="I338" t="s">
        <v>2590</v>
      </c>
      <c r="J338" t="s">
        <v>3748</v>
      </c>
      <c r="K338" t="s">
        <v>3747</v>
      </c>
      <c r="L338">
        <v>16845315</v>
      </c>
      <c r="N338" t="s">
        <v>1</v>
      </c>
    </row>
    <row r="339" spans="1:14" x14ac:dyDescent="0.4">
      <c r="A339" t="s">
        <v>3749</v>
      </c>
      <c r="B339" t="s">
        <v>2571</v>
      </c>
      <c r="C339">
        <v>2011</v>
      </c>
      <c r="D339" t="s">
        <v>197</v>
      </c>
      <c r="E339">
        <v>19</v>
      </c>
      <c r="F339">
        <v>106</v>
      </c>
      <c r="G339">
        <v>1</v>
      </c>
      <c r="I339" t="s">
        <v>2573</v>
      </c>
      <c r="J339" t="s">
        <v>3751</v>
      </c>
      <c r="K339" t="s">
        <v>3750</v>
      </c>
      <c r="L339">
        <v>2608774</v>
      </c>
      <c r="N339" t="s">
        <v>1</v>
      </c>
    </row>
    <row r="340" spans="1:14" x14ac:dyDescent="0.4">
      <c r="A340" t="s">
        <v>3752</v>
      </c>
      <c r="B340" t="s">
        <v>2603</v>
      </c>
      <c r="C340">
        <v>2011</v>
      </c>
      <c r="D340" t="s">
        <v>192</v>
      </c>
      <c r="E340">
        <v>67</v>
      </c>
      <c r="F340">
        <v>66</v>
      </c>
      <c r="G340">
        <v>1</v>
      </c>
      <c r="I340" t="s">
        <v>2605</v>
      </c>
      <c r="J340" t="s">
        <v>3754</v>
      </c>
      <c r="K340" t="s">
        <v>3753</v>
      </c>
      <c r="L340">
        <v>9219668</v>
      </c>
      <c r="M340">
        <v>21327968</v>
      </c>
      <c r="N340" t="s">
        <v>1</v>
      </c>
    </row>
    <row r="341" spans="1:14" x14ac:dyDescent="0.4">
      <c r="A341" t="s">
        <v>3755</v>
      </c>
      <c r="B341" t="s">
        <v>2623</v>
      </c>
      <c r="C341">
        <v>2011</v>
      </c>
      <c r="D341" t="s">
        <v>196</v>
      </c>
      <c r="E341">
        <v>8</v>
      </c>
      <c r="F341">
        <v>76</v>
      </c>
      <c r="G341">
        <v>2</v>
      </c>
      <c r="I341" t="s">
        <v>2625</v>
      </c>
      <c r="J341" t="s">
        <v>3757</v>
      </c>
      <c r="K341" t="s">
        <v>3756</v>
      </c>
      <c r="L341">
        <v>221147</v>
      </c>
      <c r="M341">
        <v>21535741</v>
      </c>
      <c r="N341" t="s">
        <v>1</v>
      </c>
    </row>
    <row r="342" spans="1:14" x14ac:dyDescent="0.4">
      <c r="A342" t="s">
        <v>3758</v>
      </c>
      <c r="B342" t="s">
        <v>2628</v>
      </c>
      <c r="C342">
        <v>2011</v>
      </c>
      <c r="D342" t="s">
        <v>196</v>
      </c>
      <c r="E342">
        <v>38</v>
      </c>
      <c r="F342">
        <v>76</v>
      </c>
      <c r="G342">
        <v>2</v>
      </c>
      <c r="I342" t="s">
        <v>2630</v>
      </c>
      <c r="J342" t="s">
        <v>3760</v>
      </c>
      <c r="K342" t="s">
        <v>3759</v>
      </c>
      <c r="L342">
        <v>221147</v>
      </c>
      <c r="M342">
        <v>21535794</v>
      </c>
      <c r="N342" t="s">
        <v>1</v>
      </c>
    </row>
    <row r="343" spans="1:14" x14ac:dyDescent="0.4">
      <c r="A343" t="s">
        <v>2607</v>
      </c>
      <c r="B343" t="s">
        <v>2608</v>
      </c>
      <c r="C343">
        <v>2011</v>
      </c>
      <c r="D343" t="s">
        <v>204</v>
      </c>
      <c r="E343">
        <v>17</v>
      </c>
      <c r="F343">
        <v>38</v>
      </c>
      <c r="G343">
        <v>10</v>
      </c>
      <c r="I343" t="s">
        <v>2610</v>
      </c>
      <c r="J343" t="s">
        <v>2611</v>
      </c>
      <c r="K343" t="s">
        <v>2609</v>
      </c>
      <c r="L343">
        <v>3054403</v>
      </c>
      <c r="N343" t="s">
        <v>1</v>
      </c>
    </row>
    <row r="344" spans="1:14" x14ac:dyDescent="0.4">
      <c r="A344" t="s">
        <v>3761</v>
      </c>
      <c r="B344" t="s">
        <v>2647</v>
      </c>
      <c r="C344">
        <v>2011</v>
      </c>
      <c r="D344" t="s">
        <v>2829</v>
      </c>
      <c r="E344">
        <v>13</v>
      </c>
      <c r="F344">
        <v>44</v>
      </c>
      <c r="G344">
        <v>6</v>
      </c>
      <c r="I344" t="s">
        <v>2649</v>
      </c>
      <c r="J344" t="s">
        <v>3763</v>
      </c>
      <c r="K344" t="s">
        <v>3762</v>
      </c>
      <c r="L344">
        <v>236438</v>
      </c>
      <c r="N344" t="s">
        <v>1</v>
      </c>
    </row>
    <row r="345" spans="1:14" x14ac:dyDescent="0.4">
      <c r="A345" t="s">
        <v>3764</v>
      </c>
      <c r="B345" t="s">
        <v>2593</v>
      </c>
      <c r="C345">
        <v>2011</v>
      </c>
      <c r="D345" t="s">
        <v>187</v>
      </c>
      <c r="E345">
        <v>28</v>
      </c>
      <c r="F345">
        <v>53</v>
      </c>
      <c r="G345">
        <v>1</v>
      </c>
      <c r="I345" t="s">
        <v>2595</v>
      </c>
      <c r="J345" t="s">
        <v>3766</v>
      </c>
      <c r="K345" t="s">
        <v>3765</v>
      </c>
      <c r="L345">
        <v>7335210</v>
      </c>
      <c r="N345" t="s">
        <v>1</v>
      </c>
    </row>
    <row r="346" spans="1:14" x14ac:dyDescent="0.4">
      <c r="A346" t="s">
        <v>3767</v>
      </c>
      <c r="B346" t="s">
        <v>2638</v>
      </c>
      <c r="C346">
        <v>2011</v>
      </c>
      <c r="D346" t="s">
        <v>2829</v>
      </c>
      <c r="E346">
        <v>66</v>
      </c>
      <c r="F346">
        <v>44</v>
      </c>
      <c r="G346">
        <v>3</v>
      </c>
      <c r="I346" t="s">
        <v>2640</v>
      </c>
      <c r="J346" t="s">
        <v>3769</v>
      </c>
      <c r="K346" t="s">
        <v>3768</v>
      </c>
      <c r="L346">
        <v>236438</v>
      </c>
      <c r="N346" t="s">
        <v>1</v>
      </c>
    </row>
    <row r="347" spans="1:14" x14ac:dyDescent="0.4">
      <c r="A347" t="s">
        <v>3770</v>
      </c>
      <c r="B347" t="s">
        <v>2581</v>
      </c>
      <c r="C347">
        <v>2011</v>
      </c>
      <c r="D347" t="s">
        <v>197</v>
      </c>
      <c r="E347">
        <v>20</v>
      </c>
      <c r="F347">
        <v>102</v>
      </c>
      <c r="G347">
        <v>1</v>
      </c>
      <c r="I347" t="s">
        <v>2583</v>
      </c>
      <c r="J347" t="s">
        <v>3772</v>
      </c>
      <c r="K347" t="s">
        <v>3771</v>
      </c>
      <c r="L347">
        <v>2608774</v>
      </c>
      <c r="N347" t="s">
        <v>1</v>
      </c>
    </row>
    <row r="348" spans="1:14" x14ac:dyDescent="0.4">
      <c r="A348" t="s">
        <v>2686</v>
      </c>
      <c r="B348" t="s">
        <v>2687</v>
      </c>
      <c r="C348">
        <v>2010</v>
      </c>
      <c r="D348" t="s">
        <v>2689</v>
      </c>
      <c r="E348">
        <v>4</v>
      </c>
      <c r="I348" t="s">
        <v>2690</v>
      </c>
      <c r="J348" t="s">
        <v>2691</v>
      </c>
      <c r="K348" t="s">
        <v>2688</v>
      </c>
      <c r="N348" t="s">
        <v>1</v>
      </c>
    </row>
    <row r="349" spans="1:14" x14ac:dyDescent="0.4">
      <c r="A349" t="s">
        <v>2702</v>
      </c>
      <c r="B349" t="s">
        <v>2703</v>
      </c>
      <c r="C349">
        <v>2010</v>
      </c>
      <c r="D349" t="s">
        <v>2705</v>
      </c>
      <c r="F349">
        <v>1</v>
      </c>
      <c r="J349" t="s">
        <v>2706</v>
      </c>
      <c r="K349" t="s">
        <v>2704</v>
      </c>
      <c r="N349" t="s">
        <v>1</v>
      </c>
    </row>
    <row r="350" spans="1:14" x14ac:dyDescent="0.4">
      <c r="A350" t="s">
        <v>3777</v>
      </c>
      <c r="B350" t="s">
        <v>3778</v>
      </c>
      <c r="C350">
        <v>2010</v>
      </c>
      <c r="D350" t="s">
        <v>3779</v>
      </c>
      <c r="E350">
        <v>15</v>
      </c>
      <c r="F350">
        <v>35</v>
      </c>
      <c r="G350">
        <v>11</v>
      </c>
      <c r="J350" t="s">
        <v>3781</v>
      </c>
      <c r="K350" t="s">
        <v>3780</v>
      </c>
      <c r="L350">
        <v>3781844</v>
      </c>
      <c r="N350" t="s">
        <v>1</v>
      </c>
    </row>
    <row r="351" spans="1:14" x14ac:dyDescent="0.4">
      <c r="A351" t="s">
        <v>3782</v>
      </c>
      <c r="B351" t="s">
        <v>3783</v>
      </c>
      <c r="C351">
        <v>2010</v>
      </c>
      <c r="D351" t="s">
        <v>188</v>
      </c>
      <c r="E351">
        <v>23</v>
      </c>
      <c r="F351">
        <v>87</v>
      </c>
      <c r="G351">
        <v>6</v>
      </c>
      <c r="I351" t="s">
        <v>2695</v>
      </c>
      <c r="J351" t="s">
        <v>3785</v>
      </c>
      <c r="K351" t="s">
        <v>3784</v>
      </c>
      <c r="L351">
        <v>90352</v>
      </c>
      <c r="N351" t="s">
        <v>1</v>
      </c>
    </row>
    <row r="352" spans="1:14" x14ac:dyDescent="0.4">
      <c r="A352" t="s">
        <v>3786</v>
      </c>
      <c r="B352" t="s">
        <v>2713</v>
      </c>
      <c r="C352">
        <v>2010</v>
      </c>
      <c r="D352" t="s">
        <v>187</v>
      </c>
      <c r="E352">
        <v>143</v>
      </c>
      <c r="F352">
        <v>52</v>
      </c>
      <c r="G352">
        <v>3</v>
      </c>
      <c r="I352" t="s">
        <v>2715</v>
      </c>
      <c r="J352" t="s">
        <v>3788</v>
      </c>
      <c r="K352" t="s">
        <v>3787</v>
      </c>
      <c r="L352">
        <v>7335210</v>
      </c>
      <c r="N352" t="s">
        <v>1</v>
      </c>
    </row>
    <row r="353" spans="1:14" x14ac:dyDescent="0.4">
      <c r="A353" t="s">
        <v>3789</v>
      </c>
      <c r="B353" t="s">
        <v>3790</v>
      </c>
      <c r="C353">
        <v>2010</v>
      </c>
      <c r="D353" t="s">
        <v>3791</v>
      </c>
      <c r="E353">
        <v>31</v>
      </c>
      <c r="F353">
        <v>41</v>
      </c>
      <c r="G353">
        <v>5</v>
      </c>
      <c r="I353" t="s">
        <v>2731</v>
      </c>
      <c r="J353" t="s">
        <v>3793</v>
      </c>
      <c r="K353" t="s">
        <v>3792</v>
      </c>
      <c r="L353">
        <v>224901</v>
      </c>
      <c r="N353" t="s">
        <v>1</v>
      </c>
    </row>
    <row r="354" spans="1:14" x14ac:dyDescent="0.4">
      <c r="A354" t="s">
        <v>3794</v>
      </c>
      <c r="B354" t="s">
        <v>3795</v>
      </c>
      <c r="C354">
        <v>2010</v>
      </c>
      <c r="D354" t="s">
        <v>188</v>
      </c>
      <c r="E354">
        <v>10</v>
      </c>
      <c r="F354">
        <v>87</v>
      </c>
      <c r="G354">
        <v>5</v>
      </c>
      <c r="I354" t="s">
        <v>2666</v>
      </c>
      <c r="J354" t="s">
        <v>3797</v>
      </c>
      <c r="K354" t="s">
        <v>3796</v>
      </c>
      <c r="L354">
        <v>90352</v>
      </c>
      <c r="N354" t="s">
        <v>1</v>
      </c>
    </row>
    <row r="355" spans="1:14" x14ac:dyDescent="0.4">
      <c r="A355" t="s">
        <v>3764</v>
      </c>
      <c r="B355" t="s">
        <v>2682</v>
      </c>
      <c r="C355">
        <v>2010</v>
      </c>
      <c r="D355" t="s">
        <v>187</v>
      </c>
      <c r="E355">
        <v>12</v>
      </c>
      <c r="F355">
        <v>52</v>
      </c>
      <c r="G355">
        <v>2</v>
      </c>
      <c r="I355" t="s">
        <v>2684</v>
      </c>
      <c r="J355" t="s">
        <v>3799</v>
      </c>
      <c r="K355" t="s">
        <v>3798</v>
      </c>
      <c r="L355">
        <v>7335210</v>
      </c>
      <c r="N355" t="s">
        <v>1</v>
      </c>
    </row>
    <row r="356" spans="1:14" x14ac:dyDescent="0.4">
      <c r="A356" t="s">
        <v>3800</v>
      </c>
      <c r="B356" t="s">
        <v>3801</v>
      </c>
      <c r="C356">
        <v>2010</v>
      </c>
      <c r="D356" t="s">
        <v>3372</v>
      </c>
      <c r="E356">
        <v>337</v>
      </c>
      <c r="F356">
        <v>9</v>
      </c>
      <c r="G356">
        <v>4</v>
      </c>
      <c r="I356" t="s">
        <v>2720</v>
      </c>
      <c r="J356" t="s">
        <v>3803</v>
      </c>
      <c r="K356" t="s">
        <v>3802</v>
      </c>
    </row>
    <row r="357" spans="1:14" x14ac:dyDescent="0.4">
      <c r="A357" t="s">
        <v>3804</v>
      </c>
      <c r="B357" t="s">
        <v>2658</v>
      </c>
      <c r="C357">
        <v>2010</v>
      </c>
      <c r="D357" t="s">
        <v>3805</v>
      </c>
      <c r="E357">
        <v>9</v>
      </c>
      <c r="F357">
        <v>61</v>
      </c>
      <c r="G357">
        <v>3</v>
      </c>
      <c r="I357" t="s">
        <v>2661</v>
      </c>
      <c r="J357" t="s">
        <v>3807</v>
      </c>
      <c r="K357" t="s">
        <v>3806</v>
      </c>
      <c r="L357">
        <v>9637486</v>
      </c>
      <c r="M357">
        <v>20113189</v>
      </c>
      <c r="N357" t="s">
        <v>1</v>
      </c>
    </row>
    <row r="358" spans="1:14" x14ac:dyDescent="0.4">
      <c r="A358" t="s">
        <v>3808</v>
      </c>
      <c r="B358" t="s">
        <v>2734</v>
      </c>
      <c r="C358">
        <v>2010</v>
      </c>
      <c r="D358" t="s">
        <v>197</v>
      </c>
      <c r="E358">
        <v>23</v>
      </c>
      <c r="F358">
        <v>98</v>
      </c>
      <c r="G358">
        <v>1</v>
      </c>
      <c r="I358" t="s">
        <v>2736</v>
      </c>
      <c r="J358" t="s">
        <v>3810</v>
      </c>
      <c r="K358" t="s">
        <v>3809</v>
      </c>
      <c r="L358">
        <v>2608774</v>
      </c>
      <c r="N358" t="s">
        <v>1</v>
      </c>
    </row>
    <row r="359" spans="1:14" x14ac:dyDescent="0.4">
      <c r="A359" t="s">
        <v>3811</v>
      </c>
      <c r="B359" t="s">
        <v>2743</v>
      </c>
      <c r="C359">
        <v>2010</v>
      </c>
      <c r="D359" t="s">
        <v>197</v>
      </c>
      <c r="E359">
        <v>32</v>
      </c>
      <c r="F359">
        <v>98</v>
      </c>
      <c r="G359">
        <v>1</v>
      </c>
      <c r="I359" t="s">
        <v>2745</v>
      </c>
      <c r="J359" t="s">
        <v>3813</v>
      </c>
      <c r="K359" t="s">
        <v>3812</v>
      </c>
      <c r="L359">
        <v>2608774</v>
      </c>
      <c r="N359" t="s">
        <v>1</v>
      </c>
    </row>
    <row r="360" spans="1:14" x14ac:dyDescent="0.4">
      <c r="A360" t="s">
        <v>3814</v>
      </c>
      <c r="B360" t="s">
        <v>3815</v>
      </c>
      <c r="C360">
        <v>2010</v>
      </c>
      <c r="D360" t="s">
        <v>192</v>
      </c>
      <c r="E360">
        <v>28</v>
      </c>
      <c r="F360">
        <v>65</v>
      </c>
      <c r="G360">
        <v>2</v>
      </c>
      <c r="I360" t="s">
        <v>2725</v>
      </c>
      <c r="J360" t="s">
        <v>3817</v>
      </c>
      <c r="K360" t="s">
        <v>3816</v>
      </c>
      <c r="L360">
        <v>9219668</v>
      </c>
      <c r="M360">
        <v>20369297</v>
      </c>
      <c r="N360" t="s">
        <v>1</v>
      </c>
    </row>
    <row r="361" spans="1:14" x14ac:dyDescent="0.4">
      <c r="A361" t="s">
        <v>3818</v>
      </c>
      <c r="B361" t="s">
        <v>3819</v>
      </c>
      <c r="C361">
        <v>2010</v>
      </c>
      <c r="D361" t="s">
        <v>188</v>
      </c>
      <c r="E361">
        <v>10</v>
      </c>
      <c r="F361">
        <v>87</v>
      </c>
      <c r="G361">
        <v>2</v>
      </c>
      <c r="I361" t="s">
        <v>2700</v>
      </c>
      <c r="J361" t="s">
        <v>3821</v>
      </c>
      <c r="K361" t="s">
        <v>3820</v>
      </c>
      <c r="L361">
        <v>90352</v>
      </c>
      <c r="N361" t="s">
        <v>1</v>
      </c>
    </row>
    <row r="362" spans="1:14" x14ac:dyDescent="0.4">
      <c r="A362" t="s">
        <v>3822</v>
      </c>
      <c r="B362" t="s">
        <v>2669</v>
      </c>
      <c r="C362">
        <v>2010</v>
      </c>
      <c r="D362" t="s">
        <v>197</v>
      </c>
      <c r="E362">
        <v>43</v>
      </c>
      <c r="F362">
        <v>96</v>
      </c>
      <c r="G362">
        <v>3</v>
      </c>
      <c r="I362" t="s">
        <v>2671</v>
      </c>
      <c r="J362" t="s">
        <v>3824</v>
      </c>
      <c r="K362" t="s">
        <v>3823</v>
      </c>
      <c r="L362">
        <v>2608774</v>
      </c>
      <c r="N362" t="s">
        <v>1</v>
      </c>
    </row>
    <row r="363" spans="1:14" x14ac:dyDescent="0.4">
      <c r="A363" t="s">
        <v>3825</v>
      </c>
      <c r="B363" t="s">
        <v>2678</v>
      </c>
      <c r="C363">
        <v>2010</v>
      </c>
      <c r="D363" t="s">
        <v>187</v>
      </c>
      <c r="E363">
        <v>41</v>
      </c>
      <c r="F363">
        <v>51</v>
      </c>
      <c r="G363">
        <v>1</v>
      </c>
      <c r="I363" t="s">
        <v>2680</v>
      </c>
      <c r="J363" t="s">
        <v>3827</v>
      </c>
      <c r="K363" t="s">
        <v>3826</v>
      </c>
      <c r="L363">
        <v>7335210</v>
      </c>
      <c r="N363" t="s">
        <v>1</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96B0D-6C0F-4488-BDAA-D342E87AEFDA}">
  <sheetPr>
    <tabColor rgb="FFC00000"/>
  </sheetPr>
  <dimension ref="A1:N368"/>
  <sheetViews>
    <sheetView topLeftCell="A358" workbookViewId="0">
      <selection sqref="A1:XFD1"/>
    </sheetView>
  </sheetViews>
  <sheetFormatPr defaultRowHeight="14.6" x14ac:dyDescent="0.4"/>
  <cols>
    <col min="1" max="2" width="81.15234375" bestFit="1" customWidth="1"/>
    <col min="3" max="3" width="17.84375" bestFit="1" customWidth="1"/>
    <col min="4" max="5" width="81.15234375" bestFit="1" customWidth="1"/>
    <col min="6" max="6" width="10.53515625" bestFit="1" customWidth="1"/>
    <col min="7" max="7" width="10" bestFit="1" customWidth="1"/>
    <col min="8" max="8" width="10.3046875" bestFit="1" customWidth="1"/>
    <col min="9" max="9" width="7.84375" bestFit="1" customWidth="1"/>
    <col min="10" max="10" width="21.3828125" bestFit="1" customWidth="1"/>
    <col min="11" max="11" width="34" bestFit="1" customWidth="1"/>
    <col min="12" max="12" width="50" bestFit="1" customWidth="1"/>
    <col min="13" max="13" width="13.15234375" bestFit="1" customWidth="1"/>
    <col min="14" max="14" width="9.3046875" bestFit="1" customWidth="1"/>
  </cols>
  <sheetData>
    <row r="1" spans="1:14" x14ac:dyDescent="0.4">
      <c r="A1" t="s">
        <v>226</v>
      </c>
      <c r="B1" t="s">
        <v>22</v>
      </c>
      <c r="C1" t="s">
        <v>4645</v>
      </c>
      <c r="D1" t="s">
        <v>441</v>
      </c>
      <c r="E1" t="s">
        <v>30</v>
      </c>
      <c r="F1" t="s">
        <v>4646</v>
      </c>
      <c r="G1" t="s">
        <v>4648</v>
      </c>
      <c r="H1" t="s">
        <v>442</v>
      </c>
      <c r="I1" t="s">
        <v>443</v>
      </c>
      <c r="J1" t="s">
        <v>4647</v>
      </c>
      <c r="K1" t="s">
        <v>444</v>
      </c>
      <c r="L1" t="s">
        <v>445</v>
      </c>
      <c r="M1" t="s">
        <v>4649</v>
      </c>
      <c r="N1" t="s">
        <v>185</v>
      </c>
    </row>
    <row r="2" spans="1:14" x14ac:dyDescent="0.4">
      <c r="A2" t="s">
        <v>597</v>
      </c>
      <c r="B2" t="s">
        <v>598</v>
      </c>
      <c r="C2">
        <v>2022</v>
      </c>
      <c r="D2" t="s">
        <v>600</v>
      </c>
      <c r="E2" t="s">
        <v>599</v>
      </c>
      <c r="F2">
        <v>0</v>
      </c>
      <c r="G2" t="s">
        <v>4891</v>
      </c>
      <c r="I2" t="s">
        <v>517</v>
      </c>
      <c r="J2" t="s">
        <v>517</v>
      </c>
      <c r="K2" t="s">
        <v>601</v>
      </c>
      <c r="L2" t="s">
        <v>602</v>
      </c>
      <c r="N2" t="s">
        <v>2</v>
      </c>
    </row>
    <row r="3" spans="1:14" x14ac:dyDescent="0.4">
      <c r="A3" t="s">
        <v>4778</v>
      </c>
      <c r="B3" t="s">
        <v>4779</v>
      </c>
      <c r="C3">
        <v>2022</v>
      </c>
      <c r="D3" t="s">
        <v>4780</v>
      </c>
      <c r="E3" t="s">
        <v>4783</v>
      </c>
      <c r="F3">
        <v>0</v>
      </c>
      <c r="G3" t="s">
        <v>4784</v>
      </c>
      <c r="I3" t="s">
        <v>517</v>
      </c>
      <c r="J3" t="s">
        <v>517</v>
      </c>
      <c r="K3" t="s">
        <v>4781</v>
      </c>
      <c r="L3" t="s">
        <v>4782</v>
      </c>
      <c r="M3">
        <v>36173025</v>
      </c>
      <c r="N3" t="s">
        <v>2</v>
      </c>
    </row>
    <row r="4" spans="1:14" x14ac:dyDescent="0.4">
      <c r="A4" t="s">
        <v>537</v>
      </c>
      <c r="B4" t="s">
        <v>538</v>
      </c>
      <c r="C4">
        <v>2022</v>
      </c>
      <c r="D4" t="s">
        <v>541</v>
      </c>
      <c r="E4" t="s">
        <v>540</v>
      </c>
      <c r="F4">
        <v>0</v>
      </c>
      <c r="G4" t="s">
        <v>4887</v>
      </c>
      <c r="I4" t="s">
        <v>517</v>
      </c>
      <c r="J4" t="s">
        <v>517</v>
      </c>
      <c r="K4" t="s">
        <v>542</v>
      </c>
      <c r="L4" t="s">
        <v>543</v>
      </c>
      <c r="N4" t="s">
        <v>2</v>
      </c>
    </row>
    <row r="5" spans="1:14" x14ac:dyDescent="0.4">
      <c r="A5" t="s">
        <v>662</v>
      </c>
      <c r="B5" t="s">
        <v>663</v>
      </c>
      <c r="C5">
        <v>2022</v>
      </c>
      <c r="D5" t="s">
        <v>665</v>
      </c>
      <c r="E5" t="s">
        <v>664</v>
      </c>
      <c r="F5">
        <v>0</v>
      </c>
      <c r="G5" t="s">
        <v>517</v>
      </c>
      <c r="H5">
        <v>12</v>
      </c>
      <c r="I5">
        <v>9</v>
      </c>
      <c r="J5">
        <v>1293</v>
      </c>
      <c r="K5" t="s">
        <v>667</v>
      </c>
      <c r="L5" t="s">
        <v>668</v>
      </c>
      <c r="N5" t="s">
        <v>2</v>
      </c>
    </row>
    <row r="6" spans="1:14" x14ac:dyDescent="0.4">
      <c r="A6" t="s">
        <v>736</v>
      </c>
      <c r="B6" t="s">
        <v>737</v>
      </c>
      <c r="C6">
        <v>2022</v>
      </c>
      <c r="D6" t="s">
        <v>739</v>
      </c>
      <c r="E6" t="s">
        <v>738</v>
      </c>
      <c r="F6">
        <v>0</v>
      </c>
      <c r="G6" t="s">
        <v>4651</v>
      </c>
      <c r="H6">
        <v>74</v>
      </c>
      <c r="I6" t="s">
        <v>740</v>
      </c>
      <c r="J6">
        <v>2200097</v>
      </c>
      <c r="K6" t="s">
        <v>741</v>
      </c>
      <c r="L6" t="s">
        <v>742</v>
      </c>
      <c r="N6" t="s">
        <v>2</v>
      </c>
    </row>
    <row r="7" spans="1:14" x14ac:dyDescent="0.4">
      <c r="A7" t="s">
        <v>615</v>
      </c>
      <c r="B7" t="s">
        <v>616</v>
      </c>
      <c r="C7">
        <v>2022</v>
      </c>
      <c r="D7" t="s">
        <v>606</v>
      </c>
      <c r="E7" t="s">
        <v>617</v>
      </c>
      <c r="F7">
        <v>0</v>
      </c>
      <c r="G7" t="s">
        <v>4774</v>
      </c>
      <c r="H7">
        <v>30</v>
      </c>
      <c r="I7" t="s">
        <v>517</v>
      </c>
      <c r="J7">
        <v>100604</v>
      </c>
      <c r="K7" t="s">
        <v>618</v>
      </c>
      <c r="L7" t="s">
        <v>619</v>
      </c>
      <c r="N7" t="s">
        <v>2</v>
      </c>
    </row>
    <row r="8" spans="1:14" x14ac:dyDescent="0.4">
      <c r="A8" t="s">
        <v>669</v>
      </c>
      <c r="B8" t="s">
        <v>670</v>
      </c>
      <c r="C8">
        <v>2022</v>
      </c>
      <c r="D8" t="s">
        <v>516</v>
      </c>
      <c r="E8" t="s">
        <v>671</v>
      </c>
      <c r="F8">
        <v>0</v>
      </c>
      <c r="G8" t="s">
        <v>4695</v>
      </c>
      <c r="H8">
        <v>107</v>
      </c>
      <c r="I8" t="s">
        <v>517</v>
      </c>
      <c r="J8">
        <v>103521</v>
      </c>
      <c r="K8" t="s">
        <v>672</v>
      </c>
      <c r="L8" t="s">
        <v>673</v>
      </c>
      <c r="N8" t="s">
        <v>2</v>
      </c>
    </row>
    <row r="9" spans="1:14" x14ac:dyDescent="0.4">
      <c r="A9" t="s">
        <v>493</v>
      </c>
      <c r="B9" t="s">
        <v>494</v>
      </c>
      <c r="C9">
        <v>2022</v>
      </c>
      <c r="D9" t="s">
        <v>496</v>
      </c>
      <c r="E9" t="s">
        <v>495</v>
      </c>
      <c r="F9">
        <v>0</v>
      </c>
      <c r="G9" t="s">
        <v>4661</v>
      </c>
      <c r="H9">
        <v>57</v>
      </c>
      <c r="I9">
        <v>8</v>
      </c>
      <c r="J9" t="s">
        <v>517</v>
      </c>
      <c r="K9" t="s">
        <v>498</v>
      </c>
      <c r="L9" t="s">
        <v>499</v>
      </c>
      <c r="N9" t="s">
        <v>2</v>
      </c>
    </row>
    <row r="10" spans="1:14" x14ac:dyDescent="0.4">
      <c r="A10" t="s">
        <v>512</v>
      </c>
      <c r="B10" t="s">
        <v>513</v>
      </c>
      <c r="C10">
        <v>2022</v>
      </c>
      <c r="D10" t="s">
        <v>516</v>
      </c>
      <c r="E10" t="s">
        <v>515</v>
      </c>
      <c r="F10">
        <v>1</v>
      </c>
      <c r="G10" t="s">
        <v>4695</v>
      </c>
      <c r="H10">
        <v>103</v>
      </c>
      <c r="I10" t="s">
        <v>517</v>
      </c>
      <c r="J10">
        <v>103293</v>
      </c>
      <c r="K10" t="s">
        <v>518</v>
      </c>
      <c r="L10" t="s">
        <v>519</v>
      </c>
      <c r="N10" t="s">
        <v>2</v>
      </c>
    </row>
    <row r="11" spans="1:14" x14ac:dyDescent="0.4">
      <c r="A11" t="s">
        <v>2767</v>
      </c>
      <c r="B11" t="s">
        <v>4696</v>
      </c>
      <c r="C11">
        <v>2022</v>
      </c>
      <c r="D11" t="s">
        <v>823</v>
      </c>
      <c r="E11" t="s">
        <v>2769</v>
      </c>
      <c r="F11">
        <v>1</v>
      </c>
      <c r="G11" t="s">
        <v>4729</v>
      </c>
      <c r="H11">
        <v>46</v>
      </c>
      <c r="I11">
        <v>9</v>
      </c>
      <c r="J11" t="s">
        <v>4697</v>
      </c>
      <c r="K11" t="s">
        <v>529</v>
      </c>
      <c r="L11" t="s">
        <v>2770</v>
      </c>
      <c r="N11" t="s">
        <v>2</v>
      </c>
    </row>
    <row r="12" spans="1:14" x14ac:dyDescent="0.4">
      <c r="A12" t="s">
        <v>651</v>
      </c>
      <c r="B12" t="s">
        <v>652</v>
      </c>
      <c r="C12">
        <v>2022</v>
      </c>
      <c r="D12" t="s">
        <v>516</v>
      </c>
      <c r="E12" t="s">
        <v>653</v>
      </c>
      <c r="F12">
        <v>1</v>
      </c>
      <c r="G12" t="s">
        <v>4695</v>
      </c>
      <c r="H12">
        <v>107</v>
      </c>
      <c r="I12" t="s">
        <v>517</v>
      </c>
      <c r="J12">
        <v>103543</v>
      </c>
      <c r="K12" t="s">
        <v>654</v>
      </c>
      <c r="L12" t="s">
        <v>655</v>
      </c>
      <c r="N12" t="s">
        <v>2</v>
      </c>
    </row>
    <row r="13" spans="1:14" x14ac:dyDescent="0.4">
      <c r="A13" t="s">
        <v>704</v>
      </c>
      <c r="B13" t="s">
        <v>705</v>
      </c>
      <c r="C13">
        <v>2022</v>
      </c>
      <c r="D13" t="s">
        <v>707</v>
      </c>
      <c r="E13" t="s">
        <v>706</v>
      </c>
      <c r="F13">
        <v>1</v>
      </c>
      <c r="G13" t="s">
        <v>4896</v>
      </c>
      <c r="H13">
        <v>10</v>
      </c>
      <c r="I13">
        <v>1</v>
      </c>
      <c r="J13" t="s">
        <v>4844</v>
      </c>
      <c r="K13" t="s">
        <v>517</v>
      </c>
      <c r="L13" t="s">
        <v>517</v>
      </c>
      <c r="M13">
        <v>34985337</v>
      </c>
      <c r="N13" t="s">
        <v>2</v>
      </c>
    </row>
    <row r="14" spans="1:14" x14ac:dyDescent="0.4">
      <c r="A14" t="s">
        <v>479</v>
      </c>
      <c r="B14" t="s">
        <v>480</v>
      </c>
      <c r="C14">
        <v>2022</v>
      </c>
      <c r="D14" t="s">
        <v>482</v>
      </c>
      <c r="E14" t="s">
        <v>481</v>
      </c>
      <c r="F14">
        <v>0</v>
      </c>
      <c r="G14" t="s">
        <v>4691</v>
      </c>
      <c r="H14">
        <v>99</v>
      </c>
      <c r="I14">
        <v>4</v>
      </c>
      <c r="J14" t="s">
        <v>517</v>
      </c>
      <c r="K14" t="s">
        <v>484</v>
      </c>
      <c r="L14" t="s">
        <v>485</v>
      </c>
      <c r="N14" t="s">
        <v>2</v>
      </c>
    </row>
    <row r="15" spans="1:14" x14ac:dyDescent="0.4">
      <c r="A15" t="s">
        <v>603</v>
      </c>
      <c r="B15" t="s">
        <v>604</v>
      </c>
      <c r="C15">
        <v>2022</v>
      </c>
      <c r="D15" t="s">
        <v>606</v>
      </c>
      <c r="E15" t="s">
        <v>605</v>
      </c>
      <c r="F15">
        <v>0</v>
      </c>
      <c r="G15" t="s">
        <v>4774</v>
      </c>
      <c r="H15">
        <v>27</v>
      </c>
      <c r="I15" t="s">
        <v>517</v>
      </c>
      <c r="J15">
        <v>100443</v>
      </c>
      <c r="K15" t="s">
        <v>607</v>
      </c>
      <c r="L15" t="s">
        <v>608</v>
      </c>
      <c r="N15" t="s">
        <v>2</v>
      </c>
    </row>
    <row r="16" spans="1:14" x14ac:dyDescent="0.4">
      <c r="A16" t="s">
        <v>578</v>
      </c>
      <c r="B16" t="s">
        <v>579</v>
      </c>
      <c r="C16">
        <v>2022</v>
      </c>
      <c r="D16" t="s">
        <v>581</v>
      </c>
      <c r="E16" t="s">
        <v>580</v>
      </c>
      <c r="F16">
        <v>0</v>
      </c>
      <c r="G16" t="s">
        <v>4743</v>
      </c>
      <c r="H16">
        <v>21</v>
      </c>
      <c r="I16">
        <v>2</v>
      </c>
      <c r="J16" t="s">
        <v>4742</v>
      </c>
      <c r="K16" t="s">
        <v>582</v>
      </c>
      <c r="L16" t="s">
        <v>583</v>
      </c>
      <c r="N16" t="s">
        <v>2</v>
      </c>
    </row>
    <row r="17" spans="1:14" x14ac:dyDescent="0.4">
      <c r="A17" t="s">
        <v>620</v>
      </c>
      <c r="B17" t="s">
        <v>621</v>
      </c>
      <c r="C17">
        <v>2022</v>
      </c>
      <c r="D17" t="s">
        <v>623</v>
      </c>
      <c r="E17" t="s">
        <v>622</v>
      </c>
      <c r="F17">
        <v>1</v>
      </c>
      <c r="G17" t="s">
        <v>4892</v>
      </c>
      <c r="H17">
        <v>138</v>
      </c>
      <c r="I17" t="s">
        <v>517</v>
      </c>
      <c r="J17">
        <v>108968</v>
      </c>
      <c r="K17" t="s">
        <v>624</v>
      </c>
      <c r="L17" t="s">
        <v>625</v>
      </c>
      <c r="N17" t="s">
        <v>2</v>
      </c>
    </row>
    <row r="18" spans="1:14" x14ac:dyDescent="0.4">
      <c r="A18" t="s">
        <v>2771</v>
      </c>
      <c r="B18" t="s">
        <v>725</v>
      </c>
      <c r="C18">
        <v>2022</v>
      </c>
      <c r="D18" t="s">
        <v>2772</v>
      </c>
      <c r="E18" t="s">
        <v>2773</v>
      </c>
      <c r="F18">
        <v>0</v>
      </c>
      <c r="G18" t="s">
        <v>517</v>
      </c>
      <c r="H18">
        <v>11</v>
      </c>
      <c r="I18">
        <v>23</v>
      </c>
      <c r="J18">
        <v>3221</v>
      </c>
      <c r="K18" t="s">
        <v>728</v>
      </c>
      <c r="L18" t="s">
        <v>2775</v>
      </c>
      <c r="M18">
        <v>36501261</v>
      </c>
      <c r="N18" t="s">
        <v>2</v>
      </c>
    </row>
    <row r="19" spans="1:14" x14ac:dyDescent="0.4">
      <c r="A19" t="s">
        <v>486</v>
      </c>
      <c r="B19" t="s">
        <v>487</v>
      </c>
      <c r="C19">
        <v>2022</v>
      </c>
      <c r="D19" t="s">
        <v>489</v>
      </c>
      <c r="E19" t="s">
        <v>488</v>
      </c>
      <c r="F19">
        <v>0</v>
      </c>
      <c r="G19" t="s">
        <v>4886</v>
      </c>
      <c r="H19">
        <v>8</v>
      </c>
      <c r="I19">
        <v>1</v>
      </c>
      <c r="J19">
        <v>2122273</v>
      </c>
      <c r="K19" t="s">
        <v>491</v>
      </c>
      <c r="L19" t="s">
        <v>492</v>
      </c>
      <c r="N19" t="s">
        <v>2</v>
      </c>
    </row>
    <row r="20" spans="1:14" x14ac:dyDescent="0.4">
      <c r="A20" t="s">
        <v>590</v>
      </c>
      <c r="B20" t="s">
        <v>591</v>
      </c>
      <c r="C20">
        <v>2022</v>
      </c>
      <c r="D20" t="s">
        <v>593</v>
      </c>
      <c r="E20" t="s">
        <v>592</v>
      </c>
      <c r="F20">
        <v>0</v>
      </c>
      <c r="G20" t="s">
        <v>517</v>
      </c>
      <c r="H20">
        <v>11</v>
      </c>
      <c r="I20">
        <v>21</v>
      </c>
      <c r="J20">
        <v>3374</v>
      </c>
      <c r="K20" t="s">
        <v>595</v>
      </c>
      <c r="L20" t="s">
        <v>596</v>
      </c>
      <c r="M20">
        <v>36359985</v>
      </c>
      <c r="N20" t="s">
        <v>2</v>
      </c>
    </row>
    <row r="21" spans="1:14" x14ac:dyDescent="0.4">
      <c r="A21" t="s">
        <v>560</v>
      </c>
      <c r="B21" t="s">
        <v>561</v>
      </c>
      <c r="C21">
        <v>2022</v>
      </c>
      <c r="D21" t="s">
        <v>563</v>
      </c>
      <c r="E21" t="s">
        <v>562</v>
      </c>
      <c r="F21">
        <v>0</v>
      </c>
      <c r="G21" t="s">
        <v>4761</v>
      </c>
      <c r="H21">
        <v>15</v>
      </c>
      <c r="I21">
        <v>3</v>
      </c>
      <c r="J21" t="s">
        <v>517</v>
      </c>
      <c r="K21" t="s">
        <v>565</v>
      </c>
      <c r="L21" t="s">
        <v>566</v>
      </c>
      <c r="N21" t="s">
        <v>2</v>
      </c>
    </row>
    <row r="22" spans="1:14" x14ac:dyDescent="0.4">
      <c r="A22" t="s">
        <v>4888</v>
      </c>
      <c r="B22" t="s">
        <v>231</v>
      </c>
      <c r="C22">
        <v>2022</v>
      </c>
      <c r="D22" t="s">
        <v>516</v>
      </c>
      <c r="E22" t="s">
        <v>4890</v>
      </c>
      <c r="F22">
        <v>0</v>
      </c>
      <c r="G22" t="s">
        <v>4695</v>
      </c>
      <c r="H22">
        <v>108</v>
      </c>
      <c r="I22" t="s">
        <v>517</v>
      </c>
      <c r="J22">
        <v>103583</v>
      </c>
      <c r="K22" t="s">
        <v>576</v>
      </c>
      <c r="L22" t="s">
        <v>4889</v>
      </c>
      <c r="N22" t="s">
        <v>2</v>
      </c>
    </row>
    <row r="23" spans="1:14" x14ac:dyDescent="0.4">
      <c r="A23" t="s">
        <v>708</v>
      </c>
      <c r="B23" t="s">
        <v>709</v>
      </c>
      <c r="C23">
        <v>2022</v>
      </c>
      <c r="D23" t="s">
        <v>711</v>
      </c>
      <c r="E23" t="s">
        <v>710</v>
      </c>
      <c r="F23">
        <v>0</v>
      </c>
      <c r="G23" t="s">
        <v>4897</v>
      </c>
      <c r="H23">
        <v>39</v>
      </c>
      <c r="I23" t="s">
        <v>517</v>
      </c>
      <c r="J23">
        <v>102384</v>
      </c>
      <c r="K23" t="s">
        <v>712</v>
      </c>
      <c r="L23" t="s">
        <v>713</v>
      </c>
      <c r="N23" t="s">
        <v>2</v>
      </c>
    </row>
    <row r="24" spans="1:14" x14ac:dyDescent="0.4">
      <c r="A24" t="s">
        <v>4735</v>
      </c>
      <c r="B24" t="s">
        <v>4736</v>
      </c>
      <c r="C24">
        <v>2022</v>
      </c>
      <c r="D24" t="s">
        <v>4737</v>
      </c>
      <c r="E24" t="s">
        <v>4739</v>
      </c>
      <c r="F24">
        <v>0</v>
      </c>
      <c r="G24" t="s">
        <v>4740</v>
      </c>
      <c r="H24">
        <v>39</v>
      </c>
      <c r="I24">
        <v>2</v>
      </c>
      <c r="J24" t="s">
        <v>517</v>
      </c>
      <c r="K24">
        <v>10.472799999999999</v>
      </c>
      <c r="L24" t="s">
        <v>4738</v>
      </c>
      <c r="N24" t="s">
        <v>2</v>
      </c>
    </row>
    <row r="25" spans="1:14" x14ac:dyDescent="0.4">
      <c r="A25" t="s">
        <v>626</v>
      </c>
      <c r="B25" t="s">
        <v>627</v>
      </c>
      <c r="C25">
        <v>2022</v>
      </c>
      <c r="D25" t="s">
        <v>516</v>
      </c>
      <c r="E25" t="s">
        <v>628</v>
      </c>
      <c r="F25">
        <v>0</v>
      </c>
      <c r="G25" t="s">
        <v>4695</v>
      </c>
      <c r="H25">
        <v>103</v>
      </c>
      <c r="I25" t="s">
        <v>517</v>
      </c>
      <c r="J25">
        <v>103373</v>
      </c>
      <c r="K25" t="s">
        <v>629</v>
      </c>
      <c r="L25" t="s">
        <v>630</v>
      </c>
      <c r="N25" t="s">
        <v>2</v>
      </c>
    </row>
    <row r="26" spans="1:14" x14ac:dyDescent="0.4">
      <c r="A26" t="s">
        <v>567</v>
      </c>
      <c r="B26" t="s">
        <v>568</v>
      </c>
      <c r="C26">
        <v>2022</v>
      </c>
      <c r="D26" t="s">
        <v>570</v>
      </c>
      <c r="E26" t="s">
        <v>569</v>
      </c>
      <c r="F26">
        <v>1</v>
      </c>
      <c r="G26" t="s">
        <v>4650</v>
      </c>
      <c r="H26">
        <v>77</v>
      </c>
      <c r="I26">
        <v>2</v>
      </c>
      <c r="J26" t="s">
        <v>517</v>
      </c>
      <c r="K26" t="s">
        <v>572</v>
      </c>
      <c r="L26" t="s">
        <v>573</v>
      </c>
      <c r="M26">
        <v>35501586</v>
      </c>
      <c r="N26" t="s">
        <v>2</v>
      </c>
    </row>
    <row r="27" spans="1:14" x14ac:dyDescent="0.4">
      <c r="A27" t="s">
        <v>506</v>
      </c>
      <c r="B27" t="s">
        <v>507</v>
      </c>
      <c r="C27">
        <v>2022</v>
      </c>
      <c r="D27" t="s">
        <v>482</v>
      </c>
      <c r="E27" t="s">
        <v>508</v>
      </c>
      <c r="F27">
        <v>0</v>
      </c>
      <c r="G27" t="s">
        <v>4691</v>
      </c>
      <c r="H27">
        <v>99</v>
      </c>
      <c r="I27">
        <v>5</v>
      </c>
      <c r="J27" t="s">
        <v>517</v>
      </c>
      <c r="K27" t="s">
        <v>510</v>
      </c>
      <c r="L27" t="s">
        <v>511</v>
      </c>
      <c r="N27" t="s">
        <v>2</v>
      </c>
    </row>
    <row r="28" spans="1:14" x14ac:dyDescent="0.4">
      <c r="A28" t="s">
        <v>674</v>
      </c>
      <c r="B28" t="s">
        <v>675</v>
      </c>
      <c r="C28">
        <v>2022</v>
      </c>
      <c r="D28" t="s">
        <v>677</v>
      </c>
      <c r="E28" t="s">
        <v>676</v>
      </c>
      <c r="F28">
        <v>0</v>
      </c>
      <c r="G28" t="s">
        <v>4708</v>
      </c>
      <c r="H28">
        <v>161</v>
      </c>
      <c r="I28" t="s">
        <v>517</v>
      </c>
      <c r="J28">
        <v>113400</v>
      </c>
      <c r="K28" t="s">
        <v>678</v>
      </c>
      <c r="L28" t="s">
        <v>679</v>
      </c>
      <c r="N28" t="s">
        <v>2</v>
      </c>
    </row>
    <row r="29" spans="1:14" x14ac:dyDescent="0.4">
      <c r="A29" t="s">
        <v>631</v>
      </c>
      <c r="B29" t="s">
        <v>632</v>
      </c>
      <c r="C29">
        <v>2022</v>
      </c>
      <c r="D29" t="s">
        <v>634</v>
      </c>
      <c r="E29" t="s">
        <v>633</v>
      </c>
      <c r="F29">
        <v>0</v>
      </c>
      <c r="G29" t="s">
        <v>4893</v>
      </c>
      <c r="H29">
        <v>40</v>
      </c>
      <c r="I29">
        <v>2</v>
      </c>
      <c r="J29" t="s">
        <v>517</v>
      </c>
      <c r="K29" t="s">
        <v>635</v>
      </c>
      <c r="L29" t="s">
        <v>636</v>
      </c>
      <c r="N29" t="s">
        <v>2</v>
      </c>
    </row>
    <row r="30" spans="1:14" x14ac:dyDescent="0.4">
      <c r="A30" t="s">
        <v>4654</v>
      </c>
      <c r="B30" t="s">
        <v>4655</v>
      </c>
      <c r="C30">
        <v>2022</v>
      </c>
      <c r="D30" t="s">
        <v>1142</v>
      </c>
      <c r="E30" t="s">
        <v>4658</v>
      </c>
      <c r="F30">
        <v>1</v>
      </c>
      <c r="G30" t="s">
        <v>4659</v>
      </c>
      <c r="H30">
        <v>16</v>
      </c>
      <c r="I30">
        <v>4</v>
      </c>
      <c r="J30" t="s">
        <v>517</v>
      </c>
      <c r="K30" t="s">
        <v>4656</v>
      </c>
      <c r="L30" t="s">
        <v>4657</v>
      </c>
      <c r="N30" t="s">
        <v>2</v>
      </c>
    </row>
    <row r="31" spans="1:14" x14ac:dyDescent="0.4">
      <c r="A31" t="s">
        <v>743</v>
      </c>
      <c r="B31" t="s">
        <v>744</v>
      </c>
      <c r="C31">
        <v>2022</v>
      </c>
      <c r="D31" t="s">
        <v>746</v>
      </c>
      <c r="E31" t="s">
        <v>745</v>
      </c>
      <c r="F31">
        <v>1</v>
      </c>
      <c r="G31" t="s">
        <v>517</v>
      </c>
      <c r="H31">
        <v>27</v>
      </c>
      <c r="I31">
        <v>14</v>
      </c>
      <c r="J31">
        <v>4545</v>
      </c>
      <c r="K31" t="s">
        <v>748</v>
      </c>
      <c r="L31" t="s">
        <v>749</v>
      </c>
      <c r="M31">
        <v>35889418</v>
      </c>
      <c r="N31" t="s">
        <v>2</v>
      </c>
    </row>
    <row r="32" spans="1:14" x14ac:dyDescent="0.4">
      <c r="A32" t="s">
        <v>609</v>
      </c>
      <c r="B32" t="s">
        <v>610</v>
      </c>
      <c r="C32">
        <v>2022</v>
      </c>
      <c r="D32" t="s">
        <v>612</v>
      </c>
      <c r="E32" t="s">
        <v>611</v>
      </c>
      <c r="F32">
        <v>1</v>
      </c>
      <c r="G32" t="s">
        <v>4776</v>
      </c>
      <c r="H32">
        <v>42</v>
      </c>
      <c r="I32" t="s">
        <v>517</v>
      </c>
      <c r="J32" t="s">
        <v>4775</v>
      </c>
      <c r="K32" t="s">
        <v>613</v>
      </c>
      <c r="L32" t="s">
        <v>614</v>
      </c>
      <c r="N32" t="s">
        <v>2</v>
      </c>
    </row>
    <row r="33" spans="1:14" x14ac:dyDescent="0.4">
      <c r="A33" t="s">
        <v>2776</v>
      </c>
      <c r="B33" t="s">
        <v>688</v>
      </c>
      <c r="C33">
        <v>2022</v>
      </c>
      <c r="D33" t="s">
        <v>2777</v>
      </c>
      <c r="E33" t="s">
        <v>2778</v>
      </c>
      <c r="F33">
        <v>0</v>
      </c>
      <c r="G33" t="s">
        <v>4895</v>
      </c>
      <c r="H33">
        <v>5</v>
      </c>
      <c r="I33" t="s">
        <v>517</v>
      </c>
      <c r="J33">
        <v>100150</v>
      </c>
      <c r="K33" t="s">
        <v>691</v>
      </c>
      <c r="L33" t="s">
        <v>2779</v>
      </c>
      <c r="M33">
        <v>36483086</v>
      </c>
      <c r="N33" t="s">
        <v>2</v>
      </c>
    </row>
    <row r="34" spans="1:14" x14ac:dyDescent="0.4">
      <c r="A34" t="s">
        <v>531</v>
      </c>
      <c r="B34" t="s">
        <v>532</v>
      </c>
      <c r="C34">
        <v>2022</v>
      </c>
      <c r="D34" t="s">
        <v>534</v>
      </c>
      <c r="E34" t="s">
        <v>533</v>
      </c>
      <c r="F34">
        <v>3</v>
      </c>
      <c r="G34" t="s">
        <v>517</v>
      </c>
      <c r="H34">
        <v>5</v>
      </c>
      <c r="I34" t="s">
        <v>517</v>
      </c>
      <c r="J34" t="s">
        <v>517</v>
      </c>
      <c r="K34" t="s">
        <v>535</v>
      </c>
      <c r="L34" t="s">
        <v>536</v>
      </c>
      <c r="M34">
        <v>34917951</v>
      </c>
      <c r="N34" t="s">
        <v>2</v>
      </c>
    </row>
    <row r="35" spans="1:14" x14ac:dyDescent="0.4">
      <c r="A35" t="s">
        <v>644</v>
      </c>
      <c r="B35" t="s">
        <v>645</v>
      </c>
      <c r="C35">
        <v>2022</v>
      </c>
      <c r="D35" t="s">
        <v>647</v>
      </c>
      <c r="E35" t="s">
        <v>646</v>
      </c>
      <c r="F35">
        <v>0</v>
      </c>
      <c r="G35" t="s">
        <v>4894</v>
      </c>
      <c r="H35">
        <v>11</v>
      </c>
      <c r="I35">
        <v>6</v>
      </c>
      <c r="J35" t="s">
        <v>517</v>
      </c>
      <c r="K35" t="s">
        <v>649</v>
      </c>
      <c r="L35" t="s">
        <v>650</v>
      </c>
      <c r="N35" t="s">
        <v>2</v>
      </c>
    </row>
    <row r="36" spans="1:14" x14ac:dyDescent="0.4">
      <c r="A36" t="s">
        <v>680</v>
      </c>
      <c r="B36" t="s">
        <v>681</v>
      </c>
      <c r="C36">
        <v>2022</v>
      </c>
      <c r="D36" t="s">
        <v>683</v>
      </c>
      <c r="E36" t="s">
        <v>682</v>
      </c>
      <c r="F36">
        <v>0</v>
      </c>
      <c r="G36" t="s">
        <v>517</v>
      </c>
      <c r="H36">
        <v>12</v>
      </c>
      <c r="I36">
        <v>13</v>
      </c>
      <c r="J36">
        <v>6789</v>
      </c>
      <c r="K36" t="s">
        <v>685</v>
      </c>
      <c r="L36" t="s">
        <v>686</v>
      </c>
      <c r="N36" t="s">
        <v>2</v>
      </c>
    </row>
    <row r="37" spans="1:14" x14ac:dyDescent="0.4">
      <c r="A37" t="s">
        <v>750</v>
      </c>
      <c r="B37" t="s">
        <v>751</v>
      </c>
      <c r="C37">
        <v>2022</v>
      </c>
      <c r="D37" t="s">
        <v>753</v>
      </c>
      <c r="E37" t="s">
        <v>752</v>
      </c>
      <c r="F37">
        <v>0</v>
      </c>
      <c r="G37" t="s">
        <v>4898</v>
      </c>
      <c r="H37">
        <v>32</v>
      </c>
      <c r="I37">
        <v>4</v>
      </c>
      <c r="J37" t="s">
        <v>517</v>
      </c>
      <c r="K37" t="s">
        <v>754</v>
      </c>
      <c r="L37" t="s">
        <v>755</v>
      </c>
      <c r="N37" t="s">
        <v>2</v>
      </c>
    </row>
    <row r="38" spans="1:14" x14ac:dyDescent="0.4">
      <c r="A38" t="s">
        <v>730</v>
      </c>
      <c r="B38" t="s">
        <v>731</v>
      </c>
      <c r="C38">
        <v>2022</v>
      </c>
      <c r="D38" t="s">
        <v>733</v>
      </c>
      <c r="E38" t="s">
        <v>732</v>
      </c>
      <c r="F38">
        <v>0</v>
      </c>
      <c r="G38" t="s">
        <v>4693</v>
      </c>
      <c r="H38">
        <v>328</v>
      </c>
      <c r="I38" t="s">
        <v>517</v>
      </c>
      <c r="J38">
        <v>111058</v>
      </c>
      <c r="K38" t="s">
        <v>734</v>
      </c>
      <c r="L38" t="s">
        <v>735</v>
      </c>
      <c r="N38" t="s">
        <v>2</v>
      </c>
    </row>
    <row r="39" spans="1:14" x14ac:dyDescent="0.4">
      <c r="A39" t="s">
        <v>826</v>
      </c>
      <c r="B39" t="s">
        <v>827</v>
      </c>
      <c r="C39">
        <v>2021</v>
      </c>
      <c r="D39" t="s">
        <v>534</v>
      </c>
      <c r="E39" t="s">
        <v>828</v>
      </c>
      <c r="F39">
        <v>7</v>
      </c>
      <c r="G39" t="s">
        <v>517</v>
      </c>
      <c r="H39">
        <v>4</v>
      </c>
      <c r="I39" t="s">
        <v>517</v>
      </c>
      <c r="J39" t="s">
        <v>517</v>
      </c>
      <c r="K39" t="s">
        <v>829</v>
      </c>
      <c r="L39" t="s">
        <v>830</v>
      </c>
      <c r="M39">
        <v>33997794</v>
      </c>
      <c r="N39" t="s">
        <v>2</v>
      </c>
    </row>
    <row r="40" spans="1:14" x14ac:dyDescent="0.4">
      <c r="A40" t="s">
        <v>924</v>
      </c>
      <c r="B40" t="s">
        <v>925</v>
      </c>
      <c r="C40">
        <v>2021</v>
      </c>
      <c r="D40" t="s">
        <v>516</v>
      </c>
      <c r="E40" t="s">
        <v>926</v>
      </c>
      <c r="F40">
        <v>5</v>
      </c>
      <c r="G40" t="s">
        <v>4695</v>
      </c>
      <c r="H40">
        <v>99</v>
      </c>
      <c r="I40" t="s">
        <v>517</v>
      </c>
      <c r="J40">
        <v>103205</v>
      </c>
      <c r="K40" t="s">
        <v>927</v>
      </c>
      <c r="L40" t="s">
        <v>928</v>
      </c>
      <c r="N40" t="s">
        <v>2</v>
      </c>
    </row>
    <row r="41" spans="1:14" x14ac:dyDescent="0.4">
      <c r="A41" t="s">
        <v>929</v>
      </c>
      <c r="B41" t="s">
        <v>930</v>
      </c>
      <c r="C41">
        <v>2021</v>
      </c>
      <c r="D41" t="s">
        <v>932</v>
      </c>
      <c r="E41" t="s">
        <v>931</v>
      </c>
      <c r="F41">
        <v>1</v>
      </c>
      <c r="G41" t="s">
        <v>517</v>
      </c>
      <c r="H41">
        <v>9</v>
      </c>
      <c r="I41">
        <v>2</v>
      </c>
      <c r="J41">
        <v>401</v>
      </c>
      <c r="K41" t="s">
        <v>933</v>
      </c>
      <c r="L41" t="s">
        <v>934</v>
      </c>
      <c r="N41" t="s">
        <v>2</v>
      </c>
    </row>
    <row r="42" spans="1:14" x14ac:dyDescent="0.4">
      <c r="A42" t="s">
        <v>2870</v>
      </c>
      <c r="B42" t="s">
        <v>855</v>
      </c>
      <c r="C42">
        <v>2021</v>
      </c>
      <c r="D42" t="s">
        <v>2871</v>
      </c>
      <c r="E42" t="s">
        <v>2872</v>
      </c>
      <c r="F42">
        <v>0</v>
      </c>
      <c r="G42" t="s">
        <v>4828</v>
      </c>
      <c r="H42">
        <v>55</v>
      </c>
      <c r="I42">
        <v>8</v>
      </c>
      <c r="J42" t="s">
        <v>517</v>
      </c>
      <c r="K42" t="s">
        <v>858</v>
      </c>
      <c r="L42" t="s">
        <v>2873</v>
      </c>
      <c r="N42" t="s">
        <v>2</v>
      </c>
    </row>
    <row r="43" spans="1:14" x14ac:dyDescent="0.4">
      <c r="A43" t="s">
        <v>798</v>
      </c>
      <c r="B43" t="s">
        <v>799</v>
      </c>
      <c r="C43">
        <v>2021</v>
      </c>
      <c r="D43" t="s">
        <v>746</v>
      </c>
      <c r="E43" t="s">
        <v>800</v>
      </c>
      <c r="F43">
        <v>18</v>
      </c>
      <c r="G43" t="s">
        <v>517</v>
      </c>
      <c r="H43">
        <v>26</v>
      </c>
      <c r="I43">
        <v>1</v>
      </c>
      <c r="J43">
        <v>199</v>
      </c>
      <c r="K43" t="s">
        <v>801</v>
      </c>
      <c r="L43" t="s">
        <v>802</v>
      </c>
      <c r="M43">
        <v>33401767</v>
      </c>
      <c r="N43" t="s">
        <v>2</v>
      </c>
    </row>
    <row r="44" spans="1:14" x14ac:dyDescent="0.4">
      <c r="A44" t="s">
        <v>890</v>
      </c>
      <c r="B44" t="s">
        <v>891</v>
      </c>
      <c r="C44">
        <v>2021</v>
      </c>
      <c r="D44" t="s">
        <v>606</v>
      </c>
      <c r="E44" t="s">
        <v>892</v>
      </c>
      <c r="F44">
        <v>1</v>
      </c>
      <c r="G44" t="s">
        <v>4774</v>
      </c>
      <c r="H44">
        <v>25</v>
      </c>
      <c r="I44" t="s">
        <v>517</v>
      </c>
      <c r="J44">
        <v>100373</v>
      </c>
      <c r="K44" t="s">
        <v>893</v>
      </c>
      <c r="L44" t="s">
        <v>894</v>
      </c>
      <c r="N44" t="s">
        <v>2</v>
      </c>
    </row>
    <row r="45" spans="1:14" x14ac:dyDescent="0.4">
      <c r="A45" t="s">
        <v>815</v>
      </c>
      <c r="B45" t="s">
        <v>816</v>
      </c>
      <c r="C45">
        <v>2021</v>
      </c>
      <c r="D45" t="s">
        <v>516</v>
      </c>
      <c r="E45" t="s">
        <v>817</v>
      </c>
      <c r="F45">
        <v>1</v>
      </c>
      <c r="G45" t="s">
        <v>4695</v>
      </c>
      <c r="H45">
        <v>102</v>
      </c>
      <c r="I45" t="s">
        <v>517</v>
      </c>
      <c r="J45">
        <v>103321</v>
      </c>
      <c r="K45" t="s">
        <v>818</v>
      </c>
      <c r="L45" t="s">
        <v>819</v>
      </c>
      <c r="N45" t="s">
        <v>2</v>
      </c>
    </row>
    <row r="46" spans="1:14" x14ac:dyDescent="0.4">
      <c r="A46" t="s">
        <v>919</v>
      </c>
      <c r="B46" t="s">
        <v>920</v>
      </c>
      <c r="C46">
        <v>2021</v>
      </c>
      <c r="D46" t="s">
        <v>606</v>
      </c>
      <c r="E46" t="s">
        <v>921</v>
      </c>
      <c r="F46">
        <v>5</v>
      </c>
      <c r="G46" t="s">
        <v>4774</v>
      </c>
      <c r="H46">
        <v>23</v>
      </c>
      <c r="I46" t="s">
        <v>517</v>
      </c>
      <c r="J46">
        <v>100283</v>
      </c>
      <c r="K46" t="s">
        <v>922</v>
      </c>
      <c r="L46" t="s">
        <v>923</v>
      </c>
      <c r="N46" t="s">
        <v>2</v>
      </c>
    </row>
    <row r="47" spans="1:14" x14ac:dyDescent="0.4">
      <c r="A47" t="s">
        <v>884</v>
      </c>
      <c r="B47" t="s">
        <v>885</v>
      </c>
      <c r="C47">
        <v>2021</v>
      </c>
      <c r="D47" t="s">
        <v>887</v>
      </c>
      <c r="E47" t="s">
        <v>886</v>
      </c>
      <c r="F47">
        <v>9</v>
      </c>
      <c r="G47" t="s">
        <v>517</v>
      </c>
      <c r="H47">
        <v>13</v>
      </c>
      <c r="I47">
        <v>1</v>
      </c>
      <c r="J47">
        <v>27</v>
      </c>
      <c r="K47" t="s">
        <v>888</v>
      </c>
      <c r="L47" t="s">
        <v>889</v>
      </c>
      <c r="M47">
        <v>33406676</v>
      </c>
      <c r="N47" t="s">
        <v>2</v>
      </c>
    </row>
    <row r="48" spans="1:14" x14ac:dyDescent="0.4">
      <c r="A48" t="s">
        <v>794</v>
      </c>
      <c r="B48" t="s">
        <v>795</v>
      </c>
      <c r="C48">
        <v>2021</v>
      </c>
      <c r="D48" t="s">
        <v>797</v>
      </c>
      <c r="E48" t="s">
        <v>796</v>
      </c>
      <c r="F48">
        <v>0</v>
      </c>
      <c r="G48" t="s">
        <v>4685</v>
      </c>
      <c r="H48">
        <v>23</v>
      </c>
      <c r="I48">
        <v>2</v>
      </c>
      <c r="J48" t="s">
        <v>517</v>
      </c>
      <c r="K48" t="s">
        <v>517</v>
      </c>
      <c r="L48" t="s">
        <v>517</v>
      </c>
      <c r="N48" t="s">
        <v>2</v>
      </c>
    </row>
    <row r="49" spans="1:14" x14ac:dyDescent="0.4">
      <c r="A49" t="s">
        <v>756</v>
      </c>
      <c r="B49" t="s">
        <v>757</v>
      </c>
      <c r="C49">
        <v>2021</v>
      </c>
      <c r="D49" t="s">
        <v>759</v>
      </c>
      <c r="E49" t="s">
        <v>758</v>
      </c>
      <c r="F49">
        <v>2</v>
      </c>
      <c r="G49" t="s">
        <v>4663</v>
      </c>
      <c r="H49">
        <v>119</v>
      </c>
      <c r="I49" t="s">
        <v>517</v>
      </c>
      <c r="J49">
        <v>106819</v>
      </c>
      <c r="K49" t="s">
        <v>760</v>
      </c>
      <c r="L49" t="s">
        <v>761</v>
      </c>
      <c r="N49" t="s">
        <v>2</v>
      </c>
    </row>
    <row r="50" spans="1:14" x14ac:dyDescent="0.4">
      <c r="A50" t="s">
        <v>820</v>
      </c>
      <c r="B50" t="s">
        <v>821</v>
      </c>
      <c r="C50">
        <v>2021</v>
      </c>
      <c r="D50" t="s">
        <v>823</v>
      </c>
      <c r="E50" t="s">
        <v>822</v>
      </c>
      <c r="F50">
        <v>1</v>
      </c>
      <c r="G50" t="s">
        <v>4729</v>
      </c>
      <c r="H50">
        <v>45</v>
      </c>
      <c r="I50">
        <v>4</v>
      </c>
      <c r="J50" t="s">
        <v>4711</v>
      </c>
      <c r="K50" t="s">
        <v>824</v>
      </c>
      <c r="L50" t="s">
        <v>825</v>
      </c>
      <c r="N50" t="s">
        <v>2</v>
      </c>
    </row>
    <row r="51" spans="1:14" x14ac:dyDescent="0.4">
      <c r="A51" t="s">
        <v>881</v>
      </c>
      <c r="B51" t="s">
        <v>882</v>
      </c>
      <c r="C51">
        <v>2021</v>
      </c>
      <c r="D51" t="s">
        <v>797</v>
      </c>
      <c r="E51" t="s">
        <v>883</v>
      </c>
      <c r="F51">
        <v>0</v>
      </c>
      <c r="G51" t="s">
        <v>4685</v>
      </c>
      <c r="H51">
        <v>23</v>
      </c>
      <c r="I51">
        <v>2</v>
      </c>
      <c r="J51" t="s">
        <v>517</v>
      </c>
      <c r="K51" t="s">
        <v>517</v>
      </c>
      <c r="L51" t="s">
        <v>517</v>
      </c>
      <c r="N51" t="s">
        <v>2</v>
      </c>
    </row>
    <row r="52" spans="1:14" x14ac:dyDescent="0.4">
      <c r="A52" t="s">
        <v>831</v>
      </c>
      <c r="B52" t="s">
        <v>832</v>
      </c>
      <c r="C52">
        <v>2021</v>
      </c>
      <c r="D52" t="s">
        <v>593</v>
      </c>
      <c r="E52" t="s">
        <v>833</v>
      </c>
      <c r="F52">
        <v>1</v>
      </c>
      <c r="G52" t="s">
        <v>517</v>
      </c>
      <c r="H52">
        <v>10</v>
      </c>
      <c r="I52">
        <v>8</v>
      </c>
      <c r="J52">
        <v>1771</v>
      </c>
      <c r="K52" t="s">
        <v>834</v>
      </c>
      <c r="L52" t="s">
        <v>835</v>
      </c>
      <c r="M52">
        <v>34441548</v>
      </c>
      <c r="N52" t="s">
        <v>2</v>
      </c>
    </row>
    <row r="53" spans="1:14" x14ac:dyDescent="0.4">
      <c r="A53" t="s">
        <v>769</v>
      </c>
      <c r="B53" t="s">
        <v>770</v>
      </c>
      <c r="C53">
        <v>2021</v>
      </c>
      <c r="D53" t="s">
        <v>772</v>
      </c>
      <c r="E53" t="s">
        <v>771</v>
      </c>
      <c r="F53">
        <v>2</v>
      </c>
      <c r="G53" t="s">
        <v>4899</v>
      </c>
      <c r="H53">
        <v>134</v>
      </c>
      <c r="I53">
        <v>11</v>
      </c>
      <c r="J53" t="s">
        <v>517</v>
      </c>
      <c r="K53" t="s">
        <v>773</v>
      </c>
      <c r="L53" t="s">
        <v>774</v>
      </c>
      <c r="M53">
        <v>34345971</v>
      </c>
      <c r="N53" t="s">
        <v>2</v>
      </c>
    </row>
    <row r="54" spans="1:14" x14ac:dyDescent="0.4">
      <c r="A54" t="s">
        <v>870</v>
      </c>
      <c r="B54" t="s">
        <v>871</v>
      </c>
      <c r="C54">
        <v>2021</v>
      </c>
      <c r="D54" t="s">
        <v>570</v>
      </c>
      <c r="E54" t="s">
        <v>872</v>
      </c>
      <c r="F54">
        <v>1</v>
      </c>
      <c r="G54" t="s">
        <v>4650</v>
      </c>
      <c r="H54">
        <v>76</v>
      </c>
      <c r="I54">
        <v>3</v>
      </c>
      <c r="J54" t="s">
        <v>517</v>
      </c>
      <c r="K54" t="s">
        <v>873</v>
      </c>
      <c r="L54" t="s">
        <v>874</v>
      </c>
      <c r="M54">
        <v>34291371</v>
      </c>
      <c r="N54" t="s">
        <v>2</v>
      </c>
    </row>
    <row r="55" spans="1:14" x14ac:dyDescent="0.4">
      <c r="A55" t="s">
        <v>775</v>
      </c>
      <c r="B55" t="s">
        <v>776</v>
      </c>
      <c r="C55">
        <v>2021</v>
      </c>
      <c r="D55" t="s">
        <v>778</v>
      </c>
      <c r="E55" t="s">
        <v>777</v>
      </c>
      <c r="F55">
        <v>3</v>
      </c>
      <c r="G55" t="s">
        <v>517</v>
      </c>
      <c r="H55">
        <v>7</v>
      </c>
      <c r="I55">
        <v>12</v>
      </c>
      <c r="J55" t="s">
        <v>4666</v>
      </c>
      <c r="K55" t="s">
        <v>780</v>
      </c>
      <c r="L55" t="s">
        <v>781</v>
      </c>
      <c r="M55">
        <v>34977400</v>
      </c>
      <c r="N55" t="s">
        <v>2</v>
      </c>
    </row>
    <row r="56" spans="1:14" x14ac:dyDescent="0.4">
      <c r="A56" t="s">
        <v>895</v>
      </c>
      <c r="B56" t="s">
        <v>896</v>
      </c>
      <c r="C56">
        <v>2021</v>
      </c>
      <c r="D56" t="s">
        <v>898</v>
      </c>
      <c r="E56" t="s">
        <v>897</v>
      </c>
      <c r="F56">
        <v>0</v>
      </c>
      <c r="G56" t="s">
        <v>4804</v>
      </c>
      <c r="H56">
        <v>58</v>
      </c>
      <c r="I56">
        <v>9</v>
      </c>
      <c r="J56" t="s">
        <v>517</v>
      </c>
      <c r="K56" t="s">
        <v>899</v>
      </c>
      <c r="L56" t="s">
        <v>900</v>
      </c>
      <c r="M56">
        <v>34366472</v>
      </c>
      <c r="N56" t="s">
        <v>2</v>
      </c>
    </row>
    <row r="57" spans="1:14" x14ac:dyDescent="0.4">
      <c r="A57" t="s">
        <v>789</v>
      </c>
      <c r="B57" t="s">
        <v>790</v>
      </c>
      <c r="C57">
        <v>2021</v>
      </c>
      <c r="D57" t="s">
        <v>482</v>
      </c>
      <c r="E57" t="s">
        <v>791</v>
      </c>
      <c r="F57">
        <v>2</v>
      </c>
      <c r="G57" t="s">
        <v>4691</v>
      </c>
      <c r="H57">
        <v>98</v>
      </c>
      <c r="I57">
        <v>6</v>
      </c>
      <c r="J57" t="s">
        <v>517</v>
      </c>
      <c r="K57" t="s">
        <v>792</v>
      </c>
      <c r="L57" t="s">
        <v>793</v>
      </c>
      <c r="N57" t="s">
        <v>2</v>
      </c>
    </row>
    <row r="58" spans="1:14" x14ac:dyDescent="0.4">
      <c r="A58" t="s">
        <v>803</v>
      </c>
      <c r="B58" t="s">
        <v>804</v>
      </c>
      <c r="C58">
        <v>2021</v>
      </c>
      <c r="D58" t="s">
        <v>806</v>
      </c>
      <c r="E58" t="s">
        <v>805</v>
      </c>
      <c r="F58">
        <v>4</v>
      </c>
      <c r="G58" t="s">
        <v>4698</v>
      </c>
      <c r="H58">
        <v>46</v>
      </c>
      <c r="I58">
        <v>54</v>
      </c>
      <c r="J58" t="s">
        <v>517</v>
      </c>
      <c r="K58" t="s">
        <v>808</v>
      </c>
      <c r="L58" t="s">
        <v>809</v>
      </c>
      <c r="N58" t="s">
        <v>2</v>
      </c>
    </row>
    <row r="59" spans="1:14" x14ac:dyDescent="0.4">
      <c r="A59" t="s">
        <v>864</v>
      </c>
      <c r="B59" t="s">
        <v>865</v>
      </c>
      <c r="C59">
        <v>2021</v>
      </c>
      <c r="D59" t="s">
        <v>867</v>
      </c>
      <c r="E59" t="s">
        <v>866</v>
      </c>
      <c r="F59">
        <v>13</v>
      </c>
      <c r="G59" t="s">
        <v>517</v>
      </c>
      <c r="H59">
        <v>7</v>
      </c>
      <c r="I59">
        <v>1</v>
      </c>
      <c r="J59" t="s">
        <v>517</v>
      </c>
      <c r="K59" t="s">
        <v>868</v>
      </c>
      <c r="L59" t="s">
        <v>869</v>
      </c>
      <c r="N59" t="s">
        <v>2</v>
      </c>
    </row>
    <row r="60" spans="1:14" x14ac:dyDescent="0.4">
      <c r="A60" t="s">
        <v>842</v>
      </c>
      <c r="B60" t="s">
        <v>843</v>
      </c>
      <c r="C60">
        <v>2021</v>
      </c>
      <c r="D60" t="s">
        <v>845</v>
      </c>
      <c r="E60" t="s">
        <v>844</v>
      </c>
      <c r="F60">
        <v>5</v>
      </c>
      <c r="G60" t="s">
        <v>517</v>
      </c>
      <c r="H60">
        <v>12</v>
      </c>
      <c r="I60" t="s">
        <v>517</v>
      </c>
      <c r="J60">
        <v>629449</v>
      </c>
      <c r="K60" t="s">
        <v>846</v>
      </c>
      <c r="L60" t="s">
        <v>847</v>
      </c>
      <c r="M60">
        <v>33815312</v>
      </c>
      <c r="N60" t="s">
        <v>2</v>
      </c>
    </row>
    <row r="61" spans="1:14" x14ac:dyDescent="0.4">
      <c r="A61" t="s">
        <v>901</v>
      </c>
      <c r="B61" t="s">
        <v>902</v>
      </c>
      <c r="C61">
        <v>2021</v>
      </c>
      <c r="D61" t="s">
        <v>904</v>
      </c>
      <c r="E61" t="s">
        <v>903</v>
      </c>
      <c r="F61">
        <v>13</v>
      </c>
      <c r="G61" t="s">
        <v>4900</v>
      </c>
      <c r="H61">
        <v>61</v>
      </c>
      <c r="I61">
        <v>20</v>
      </c>
      <c r="J61" t="s">
        <v>517</v>
      </c>
      <c r="K61" t="s">
        <v>906</v>
      </c>
      <c r="L61" t="s">
        <v>907</v>
      </c>
      <c r="M61">
        <v>32715732</v>
      </c>
      <c r="N61" t="s">
        <v>2</v>
      </c>
    </row>
    <row r="62" spans="1:14" x14ac:dyDescent="0.4">
      <c r="A62" t="s">
        <v>762</v>
      </c>
      <c r="B62" t="s">
        <v>763</v>
      </c>
      <c r="C62">
        <v>2021</v>
      </c>
      <c r="D62" t="s">
        <v>593</v>
      </c>
      <c r="E62" t="s">
        <v>764</v>
      </c>
      <c r="F62">
        <v>0</v>
      </c>
      <c r="G62" t="s">
        <v>517</v>
      </c>
      <c r="H62">
        <v>10</v>
      </c>
      <c r="I62">
        <v>11</v>
      </c>
      <c r="J62">
        <v>2607</v>
      </c>
      <c r="K62" t="s">
        <v>766</v>
      </c>
      <c r="L62" t="s">
        <v>767</v>
      </c>
      <c r="M62">
        <v>34828889</v>
      </c>
      <c r="N62" t="s">
        <v>2</v>
      </c>
    </row>
    <row r="63" spans="1:14" x14ac:dyDescent="0.4">
      <c r="A63" t="s">
        <v>913</v>
      </c>
      <c r="B63" t="s">
        <v>914</v>
      </c>
      <c r="C63">
        <v>2021</v>
      </c>
      <c r="D63" t="s">
        <v>916</v>
      </c>
      <c r="E63" t="s">
        <v>915</v>
      </c>
      <c r="F63">
        <v>3</v>
      </c>
      <c r="G63" t="s">
        <v>4901</v>
      </c>
      <c r="H63">
        <v>8</v>
      </c>
      <c r="I63" t="s">
        <v>517</v>
      </c>
      <c r="J63" t="s">
        <v>517</v>
      </c>
      <c r="K63" t="s">
        <v>917</v>
      </c>
      <c r="L63" t="s">
        <v>918</v>
      </c>
      <c r="M63">
        <v>34490328</v>
      </c>
      <c r="N63" t="s">
        <v>2</v>
      </c>
    </row>
    <row r="64" spans="1:14" x14ac:dyDescent="0.4">
      <c r="A64" t="s">
        <v>908</v>
      </c>
      <c r="B64" t="s">
        <v>909</v>
      </c>
      <c r="C64">
        <v>2021</v>
      </c>
      <c r="D64" t="s">
        <v>823</v>
      </c>
      <c r="E64" t="s">
        <v>910</v>
      </c>
      <c r="F64">
        <v>6</v>
      </c>
      <c r="G64" t="s">
        <v>4729</v>
      </c>
      <c r="H64">
        <v>45</v>
      </c>
      <c r="I64">
        <v>5</v>
      </c>
      <c r="J64" t="s">
        <v>4825</v>
      </c>
      <c r="K64" t="s">
        <v>911</v>
      </c>
      <c r="L64" t="s">
        <v>912</v>
      </c>
      <c r="N64" t="s">
        <v>2</v>
      </c>
    </row>
    <row r="65" spans="1:14" x14ac:dyDescent="0.4">
      <c r="A65" t="s">
        <v>1251</v>
      </c>
      <c r="B65" t="s">
        <v>1252</v>
      </c>
      <c r="C65">
        <v>2020</v>
      </c>
      <c r="D65" t="s">
        <v>1254</v>
      </c>
      <c r="E65" t="s">
        <v>1253</v>
      </c>
      <c r="F65">
        <v>0</v>
      </c>
      <c r="G65" t="s">
        <v>4918</v>
      </c>
      <c r="H65">
        <v>8</v>
      </c>
      <c r="I65">
        <v>2</v>
      </c>
      <c r="J65" t="s">
        <v>517</v>
      </c>
      <c r="K65" t="s">
        <v>1255</v>
      </c>
      <c r="L65" t="s">
        <v>1256</v>
      </c>
      <c r="N65" t="s">
        <v>2</v>
      </c>
    </row>
    <row r="66" spans="1:14" x14ac:dyDescent="0.4">
      <c r="A66" t="s">
        <v>1051</v>
      </c>
      <c r="B66" t="s">
        <v>1052</v>
      </c>
      <c r="C66">
        <v>2020</v>
      </c>
      <c r="D66" t="s">
        <v>677</v>
      </c>
      <c r="E66" t="s">
        <v>1053</v>
      </c>
      <c r="F66">
        <v>3</v>
      </c>
      <c r="G66" t="s">
        <v>4708</v>
      </c>
      <c r="H66">
        <v>125</v>
      </c>
      <c r="I66" t="s">
        <v>517</v>
      </c>
      <c r="J66">
        <v>109214</v>
      </c>
      <c r="K66" t="s">
        <v>1054</v>
      </c>
      <c r="L66" t="s">
        <v>1055</v>
      </c>
      <c r="N66" t="s">
        <v>2</v>
      </c>
    </row>
    <row r="67" spans="1:14" x14ac:dyDescent="0.4">
      <c r="A67" t="s">
        <v>2954</v>
      </c>
      <c r="B67" t="s">
        <v>1079</v>
      </c>
      <c r="C67">
        <v>2020</v>
      </c>
      <c r="D67" t="s">
        <v>581</v>
      </c>
      <c r="E67" t="s">
        <v>2955</v>
      </c>
      <c r="F67">
        <v>3</v>
      </c>
      <c r="G67" t="s">
        <v>4743</v>
      </c>
      <c r="H67">
        <v>19</v>
      </c>
      <c r="I67">
        <v>2</v>
      </c>
      <c r="J67" t="s">
        <v>517</v>
      </c>
      <c r="K67" t="s">
        <v>1081</v>
      </c>
      <c r="L67" t="s">
        <v>2956</v>
      </c>
      <c r="N67" t="s">
        <v>2</v>
      </c>
    </row>
    <row r="68" spans="1:14" x14ac:dyDescent="0.4">
      <c r="A68" t="s">
        <v>1161</v>
      </c>
      <c r="B68" t="s">
        <v>1162</v>
      </c>
      <c r="C68">
        <v>2020</v>
      </c>
      <c r="D68" t="s">
        <v>1164</v>
      </c>
      <c r="E68" t="s">
        <v>1163</v>
      </c>
      <c r="F68">
        <v>38</v>
      </c>
      <c r="G68" t="s">
        <v>4811</v>
      </c>
      <c r="H68">
        <v>19</v>
      </c>
      <c r="I68">
        <v>4</v>
      </c>
      <c r="J68" t="s">
        <v>517</v>
      </c>
      <c r="K68" t="s">
        <v>1165</v>
      </c>
      <c r="L68" t="s">
        <v>1166</v>
      </c>
      <c r="M68">
        <v>33337075</v>
      </c>
      <c r="N68" t="s">
        <v>2</v>
      </c>
    </row>
    <row r="69" spans="1:14" x14ac:dyDescent="0.4">
      <c r="A69" t="s">
        <v>1046</v>
      </c>
      <c r="B69" t="s">
        <v>1047</v>
      </c>
      <c r="C69">
        <v>2020</v>
      </c>
      <c r="D69" t="s">
        <v>541</v>
      </c>
      <c r="E69" t="s">
        <v>1048</v>
      </c>
      <c r="F69">
        <v>7</v>
      </c>
      <c r="G69" t="s">
        <v>4887</v>
      </c>
      <c r="H69">
        <v>11</v>
      </c>
      <c r="I69">
        <v>5</v>
      </c>
      <c r="J69" t="s">
        <v>517</v>
      </c>
      <c r="K69" t="s">
        <v>1049</v>
      </c>
      <c r="L69" t="s">
        <v>1050</v>
      </c>
      <c r="N69" t="s">
        <v>2</v>
      </c>
    </row>
    <row r="70" spans="1:14" x14ac:dyDescent="0.4">
      <c r="A70" t="s">
        <v>1111</v>
      </c>
      <c r="B70" t="s">
        <v>1112</v>
      </c>
      <c r="C70">
        <v>2020</v>
      </c>
      <c r="D70" t="s">
        <v>1114</v>
      </c>
      <c r="E70" t="s">
        <v>1113</v>
      </c>
      <c r="F70">
        <v>14</v>
      </c>
      <c r="G70" t="s">
        <v>4910</v>
      </c>
      <c r="H70">
        <v>113</v>
      </c>
      <c r="I70" t="s">
        <v>517</v>
      </c>
      <c r="J70">
        <v>105056</v>
      </c>
      <c r="K70" t="s">
        <v>1115</v>
      </c>
      <c r="L70" t="s">
        <v>1116</v>
      </c>
      <c r="N70" t="s">
        <v>2</v>
      </c>
    </row>
    <row r="71" spans="1:14" x14ac:dyDescent="0.4">
      <c r="A71" t="s">
        <v>1089</v>
      </c>
      <c r="B71" t="s">
        <v>1090</v>
      </c>
      <c r="C71">
        <v>2020</v>
      </c>
      <c r="D71" t="s">
        <v>887</v>
      </c>
      <c r="E71" t="s">
        <v>1091</v>
      </c>
      <c r="F71">
        <v>6</v>
      </c>
      <c r="G71" t="s">
        <v>517</v>
      </c>
      <c r="H71">
        <v>12</v>
      </c>
      <c r="I71">
        <v>10</v>
      </c>
      <c r="J71">
        <v>644</v>
      </c>
      <c r="K71" t="s">
        <v>1092</v>
      </c>
      <c r="L71" t="s">
        <v>1093</v>
      </c>
      <c r="M71">
        <v>33036310</v>
      </c>
      <c r="N71" t="s">
        <v>2</v>
      </c>
    </row>
    <row r="72" spans="1:14" x14ac:dyDescent="0.4">
      <c r="A72" t="s">
        <v>4764</v>
      </c>
      <c r="B72" t="s">
        <v>4765</v>
      </c>
      <c r="C72">
        <v>2020</v>
      </c>
      <c r="D72" t="s">
        <v>4766</v>
      </c>
      <c r="E72" t="s">
        <v>4769</v>
      </c>
      <c r="F72">
        <v>1</v>
      </c>
      <c r="G72" t="s">
        <v>4770</v>
      </c>
      <c r="H72">
        <v>245</v>
      </c>
      <c r="I72" t="s">
        <v>517</v>
      </c>
      <c r="J72">
        <v>118936</v>
      </c>
      <c r="K72" t="s">
        <v>4767</v>
      </c>
      <c r="L72" t="s">
        <v>4768</v>
      </c>
      <c r="N72" t="s">
        <v>2</v>
      </c>
    </row>
    <row r="73" spans="1:14" x14ac:dyDescent="0.4">
      <c r="A73" t="s">
        <v>1184</v>
      </c>
      <c r="B73" t="s">
        <v>235</v>
      </c>
      <c r="C73">
        <v>2020</v>
      </c>
      <c r="D73" t="s">
        <v>593</v>
      </c>
      <c r="E73" t="s">
        <v>1185</v>
      </c>
      <c r="F73">
        <v>9</v>
      </c>
      <c r="G73" t="s">
        <v>517</v>
      </c>
      <c r="H73">
        <v>9</v>
      </c>
      <c r="I73">
        <v>4</v>
      </c>
      <c r="J73">
        <v>469</v>
      </c>
      <c r="K73" t="s">
        <v>1186</v>
      </c>
      <c r="L73" t="s">
        <v>1187</v>
      </c>
      <c r="M73">
        <v>32283809</v>
      </c>
      <c r="N73" t="s">
        <v>2</v>
      </c>
    </row>
    <row r="74" spans="1:14" x14ac:dyDescent="0.4">
      <c r="A74" t="s">
        <v>1056</v>
      </c>
      <c r="B74" t="s">
        <v>1057</v>
      </c>
      <c r="C74">
        <v>2020</v>
      </c>
      <c r="D74" t="s">
        <v>1059</v>
      </c>
      <c r="E74" t="s">
        <v>1058</v>
      </c>
      <c r="F74">
        <v>20</v>
      </c>
      <c r="G74" t="s">
        <v>4906</v>
      </c>
      <c r="H74">
        <v>85</v>
      </c>
      <c r="I74">
        <v>2</v>
      </c>
      <c r="J74" t="s">
        <v>4905</v>
      </c>
      <c r="K74" t="s">
        <v>1060</v>
      </c>
      <c r="L74" t="s">
        <v>1061</v>
      </c>
      <c r="N74" t="s">
        <v>2</v>
      </c>
    </row>
    <row r="75" spans="1:14" x14ac:dyDescent="0.4">
      <c r="A75" t="s">
        <v>982</v>
      </c>
      <c r="B75" t="s">
        <v>983</v>
      </c>
      <c r="C75">
        <v>2020</v>
      </c>
      <c r="D75" t="s">
        <v>985</v>
      </c>
      <c r="E75" t="s">
        <v>984</v>
      </c>
      <c r="F75">
        <v>1</v>
      </c>
      <c r="G75" t="s">
        <v>4777</v>
      </c>
      <c r="H75">
        <v>313</v>
      </c>
      <c r="I75" t="s">
        <v>517</v>
      </c>
      <c r="J75">
        <v>126079</v>
      </c>
      <c r="K75" t="s">
        <v>986</v>
      </c>
      <c r="L75" t="s">
        <v>987</v>
      </c>
      <c r="M75">
        <v>31931423</v>
      </c>
      <c r="N75" t="s">
        <v>2</v>
      </c>
    </row>
    <row r="76" spans="1:14" x14ac:dyDescent="0.4">
      <c r="A76" t="s">
        <v>1041</v>
      </c>
      <c r="B76" t="s">
        <v>1042</v>
      </c>
      <c r="C76">
        <v>2020</v>
      </c>
      <c r="D76" t="s">
        <v>534</v>
      </c>
      <c r="E76" t="s">
        <v>1043</v>
      </c>
      <c r="F76">
        <v>14</v>
      </c>
      <c r="G76" t="s">
        <v>517</v>
      </c>
      <c r="H76">
        <v>3</v>
      </c>
      <c r="I76" t="s">
        <v>517</v>
      </c>
      <c r="J76" t="s">
        <v>517</v>
      </c>
      <c r="K76" t="s">
        <v>1044</v>
      </c>
      <c r="L76" t="s">
        <v>1045</v>
      </c>
      <c r="M76">
        <v>32914134</v>
      </c>
      <c r="N76" t="s">
        <v>2</v>
      </c>
    </row>
    <row r="77" spans="1:14" x14ac:dyDescent="0.4">
      <c r="A77" t="s">
        <v>2950</v>
      </c>
      <c r="B77" t="s">
        <v>2951</v>
      </c>
      <c r="C77">
        <v>2020</v>
      </c>
      <c r="D77" t="s">
        <v>1334</v>
      </c>
      <c r="E77" t="s">
        <v>2952</v>
      </c>
      <c r="F77">
        <v>3</v>
      </c>
      <c r="G77" t="s">
        <v>4762</v>
      </c>
      <c r="H77">
        <v>85</v>
      </c>
      <c r="I77">
        <v>7</v>
      </c>
      <c r="J77" t="s">
        <v>517</v>
      </c>
      <c r="K77" t="s">
        <v>1148</v>
      </c>
      <c r="L77" t="s">
        <v>2953</v>
      </c>
      <c r="M77">
        <v>32567692</v>
      </c>
      <c r="N77" t="s">
        <v>2</v>
      </c>
    </row>
    <row r="78" spans="1:14" x14ac:dyDescent="0.4">
      <c r="A78" t="s">
        <v>988</v>
      </c>
      <c r="B78" t="s">
        <v>989</v>
      </c>
      <c r="C78">
        <v>2020</v>
      </c>
      <c r="D78" t="s">
        <v>677</v>
      </c>
      <c r="E78" t="s">
        <v>990</v>
      </c>
      <c r="F78">
        <v>6</v>
      </c>
      <c r="G78" t="s">
        <v>4708</v>
      </c>
      <c r="H78">
        <v>133</v>
      </c>
      <c r="I78" t="s">
        <v>517</v>
      </c>
      <c r="J78">
        <v>110120</v>
      </c>
      <c r="K78" t="s">
        <v>991</v>
      </c>
      <c r="L78" t="s">
        <v>992</v>
      </c>
      <c r="N78" t="s">
        <v>2</v>
      </c>
    </row>
    <row r="79" spans="1:14" x14ac:dyDescent="0.4">
      <c r="A79" t="s">
        <v>1245</v>
      </c>
      <c r="B79" t="s">
        <v>1246</v>
      </c>
      <c r="C79">
        <v>2020</v>
      </c>
      <c r="D79" t="s">
        <v>1248</v>
      </c>
      <c r="E79" t="s">
        <v>1247</v>
      </c>
      <c r="F79">
        <v>11</v>
      </c>
      <c r="G79" t="s">
        <v>4806</v>
      </c>
      <c r="H79">
        <v>100</v>
      </c>
      <c r="I79">
        <v>3</v>
      </c>
      <c r="J79" t="s">
        <v>517</v>
      </c>
      <c r="K79" t="s">
        <v>1249</v>
      </c>
      <c r="L79" t="s">
        <v>1250</v>
      </c>
      <c r="M79">
        <v>31696519</v>
      </c>
      <c r="N79" t="s">
        <v>2</v>
      </c>
    </row>
    <row r="80" spans="1:14" x14ac:dyDescent="0.4">
      <c r="A80" t="s">
        <v>1073</v>
      </c>
      <c r="B80" t="s">
        <v>1074</v>
      </c>
      <c r="C80">
        <v>2020</v>
      </c>
      <c r="D80" t="s">
        <v>482</v>
      </c>
      <c r="E80" t="s">
        <v>1075</v>
      </c>
      <c r="F80">
        <v>3</v>
      </c>
      <c r="G80" t="s">
        <v>4691</v>
      </c>
      <c r="H80">
        <v>97</v>
      </c>
      <c r="I80">
        <v>2</v>
      </c>
      <c r="J80" t="s">
        <v>517</v>
      </c>
      <c r="K80" t="s">
        <v>1076</v>
      </c>
      <c r="L80" t="s">
        <v>1077</v>
      </c>
      <c r="N80" t="s">
        <v>2</v>
      </c>
    </row>
    <row r="81" spans="1:14" x14ac:dyDescent="0.4">
      <c r="A81" t="s">
        <v>1218</v>
      </c>
      <c r="B81" t="s">
        <v>1219</v>
      </c>
      <c r="C81">
        <v>2020</v>
      </c>
      <c r="D81" t="s">
        <v>1221</v>
      </c>
      <c r="E81" t="s">
        <v>1220</v>
      </c>
      <c r="F81">
        <v>9</v>
      </c>
      <c r="G81" t="s">
        <v>4917</v>
      </c>
      <c r="H81">
        <v>33</v>
      </c>
      <c r="I81" t="s">
        <v>517</v>
      </c>
      <c r="J81">
        <v>100500</v>
      </c>
      <c r="K81" t="s">
        <v>1222</v>
      </c>
      <c r="L81" t="s">
        <v>1223</v>
      </c>
      <c r="N81" t="s">
        <v>2</v>
      </c>
    </row>
    <row r="82" spans="1:14" x14ac:dyDescent="0.4">
      <c r="A82" t="s">
        <v>1188</v>
      </c>
      <c r="B82" t="s">
        <v>237</v>
      </c>
      <c r="C82">
        <v>2020</v>
      </c>
      <c r="D82" t="s">
        <v>739</v>
      </c>
      <c r="E82" t="s">
        <v>1189</v>
      </c>
      <c r="F82">
        <v>2</v>
      </c>
      <c r="G82" t="s">
        <v>4651</v>
      </c>
      <c r="H82">
        <v>72</v>
      </c>
      <c r="I82" t="s">
        <v>1190</v>
      </c>
      <c r="J82">
        <v>1900303</v>
      </c>
      <c r="K82" t="s">
        <v>1191</v>
      </c>
      <c r="L82" t="s">
        <v>1192</v>
      </c>
      <c r="N82" t="s">
        <v>2</v>
      </c>
    </row>
    <row r="83" spans="1:14" x14ac:dyDescent="0.4">
      <c r="A83" t="s">
        <v>1235</v>
      </c>
      <c r="B83" t="s">
        <v>1236</v>
      </c>
      <c r="C83">
        <v>2020</v>
      </c>
      <c r="D83" t="s">
        <v>623</v>
      </c>
      <c r="E83" t="s">
        <v>1237</v>
      </c>
      <c r="F83">
        <v>9</v>
      </c>
      <c r="G83" t="s">
        <v>4892</v>
      </c>
      <c r="H83">
        <v>109</v>
      </c>
      <c r="I83" t="s">
        <v>517</v>
      </c>
      <c r="J83">
        <v>106907</v>
      </c>
      <c r="K83" t="s">
        <v>1238</v>
      </c>
      <c r="L83" t="s">
        <v>1239</v>
      </c>
      <c r="N83" t="s">
        <v>2</v>
      </c>
    </row>
    <row r="84" spans="1:14" x14ac:dyDescent="0.4">
      <c r="A84" t="s">
        <v>4799</v>
      </c>
      <c r="B84" t="s">
        <v>4800</v>
      </c>
      <c r="C84">
        <v>2020</v>
      </c>
      <c r="D84" t="s">
        <v>898</v>
      </c>
      <c r="E84" t="s">
        <v>4803</v>
      </c>
      <c r="F84">
        <v>11</v>
      </c>
      <c r="G84" t="s">
        <v>4804</v>
      </c>
      <c r="H84">
        <v>57</v>
      </c>
      <c r="I84">
        <v>12</v>
      </c>
      <c r="J84" t="s">
        <v>517</v>
      </c>
      <c r="K84" t="s">
        <v>4801</v>
      </c>
      <c r="L84" t="s">
        <v>4802</v>
      </c>
      <c r="M84">
        <v>33087979</v>
      </c>
      <c r="N84" t="s">
        <v>2</v>
      </c>
    </row>
    <row r="85" spans="1:14" x14ac:dyDescent="0.4">
      <c r="A85" t="s">
        <v>1240</v>
      </c>
      <c r="B85" t="s">
        <v>1241</v>
      </c>
      <c r="C85">
        <v>2020</v>
      </c>
      <c r="D85" t="s">
        <v>516</v>
      </c>
      <c r="E85" t="s">
        <v>1242</v>
      </c>
      <c r="F85">
        <v>8</v>
      </c>
      <c r="G85" t="s">
        <v>4695</v>
      </c>
      <c r="H85">
        <v>91</v>
      </c>
      <c r="I85" t="s">
        <v>517</v>
      </c>
      <c r="J85">
        <v>102883</v>
      </c>
      <c r="K85" t="s">
        <v>1243</v>
      </c>
      <c r="L85" t="s">
        <v>1244</v>
      </c>
      <c r="N85" t="s">
        <v>2</v>
      </c>
    </row>
    <row r="86" spans="1:14" x14ac:dyDescent="0.4">
      <c r="A86" t="s">
        <v>1167</v>
      </c>
      <c r="B86" t="s">
        <v>1168</v>
      </c>
      <c r="C86">
        <v>2020</v>
      </c>
      <c r="D86" t="s">
        <v>1142</v>
      </c>
      <c r="E86" t="s">
        <v>1169</v>
      </c>
      <c r="F86">
        <v>5</v>
      </c>
      <c r="G86" t="s">
        <v>4659</v>
      </c>
      <c r="H86">
        <v>14</v>
      </c>
      <c r="I86">
        <v>3</v>
      </c>
      <c r="J86" t="s">
        <v>517</v>
      </c>
      <c r="K86" t="s">
        <v>1170</v>
      </c>
      <c r="L86" t="s">
        <v>1171</v>
      </c>
      <c r="N86" t="s">
        <v>2</v>
      </c>
    </row>
    <row r="87" spans="1:14" x14ac:dyDescent="0.4">
      <c r="A87" t="s">
        <v>1193</v>
      </c>
      <c r="B87" t="s">
        <v>1194</v>
      </c>
      <c r="C87">
        <v>2020</v>
      </c>
      <c r="D87" t="s">
        <v>1196</v>
      </c>
      <c r="E87" t="s">
        <v>1195</v>
      </c>
      <c r="F87">
        <v>1</v>
      </c>
      <c r="G87" t="s">
        <v>4914</v>
      </c>
      <c r="H87">
        <v>32</v>
      </c>
      <c r="I87">
        <v>10</v>
      </c>
      <c r="J87" t="s">
        <v>517</v>
      </c>
      <c r="K87" t="s">
        <v>1197</v>
      </c>
      <c r="L87" t="s">
        <v>1198</v>
      </c>
      <c r="N87" t="s">
        <v>2</v>
      </c>
    </row>
    <row r="88" spans="1:14" x14ac:dyDescent="0.4">
      <c r="A88" t="s">
        <v>1104</v>
      </c>
      <c r="B88" t="s">
        <v>1105</v>
      </c>
      <c r="C88">
        <v>2020</v>
      </c>
      <c r="D88" t="s">
        <v>1107</v>
      </c>
      <c r="E88" t="s">
        <v>1106</v>
      </c>
      <c r="F88">
        <v>3</v>
      </c>
      <c r="G88" t="s">
        <v>4854</v>
      </c>
      <c r="H88">
        <v>18</v>
      </c>
      <c r="I88">
        <v>1</v>
      </c>
      <c r="J88" t="s">
        <v>517</v>
      </c>
      <c r="K88" t="s">
        <v>1108</v>
      </c>
      <c r="L88" t="s">
        <v>1109</v>
      </c>
      <c r="N88" t="s">
        <v>2</v>
      </c>
    </row>
    <row r="89" spans="1:14" x14ac:dyDescent="0.4">
      <c r="A89" t="s">
        <v>1005</v>
      </c>
      <c r="B89" t="s">
        <v>1006</v>
      </c>
      <c r="C89">
        <v>2020</v>
      </c>
      <c r="D89" t="s">
        <v>1008</v>
      </c>
      <c r="E89" t="s">
        <v>1007</v>
      </c>
      <c r="F89">
        <v>3</v>
      </c>
      <c r="G89" t="s">
        <v>517</v>
      </c>
      <c r="H89">
        <v>8</v>
      </c>
      <c r="I89">
        <v>10</v>
      </c>
      <c r="J89">
        <v>1559</v>
      </c>
      <c r="K89" t="s">
        <v>1010</v>
      </c>
      <c r="L89" t="s">
        <v>1011</v>
      </c>
      <c r="M89">
        <v>33050473</v>
      </c>
      <c r="N89" t="s">
        <v>2</v>
      </c>
    </row>
    <row r="90" spans="1:14" x14ac:dyDescent="0.4">
      <c r="A90" t="s">
        <v>1094</v>
      </c>
      <c r="B90" t="s">
        <v>1095</v>
      </c>
      <c r="C90">
        <v>2020</v>
      </c>
      <c r="D90" t="s">
        <v>823</v>
      </c>
      <c r="E90" t="s">
        <v>1096</v>
      </c>
      <c r="F90">
        <v>0</v>
      </c>
      <c r="G90" t="s">
        <v>4729</v>
      </c>
      <c r="H90">
        <v>44</v>
      </c>
      <c r="I90">
        <v>9</v>
      </c>
      <c r="J90" t="s">
        <v>4741</v>
      </c>
      <c r="K90" t="s">
        <v>1097</v>
      </c>
      <c r="L90" t="s">
        <v>1098</v>
      </c>
      <c r="N90" t="s">
        <v>2</v>
      </c>
    </row>
    <row r="91" spans="1:14" x14ac:dyDescent="0.4">
      <c r="A91" t="s">
        <v>1067</v>
      </c>
      <c r="B91" t="s">
        <v>1068</v>
      </c>
      <c r="C91">
        <v>2020</v>
      </c>
      <c r="D91" t="s">
        <v>1070</v>
      </c>
      <c r="E91" t="s">
        <v>1069</v>
      </c>
      <c r="F91">
        <v>23</v>
      </c>
      <c r="G91" t="s">
        <v>4908</v>
      </c>
      <c r="H91">
        <v>36</v>
      </c>
      <c r="I91">
        <v>5</v>
      </c>
      <c r="J91" t="s">
        <v>517</v>
      </c>
      <c r="K91" t="s">
        <v>1071</v>
      </c>
      <c r="L91" t="s">
        <v>1072</v>
      </c>
      <c r="N91" t="s">
        <v>2</v>
      </c>
    </row>
    <row r="92" spans="1:14" x14ac:dyDescent="0.4">
      <c r="A92" t="s">
        <v>1012</v>
      </c>
      <c r="B92" t="s">
        <v>1013</v>
      </c>
      <c r="C92">
        <v>2020</v>
      </c>
      <c r="D92" t="s">
        <v>1015</v>
      </c>
      <c r="E92" t="s">
        <v>1014</v>
      </c>
      <c r="F92">
        <v>3</v>
      </c>
      <c r="G92" t="s">
        <v>4665</v>
      </c>
      <c r="H92">
        <v>34</v>
      </c>
      <c r="I92">
        <v>2</v>
      </c>
      <c r="J92" t="s">
        <v>517</v>
      </c>
      <c r="K92" t="s">
        <v>1016</v>
      </c>
      <c r="L92" t="s">
        <v>1017</v>
      </c>
      <c r="N92" t="s">
        <v>2</v>
      </c>
    </row>
    <row r="93" spans="1:14" x14ac:dyDescent="0.4">
      <c r="A93" t="s">
        <v>1127</v>
      </c>
      <c r="B93" t="s">
        <v>1128</v>
      </c>
      <c r="C93">
        <v>2020</v>
      </c>
      <c r="D93" t="s">
        <v>1130</v>
      </c>
      <c r="E93" t="s">
        <v>1129</v>
      </c>
      <c r="F93">
        <v>7</v>
      </c>
      <c r="G93" t="s">
        <v>4785</v>
      </c>
      <c r="H93">
        <v>70</v>
      </c>
      <c r="I93">
        <v>2</v>
      </c>
      <c r="J93" t="s">
        <v>517</v>
      </c>
      <c r="K93" t="s">
        <v>1131</v>
      </c>
      <c r="L93" t="s">
        <v>1132</v>
      </c>
      <c r="N93" t="s">
        <v>2</v>
      </c>
    </row>
    <row r="94" spans="1:14" x14ac:dyDescent="0.4">
      <c r="A94" t="s">
        <v>1083</v>
      </c>
      <c r="B94" t="s">
        <v>2949</v>
      </c>
      <c r="C94">
        <v>2020</v>
      </c>
      <c r="D94" t="s">
        <v>1086</v>
      </c>
      <c r="E94" t="s">
        <v>1085</v>
      </c>
      <c r="F94">
        <v>3</v>
      </c>
      <c r="G94" t="s">
        <v>4909</v>
      </c>
      <c r="H94">
        <v>11</v>
      </c>
      <c r="I94">
        <v>10</v>
      </c>
      <c r="J94" t="s">
        <v>517</v>
      </c>
      <c r="K94" t="s">
        <v>1087</v>
      </c>
      <c r="L94" t="s">
        <v>1088</v>
      </c>
      <c r="M94">
        <v>32955071</v>
      </c>
      <c r="N94" t="s">
        <v>2</v>
      </c>
    </row>
    <row r="95" spans="1:14" x14ac:dyDescent="0.4">
      <c r="A95" t="s">
        <v>1179</v>
      </c>
      <c r="B95" t="s">
        <v>1180</v>
      </c>
      <c r="C95">
        <v>2020</v>
      </c>
      <c r="D95" t="s">
        <v>563</v>
      </c>
      <c r="E95" t="s">
        <v>1181</v>
      </c>
      <c r="F95">
        <v>4</v>
      </c>
      <c r="G95" t="s">
        <v>4761</v>
      </c>
      <c r="H95">
        <v>13</v>
      </c>
      <c r="I95">
        <v>3</v>
      </c>
      <c r="J95" t="s">
        <v>517</v>
      </c>
      <c r="K95" t="s">
        <v>1182</v>
      </c>
      <c r="L95" t="s">
        <v>1183</v>
      </c>
      <c r="N95" t="s">
        <v>2</v>
      </c>
    </row>
    <row r="96" spans="1:14" x14ac:dyDescent="0.4">
      <c r="A96" t="s">
        <v>1018</v>
      </c>
      <c r="B96" t="s">
        <v>1019</v>
      </c>
      <c r="C96">
        <v>2020</v>
      </c>
      <c r="D96" t="s">
        <v>677</v>
      </c>
      <c r="E96" t="s">
        <v>1020</v>
      </c>
      <c r="F96">
        <v>7</v>
      </c>
      <c r="G96" t="s">
        <v>4708</v>
      </c>
      <c r="H96">
        <v>134</v>
      </c>
      <c r="I96" t="s">
        <v>517</v>
      </c>
      <c r="J96">
        <v>109881</v>
      </c>
      <c r="K96" t="s">
        <v>1021</v>
      </c>
      <c r="L96" t="s">
        <v>1022</v>
      </c>
      <c r="N96" t="s">
        <v>2</v>
      </c>
    </row>
    <row r="97" spans="1:14" x14ac:dyDescent="0.4">
      <c r="A97" t="s">
        <v>1133</v>
      </c>
      <c r="B97" t="s">
        <v>1134</v>
      </c>
      <c r="C97">
        <v>2020</v>
      </c>
      <c r="D97" t="s">
        <v>1136</v>
      </c>
      <c r="E97" t="s">
        <v>1135</v>
      </c>
      <c r="F97">
        <v>6</v>
      </c>
      <c r="G97" t="s">
        <v>4911</v>
      </c>
      <c r="H97">
        <v>72</v>
      </c>
      <c r="I97" t="s">
        <v>517</v>
      </c>
      <c r="J97">
        <v>104075</v>
      </c>
      <c r="K97" t="s">
        <v>1137</v>
      </c>
      <c r="L97" t="s">
        <v>1138</v>
      </c>
      <c r="N97" t="s">
        <v>2</v>
      </c>
    </row>
    <row r="98" spans="1:14" x14ac:dyDescent="0.4">
      <c r="A98" t="s">
        <v>1199</v>
      </c>
      <c r="B98" t="s">
        <v>1200</v>
      </c>
      <c r="C98">
        <v>2020</v>
      </c>
      <c r="D98" t="s">
        <v>606</v>
      </c>
      <c r="E98" t="s">
        <v>1201</v>
      </c>
      <c r="F98">
        <v>4</v>
      </c>
      <c r="G98" t="s">
        <v>4774</v>
      </c>
      <c r="H98">
        <v>22</v>
      </c>
      <c r="I98" t="s">
        <v>517</v>
      </c>
      <c r="J98">
        <v>100274</v>
      </c>
      <c r="K98" t="s">
        <v>1202</v>
      </c>
      <c r="L98" t="s">
        <v>1203</v>
      </c>
      <c r="N98" t="s">
        <v>2</v>
      </c>
    </row>
    <row r="99" spans="1:14" x14ac:dyDescent="0.4">
      <c r="A99" t="s">
        <v>1263</v>
      </c>
      <c r="B99" t="s">
        <v>1264</v>
      </c>
      <c r="C99">
        <v>2020</v>
      </c>
      <c r="D99" t="s">
        <v>623</v>
      </c>
      <c r="E99" t="s">
        <v>1265</v>
      </c>
      <c r="F99">
        <v>8</v>
      </c>
      <c r="G99" t="s">
        <v>4892</v>
      </c>
      <c r="H99">
        <v>112</v>
      </c>
      <c r="I99" t="s">
        <v>517</v>
      </c>
      <c r="J99">
        <v>107084</v>
      </c>
      <c r="K99" t="s">
        <v>1266</v>
      </c>
      <c r="L99" t="s">
        <v>1267</v>
      </c>
      <c r="N99" t="s">
        <v>2</v>
      </c>
    </row>
    <row r="100" spans="1:14" x14ac:dyDescent="0.4">
      <c r="A100" t="s">
        <v>993</v>
      </c>
      <c r="B100" t="s">
        <v>994</v>
      </c>
      <c r="C100">
        <v>2020</v>
      </c>
      <c r="D100" t="s">
        <v>996</v>
      </c>
      <c r="E100" t="s">
        <v>995</v>
      </c>
      <c r="F100">
        <v>2</v>
      </c>
      <c r="G100" t="s">
        <v>4903</v>
      </c>
      <c r="H100">
        <v>164</v>
      </c>
      <c r="I100" t="s">
        <v>517</v>
      </c>
      <c r="J100" t="s">
        <v>517</v>
      </c>
      <c r="K100" t="s">
        <v>997</v>
      </c>
      <c r="L100" t="s">
        <v>998</v>
      </c>
      <c r="M100">
        <v>32827614</v>
      </c>
      <c r="N100" t="s">
        <v>2</v>
      </c>
    </row>
    <row r="101" spans="1:14" x14ac:dyDescent="0.4">
      <c r="A101" t="s">
        <v>4720</v>
      </c>
      <c r="B101" t="s">
        <v>4721</v>
      </c>
      <c r="C101">
        <v>2020</v>
      </c>
      <c r="D101" t="s">
        <v>4722</v>
      </c>
      <c r="E101" t="s">
        <v>4726</v>
      </c>
      <c r="F101">
        <v>1</v>
      </c>
      <c r="G101" t="s">
        <v>4727</v>
      </c>
      <c r="H101">
        <v>35</v>
      </c>
      <c r="I101">
        <v>1</v>
      </c>
      <c r="J101" t="s">
        <v>4723</v>
      </c>
      <c r="K101" t="s">
        <v>4724</v>
      </c>
      <c r="L101" t="s">
        <v>4725</v>
      </c>
      <c r="N101" t="s">
        <v>2</v>
      </c>
    </row>
    <row r="102" spans="1:14" x14ac:dyDescent="0.4">
      <c r="A102" t="s">
        <v>1099</v>
      </c>
      <c r="B102" t="s">
        <v>1100</v>
      </c>
      <c r="C102">
        <v>2020</v>
      </c>
      <c r="D102" t="s">
        <v>541</v>
      </c>
      <c r="E102" t="s">
        <v>1101</v>
      </c>
      <c r="F102">
        <v>19</v>
      </c>
      <c r="G102" t="s">
        <v>4887</v>
      </c>
      <c r="H102">
        <v>11</v>
      </c>
      <c r="I102">
        <v>2</v>
      </c>
      <c r="J102" t="s">
        <v>517</v>
      </c>
      <c r="K102" t="s">
        <v>1102</v>
      </c>
      <c r="L102" t="s">
        <v>1103</v>
      </c>
      <c r="N102" t="s">
        <v>2</v>
      </c>
    </row>
    <row r="103" spans="1:14" x14ac:dyDescent="0.4">
      <c r="A103" t="s">
        <v>1023</v>
      </c>
      <c r="B103" t="s">
        <v>1024</v>
      </c>
      <c r="C103">
        <v>2020</v>
      </c>
      <c r="D103" t="s">
        <v>482</v>
      </c>
      <c r="E103" t="s">
        <v>1025</v>
      </c>
      <c r="F103">
        <v>2</v>
      </c>
      <c r="G103" t="s">
        <v>4691</v>
      </c>
      <c r="H103">
        <v>97</v>
      </c>
      <c r="I103">
        <v>2</v>
      </c>
      <c r="J103" t="s">
        <v>517</v>
      </c>
      <c r="K103" t="s">
        <v>1026</v>
      </c>
      <c r="L103" t="s">
        <v>1027</v>
      </c>
      <c r="N103" t="s">
        <v>2</v>
      </c>
    </row>
    <row r="104" spans="1:14" x14ac:dyDescent="0.4">
      <c r="A104" t="s">
        <v>976</v>
      </c>
      <c r="B104" t="s">
        <v>977</v>
      </c>
      <c r="C104">
        <v>2020</v>
      </c>
      <c r="D104" t="s">
        <v>979</v>
      </c>
      <c r="E104" t="s">
        <v>978</v>
      </c>
      <c r="F104">
        <v>15</v>
      </c>
      <c r="G104" t="s">
        <v>4902</v>
      </c>
      <c r="H104">
        <v>2</v>
      </c>
      <c r="I104" t="s">
        <v>517</v>
      </c>
      <c r="J104">
        <v>100042</v>
      </c>
      <c r="K104" t="s">
        <v>980</v>
      </c>
      <c r="L104" t="s">
        <v>981</v>
      </c>
      <c r="N104" t="s">
        <v>2</v>
      </c>
    </row>
    <row r="105" spans="1:14" x14ac:dyDescent="0.4">
      <c r="A105" t="s">
        <v>1034</v>
      </c>
      <c r="B105" t="s">
        <v>1035</v>
      </c>
      <c r="C105">
        <v>2020</v>
      </c>
      <c r="D105" t="s">
        <v>1037</v>
      </c>
      <c r="E105" t="s">
        <v>1036</v>
      </c>
      <c r="F105">
        <v>13</v>
      </c>
      <c r="G105" t="s">
        <v>4904</v>
      </c>
      <c r="H105">
        <v>207</v>
      </c>
      <c r="I105">
        <v>7</v>
      </c>
      <c r="J105" t="s">
        <v>517</v>
      </c>
      <c r="K105" t="s">
        <v>1039</v>
      </c>
      <c r="L105" t="s">
        <v>1040</v>
      </c>
      <c r="N105" t="s">
        <v>2</v>
      </c>
    </row>
    <row r="106" spans="1:14" x14ac:dyDescent="0.4">
      <c r="A106" t="s">
        <v>1062</v>
      </c>
      <c r="B106" t="s">
        <v>233</v>
      </c>
      <c r="C106">
        <v>2020</v>
      </c>
      <c r="D106" t="s">
        <v>1064</v>
      </c>
      <c r="E106" t="s">
        <v>1063</v>
      </c>
      <c r="F106">
        <v>9</v>
      </c>
      <c r="G106" t="s">
        <v>4907</v>
      </c>
      <c r="H106">
        <v>2020</v>
      </c>
      <c r="I106" t="s">
        <v>517</v>
      </c>
      <c r="J106">
        <v>5927670</v>
      </c>
      <c r="K106" t="s">
        <v>1065</v>
      </c>
      <c r="L106" t="s">
        <v>1066</v>
      </c>
      <c r="M106">
        <v>32399476</v>
      </c>
      <c r="N106" t="s">
        <v>2</v>
      </c>
    </row>
    <row r="107" spans="1:14" x14ac:dyDescent="0.4">
      <c r="A107" t="s">
        <v>1224</v>
      </c>
      <c r="B107" t="s">
        <v>1225</v>
      </c>
      <c r="C107">
        <v>2020</v>
      </c>
      <c r="D107" t="s">
        <v>677</v>
      </c>
      <c r="E107" t="s">
        <v>1226</v>
      </c>
      <c r="F107">
        <v>20</v>
      </c>
      <c r="G107" t="s">
        <v>4708</v>
      </c>
      <c r="H107">
        <v>130</v>
      </c>
      <c r="I107" t="s">
        <v>517</v>
      </c>
      <c r="J107">
        <v>109714</v>
      </c>
      <c r="K107" t="s">
        <v>1227</v>
      </c>
      <c r="L107" t="s">
        <v>1228</v>
      </c>
      <c r="N107" t="s">
        <v>2</v>
      </c>
    </row>
    <row r="108" spans="1:14" x14ac:dyDescent="0.4">
      <c r="A108" t="s">
        <v>4701</v>
      </c>
      <c r="B108" t="s">
        <v>4702</v>
      </c>
      <c r="C108">
        <v>2020</v>
      </c>
      <c r="D108" t="s">
        <v>4703</v>
      </c>
      <c r="E108" t="s">
        <v>4706</v>
      </c>
      <c r="F108">
        <v>5</v>
      </c>
      <c r="G108" t="s">
        <v>4707</v>
      </c>
      <c r="H108">
        <v>90</v>
      </c>
      <c r="I108" t="s">
        <v>517</v>
      </c>
      <c r="J108">
        <v>103458</v>
      </c>
      <c r="K108" t="s">
        <v>4704</v>
      </c>
      <c r="L108" t="s">
        <v>4705</v>
      </c>
      <c r="M108">
        <v>32336375</v>
      </c>
      <c r="N108" t="s">
        <v>2</v>
      </c>
    </row>
    <row r="109" spans="1:14" x14ac:dyDescent="0.4">
      <c r="A109" t="s">
        <v>1204</v>
      </c>
      <c r="B109" t="s">
        <v>1205</v>
      </c>
      <c r="C109">
        <v>2020</v>
      </c>
      <c r="D109" t="s">
        <v>1207</v>
      </c>
      <c r="E109" t="s">
        <v>1206</v>
      </c>
      <c r="F109">
        <v>1</v>
      </c>
      <c r="G109" t="s">
        <v>4915</v>
      </c>
      <c r="H109">
        <v>484</v>
      </c>
      <c r="I109" t="s">
        <v>517</v>
      </c>
      <c r="J109">
        <v>12131</v>
      </c>
      <c r="K109" t="s">
        <v>1208</v>
      </c>
      <c r="L109" t="s">
        <v>1209</v>
      </c>
      <c r="N109" t="s">
        <v>2</v>
      </c>
    </row>
    <row r="110" spans="1:14" x14ac:dyDescent="0.4">
      <c r="A110" t="s">
        <v>1172</v>
      </c>
      <c r="B110" t="s">
        <v>1173</v>
      </c>
      <c r="C110">
        <v>2020</v>
      </c>
      <c r="D110" t="s">
        <v>1175</v>
      </c>
      <c r="E110" t="s">
        <v>1174</v>
      </c>
      <c r="F110">
        <v>6</v>
      </c>
      <c r="G110" t="s">
        <v>4913</v>
      </c>
      <c r="H110">
        <v>86</v>
      </c>
      <c r="I110">
        <v>16</v>
      </c>
      <c r="J110" t="s">
        <v>4912</v>
      </c>
      <c r="K110" t="s">
        <v>1177</v>
      </c>
      <c r="L110" t="s">
        <v>1178</v>
      </c>
      <c r="M110">
        <v>32503911</v>
      </c>
      <c r="N110" t="s">
        <v>2</v>
      </c>
    </row>
    <row r="111" spans="1:14" x14ac:dyDescent="0.4">
      <c r="A111" t="s">
        <v>1204</v>
      </c>
      <c r="B111" t="s">
        <v>1210</v>
      </c>
      <c r="C111">
        <v>2020</v>
      </c>
      <c r="D111" t="s">
        <v>1212</v>
      </c>
      <c r="E111" t="s">
        <v>1211</v>
      </c>
      <c r="F111">
        <v>0</v>
      </c>
      <c r="G111" t="s">
        <v>4916</v>
      </c>
      <c r="H111">
        <v>833</v>
      </c>
      <c r="I111" t="s">
        <v>517</v>
      </c>
      <c r="J111">
        <v>12049</v>
      </c>
      <c r="K111" t="s">
        <v>1213</v>
      </c>
      <c r="L111" t="s">
        <v>1214</v>
      </c>
      <c r="N111" t="s">
        <v>2</v>
      </c>
    </row>
    <row r="112" spans="1:14" x14ac:dyDescent="0.4">
      <c r="A112" t="s">
        <v>1139</v>
      </c>
      <c r="B112" t="s">
        <v>1140</v>
      </c>
      <c r="C112">
        <v>2020</v>
      </c>
      <c r="D112" t="s">
        <v>1142</v>
      </c>
      <c r="E112" t="s">
        <v>1141</v>
      </c>
      <c r="F112">
        <v>6</v>
      </c>
      <c r="G112" t="s">
        <v>4659</v>
      </c>
      <c r="H112">
        <v>14</v>
      </c>
      <c r="I112">
        <v>3</v>
      </c>
      <c r="J112" t="s">
        <v>517</v>
      </c>
      <c r="K112" t="s">
        <v>1143</v>
      </c>
      <c r="L112" t="s">
        <v>1144</v>
      </c>
      <c r="N112" t="s">
        <v>2</v>
      </c>
    </row>
    <row r="113" spans="1:14" x14ac:dyDescent="0.4">
      <c r="A113" t="s">
        <v>1028</v>
      </c>
      <c r="B113" t="s">
        <v>1029</v>
      </c>
      <c r="C113">
        <v>2020</v>
      </c>
      <c r="D113" t="s">
        <v>1031</v>
      </c>
      <c r="E113" t="s">
        <v>1030</v>
      </c>
      <c r="F113">
        <v>17</v>
      </c>
      <c r="G113" t="s">
        <v>4667</v>
      </c>
      <c r="H113">
        <v>134</v>
      </c>
      <c r="I113" t="s">
        <v>517</v>
      </c>
      <c r="J113">
        <v>109234</v>
      </c>
      <c r="K113" t="s">
        <v>1032</v>
      </c>
      <c r="L113" t="s">
        <v>1033</v>
      </c>
      <c r="M113">
        <v>32517913</v>
      </c>
      <c r="N113" t="s">
        <v>2</v>
      </c>
    </row>
    <row r="114" spans="1:14" x14ac:dyDescent="0.4">
      <c r="A114" t="s">
        <v>1121</v>
      </c>
      <c r="B114" t="s">
        <v>1122</v>
      </c>
      <c r="C114">
        <v>2020</v>
      </c>
      <c r="D114" t="s">
        <v>1124</v>
      </c>
      <c r="E114" t="s">
        <v>1123</v>
      </c>
      <c r="F114">
        <v>19</v>
      </c>
      <c r="G114" t="s">
        <v>4772</v>
      </c>
      <c r="H114">
        <v>8</v>
      </c>
      <c r="I114">
        <v>4</v>
      </c>
      <c r="J114" t="s">
        <v>517</v>
      </c>
      <c r="K114" t="s">
        <v>1125</v>
      </c>
      <c r="L114" t="s">
        <v>1126</v>
      </c>
      <c r="M114">
        <v>32328241</v>
      </c>
      <c r="N114" t="s">
        <v>2</v>
      </c>
    </row>
    <row r="115" spans="1:14" x14ac:dyDescent="0.4">
      <c r="A115" t="s">
        <v>1215</v>
      </c>
      <c r="B115" t="s">
        <v>1216</v>
      </c>
      <c r="C115">
        <v>2020</v>
      </c>
      <c r="D115" t="s">
        <v>581</v>
      </c>
      <c r="E115" t="s">
        <v>1217</v>
      </c>
      <c r="F115">
        <v>3</v>
      </c>
      <c r="G115" t="s">
        <v>4743</v>
      </c>
      <c r="H115">
        <v>19</v>
      </c>
      <c r="I115">
        <v>1</v>
      </c>
      <c r="J115" t="s">
        <v>517</v>
      </c>
      <c r="K115" t="s">
        <v>517</v>
      </c>
      <c r="L115" t="s">
        <v>517</v>
      </c>
      <c r="N115" t="s">
        <v>2</v>
      </c>
    </row>
    <row r="116" spans="1:14" x14ac:dyDescent="0.4">
      <c r="A116" t="s">
        <v>1268</v>
      </c>
      <c r="B116" t="s">
        <v>1269</v>
      </c>
      <c r="C116">
        <v>2019</v>
      </c>
      <c r="D116" t="s">
        <v>516</v>
      </c>
      <c r="E116" t="s">
        <v>1270</v>
      </c>
      <c r="F116">
        <v>9</v>
      </c>
      <c r="G116" t="s">
        <v>4695</v>
      </c>
      <c r="H116">
        <v>88</v>
      </c>
      <c r="I116" t="s">
        <v>517</v>
      </c>
      <c r="J116" t="s">
        <v>517</v>
      </c>
      <c r="K116" t="s">
        <v>1271</v>
      </c>
      <c r="L116" t="s">
        <v>1272</v>
      </c>
      <c r="N116" t="s">
        <v>2</v>
      </c>
    </row>
    <row r="117" spans="1:14" x14ac:dyDescent="0.4">
      <c r="A117" t="s">
        <v>4744</v>
      </c>
      <c r="B117" t="s">
        <v>4745</v>
      </c>
      <c r="C117">
        <v>2019</v>
      </c>
      <c r="D117" t="s">
        <v>683</v>
      </c>
      <c r="E117" t="s">
        <v>4748</v>
      </c>
      <c r="F117">
        <v>2</v>
      </c>
      <c r="G117" t="s">
        <v>517</v>
      </c>
      <c r="H117">
        <v>9</v>
      </c>
      <c r="I117">
        <v>22</v>
      </c>
      <c r="J117">
        <v>4852</v>
      </c>
      <c r="K117" t="s">
        <v>4746</v>
      </c>
      <c r="L117" t="s">
        <v>4747</v>
      </c>
      <c r="N117" t="s">
        <v>2</v>
      </c>
    </row>
    <row r="118" spans="1:14" x14ac:dyDescent="0.4">
      <c r="A118" t="s">
        <v>1436</v>
      </c>
      <c r="B118" t="s">
        <v>1437</v>
      </c>
      <c r="C118">
        <v>2019</v>
      </c>
      <c r="D118" t="s">
        <v>1439</v>
      </c>
      <c r="E118" t="s">
        <v>1438</v>
      </c>
      <c r="F118">
        <v>14</v>
      </c>
      <c r="G118" t="s">
        <v>517</v>
      </c>
      <c r="H118">
        <v>6</v>
      </c>
      <c r="I118" t="s">
        <v>517</v>
      </c>
      <c r="J118" t="s">
        <v>517</v>
      </c>
      <c r="K118" t="s">
        <v>1440</v>
      </c>
      <c r="L118" t="s">
        <v>1441</v>
      </c>
      <c r="M118">
        <v>31993327</v>
      </c>
      <c r="N118" t="s">
        <v>2</v>
      </c>
    </row>
    <row r="119" spans="1:14" x14ac:dyDescent="0.4">
      <c r="A119" t="s">
        <v>1386</v>
      </c>
      <c r="B119" t="s">
        <v>1387</v>
      </c>
      <c r="C119">
        <v>2019</v>
      </c>
      <c r="D119" t="s">
        <v>1389</v>
      </c>
      <c r="E119" t="s">
        <v>1388</v>
      </c>
      <c r="F119">
        <v>0</v>
      </c>
      <c r="G119" t="s">
        <v>4771</v>
      </c>
      <c r="H119">
        <v>11</v>
      </c>
      <c r="I119">
        <v>1</v>
      </c>
      <c r="J119" t="s">
        <v>517</v>
      </c>
      <c r="K119" t="s">
        <v>1390</v>
      </c>
      <c r="L119" t="s">
        <v>1391</v>
      </c>
      <c r="N119" t="s">
        <v>2</v>
      </c>
    </row>
    <row r="120" spans="1:14" x14ac:dyDescent="0.4">
      <c r="A120" t="s">
        <v>1355</v>
      </c>
      <c r="B120" t="s">
        <v>1356</v>
      </c>
      <c r="C120">
        <v>2019</v>
      </c>
      <c r="D120" t="s">
        <v>606</v>
      </c>
      <c r="E120" t="s">
        <v>1357</v>
      </c>
      <c r="F120">
        <v>2</v>
      </c>
      <c r="G120" t="s">
        <v>4774</v>
      </c>
      <c r="H120">
        <v>16</v>
      </c>
      <c r="I120" t="s">
        <v>517</v>
      </c>
      <c r="J120">
        <v>100153</v>
      </c>
      <c r="K120" t="s">
        <v>1358</v>
      </c>
      <c r="L120" t="s">
        <v>1359</v>
      </c>
      <c r="N120" t="s">
        <v>2</v>
      </c>
    </row>
    <row r="121" spans="1:14" x14ac:dyDescent="0.4">
      <c r="A121" t="s">
        <v>1395</v>
      </c>
      <c r="B121" t="s">
        <v>1396</v>
      </c>
      <c r="C121">
        <v>2019</v>
      </c>
      <c r="D121" t="s">
        <v>746</v>
      </c>
      <c r="E121" t="s">
        <v>1397</v>
      </c>
      <c r="F121">
        <v>5</v>
      </c>
      <c r="G121" t="s">
        <v>517</v>
      </c>
      <c r="H121">
        <v>24</v>
      </c>
      <c r="I121">
        <v>11</v>
      </c>
      <c r="J121">
        <v>2137</v>
      </c>
      <c r="K121" t="s">
        <v>1398</v>
      </c>
      <c r="L121" t="s">
        <v>1399</v>
      </c>
      <c r="M121">
        <v>31174262</v>
      </c>
      <c r="N121" t="s">
        <v>2</v>
      </c>
    </row>
    <row r="122" spans="1:14" x14ac:dyDescent="0.4">
      <c r="A122" t="s">
        <v>238</v>
      </c>
      <c r="B122" t="s">
        <v>239</v>
      </c>
      <c r="C122">
        <v>2019</v>
      </c>
      <c r="D122" t="s">
        <v>1406</v>
      </c>
      <c r="E122" t="s">
        <v>1405</v>
      </c>
      <c r="F122">
        <v>0</v>
      </c>
      <c r="G122" t="s">
        <v>4792</v>
      </c>
      <c r="H122">
        <v>2085</v>
      </c>
      <c r="I122" t="s">
        <v>517</v>
      </c>
      <c r="J122">
        <v>20037</v>
      </c>
      <c r="K122" t="s">
        <v>1407</v>
      </c>
      <c r="L122" t="s">
        <v>1408</v>
      </c>
      <c r="N122" t="s">
        <v>2</v>
      </c>
    </row>
    <row r="123" spans="1:14" x14ac:dyDescent="0.4">
      <c r="A123" t="s">
        <v>3094</v>
      </c>
      <c r="B123" t="s">
        <v>3095</v>
      </c>
      <c r="C123">
        <v>2019</v>
      </c>
      <c r="D123" t="s">
        <v>985</v>
      </c>
      <c r="E123" t="s">
        <v>3096</v>
      </c>
      <c r="F123">
        <v>8</v>
      </c>
      <c r="G123" t="s">
        <v>4777</v>
      </c>
      <c r="H123">
        <v>278</v>
      </c>
      <c r="I123" t="s">
        <v>517</v>
      </c>
      <c r="J123" t="s">
        <v>517</v>
      </c>
      <c r="K123" t="s">
        <v>1282</v>
      </c>
      <c r="L123" t="s">
        <v>3097</v>
      </c>
      <c r="M123">
        <v>30583418</v>
      </c>
      <c r="N123" t="s">
        <v>2</v>
      </c>
    </row>
    <row r="124" spans="1:14" x14ac:dyDescent="0.4">
      <c r="A124" t="s">
        <v>1494</v>
      </c>
      <c r="B124" t="s">
        <v>1495</v>
      </c>
      <c r="C124">
        <v>2019</v>
      </c>
      <c r="D124" t="s">
        <v>1497</v>
      </c>
      <c r="E124" t="s">
        <v>1496</v>
      </c>
      <c r="F124">
        <v>14</v>
      </c>
      <c r="G124" t="s">
        <v>4872</v>
      </c>
      <c r="H124">
        <v>36</v>
      </c>
      <c r="I124">
        <v>6</v>
      </c>
      <c r="J124" t="s">
        <v>517</v>
      </c>
      <c r="K124" t="s">
        <v>1498</v>
      </c>
      <c r="L124" t="s">
        <v>1499</v>
      </c>
      <c r="M124">
        <v>30977716</v>
      </c>
      <c r="N124" t="s">
        <v>2</v>
      </c>
    </row>
    <row r="125" spans="1:14" x14ac:dyDescent="0.4">
      <c r="A125" t="s">
        <v>1284</v>
      </c>
      <c r="B125" t="s">
        <v>1285</v>
      </c>
      <c r="C125">
        <v>2019</v>
      </c>
      <c r="D125" t="s">
        <v>570</v>
      </c>
      <c r="E125" t="s">
        <v>1286</v>
      </c>
      <c r="F125">
        <v>0</v>
      </c>
      <c r="G125" t="s">
        <v>4650</v>
      </c>
      <c r="H125">
        <v>74</v>
      </c>
      <c r="I125">
        <v>2</v>
      </c>
      <c r="J125" t="s">
        <v>517</v>
      </c>
      <c r="K125" t="s">
        <v>1287</v>
      </c>
      <c r="L125" t="s">
        <v>1288</v>
      </c>
      <c r="M125">
        <v>31001726</v>
      </c>
      <c r="N125" t="s">
        <v>2</v>
      </c>
    </row>
    <row r="126" spans="1:14" x14ac:dyDescent="0.4">
      <c r="A126" t="s">
        <v>1381</v>
      </c>
      <c r="B126" t="s">
        <v>1382</v>
      </c>
      <c r="C126">
        <v>2019</v>
      </c>
      <c r="D126" t="s">
        <v>746</v>
      </c>
      <c r="E126" t="s">
        <v>1383</v>
      </c>
      <c r="F126">
        <v>5</v>
      </c>
      <c r="G126" t="s">
        <v>517</v>
      </c>
      <c r="H126">
        <v>24</v>
      </c>
      <c r="I126">
        <v>11</v>
      </c>
      <c r="J126">
        <v>2056</v>
      </c>
      <c r="K126" t="s">
        <v>1384</v>
      </c>
      <c r="L126" t="s">
        <v>1385</v>
      </c>
      <c r="M126">
        <v>31151138</v>
      </c>
      <c r="N126" t="s">
        <v>2</v>
      </c>
    </row>
    <row r="127" spans="1:14" x14ac:dyDescent="0.4">
      <c r="A127" t="s">
        <v>1326</v>
      </c>
      <c r="B127" t="s">
        <v>1327</v>
      </c>
      <c r="C127">
        <v>2019</v>
      </c>
      <c r="D127" t="s">
        <v>570</v>
      </c>
      <c r="E127" t="s">
        <v>1328</v>
      </c>
      <c r="F127">
        <v>8</v>
      </c>
      <c r="G127" t="s">
        <v>4650</v>
      </c>
      <c r="H127">
        <v>74</v>
      </c>
      <c r="I127">
        <v>2</v>
      </c>
      <c r="J127" t="s">
        <v>517</v>
      </c>
      <c r="K127" t="s">
        <v>1329</v>
      </c>
      <c r="L127" t="s">
        <v>1330</v>
      </c>
      <c r="M127">
        <v>30737612</v>
      </c>
      <c r="N127" t="s">
        <v>2</v>
      </c>
    </row>
    <row r="128" spans="1:14" x14ac:dyDescent="0.4">
      <c r="A128" t="s">
        <v>1483</v>
      </c>
      <c r="B128" t="s">
        <v>1484</v>
      </c>
      <c r="C128">
        <v>2019</v>
      </c>
      <c r="D128" t="s">
        <v>516</v>
      </c>
      <c r="E128" t="s">
        <v>1485</v>
      </c>
      <c r="F128">
        <v>9</v>
      </c>
      <c r="G128" t="s">
        <v>4695</v>
      </c>
      <c r="H128">
        <v>86</v>
      </c>
      <c r="I128" t="s">
        <v>517</v>
      </c>
      <c r="J128" t="s">
        <v>517</v>
      </c>
      <c r="K128" t="s">
        <v>1486</v>
      </c>
      <c r="L128" t="s">
        <v>1487</v>
      </c>
      <c r="N128" t="s">
        <v>2</v>
      </c>
    </row>
    <row r="129" spans="1:14" x14ac:dyDescent="0.4">
      <c r="A129" t="s">
        <v>1289</v>
      </c>
      <c r="B129" t="s">
        <v>1290</v>
      </c>
      <c r="C129">
        <v>2019</v>
      </c>
      <c r="D129" t="s">
        <v>985</v>
      </c>
      <c r="E129" t="s">
        <v>1291</v>
      </c>
      <c r="F129">
        <v>12</v>
      </c>
      <c r="G129" t="s">
        <v>4777</v>
      </c>
      <c r="H129">
        <v>283</v>
      </c>
      <c r="I129" t="s">
        <v>517</v>
      </c>
      <c r="J129" t="s">
        <v>517</v>
      </c>
      <c r="K129" t="s">
        <v>1292</v>
      </c>
      <c r="L129" t="s">
        <v>1293</v>
      </c>
      <c r="M129">
        <v>30722902</v>
      </c>
      <c r="N129" t="s">
        <v>2</v>
      </c>
    </row>
    <row r="130" spans="1:14" x14ac:dyDescent="0.4">
      <c r="A130" t="s">
        <v>1452</v>
      </c>
      <c r="B130" t="s">
        <v>1453</v>
      </c>
      <c r="C130">
        <v>2019</v>
      </c>
      <c r="D130" t="s">
        <v>1455</v>
      </c>
      <c r="E130" t="s">
        <v>1454</v>
      </c>
      <c r="F130">
        <v>4</v>
      </c>
      <c r="G130" t="s">
        <v>4923</v>
      </c>
      <c r="H130">
        <v>9</v>
      </c>
      <c r="I130" t="s">
        <v>517</v>
      </c>
      <c r="J130">
        <v>85</v>
      </c>
      <c r="K130" t="s">
        <v>1456</v>
      </c>
      <c r="L130" t="s">
        <v>1457</v>
      </c>
      <c r="M130">
        <v>31197616</v>
      </c>
      <c r="N130" t="s">
        <v>2</v>
      </c>
    </row>
    <row r="131" spans="1:14" x14ac:dyDescent="0.4">
      <c r="A131" t="s">
        <v>1419</v>
      </c>
      <c r="B131" t="s">
        <v>1420</v>
      </c>
      <c r="C131">
        <v>2019</v>
      </c>
      <c r="D131" t="s">
        <v>1422</v>
      </c>
      <c r="E131" t="s">
        <v>1421</v>
      </c>
      <c r="F131">
        <v>13</v>
      </c>
      <c r="G131" t="s">
        <v>4922</v>
      </c>
      <c r="H131">
        <v>85</v>
      </c>
      <c r="I131" t="s">
        <v>517</v>
      </c>
      <c r="J131" t="s">
        <v>517</v>
      </c>
      <c r="K131" t="s">
        <v>1423</v>
      </c>
      <c r="L131" t="s">
        <v>1424</v>
      </c>
      <c r="N131" t="s">
        <v>2</v>
      </c>
    </row>
    <row r="132" spans="1:14" x14ac:dyDescent="0.4">
      <c r="A132" t="s">
        <v>1425</v>
      </c>
      <c r="B132" t="s">
        <v>1426</v>
      </c>
      <c r="C132">
        <v>2019</v>
      </c>
      <c r="D132" t="s">
        <v>985</v>
      </c>
      <c r="E132" t="s">
        <v>1427</v>
      </c>
      <c r="F132">
        <v>19</v>
      </c>
      <c r="G132" t="s">
        <v>4777</v>
      </c>
      <c r="H132">
        <v>276</v>
      </c>
      <c r="I132" t="s">
        <v>517</v>
      </c>
      <c r="J132" t="s">
        <v>517</v>
      </c>
      <c r="K132" t="s">
        <v>1428</v>
      </c>
      <c r="L132" t="s">
        <v>1429</v>
      </c>
      <c r="M132">
        <v>30409634</v>
      </c>
      <c r="N132" t="s">
        <v>2</v>
      </c>
    </row>
    <row r="133" spans="1:14" x14ac:dyDescent="0.4">
      <c r="A133" t="s">
        <v>1331</v>
      </c>
      <c r="B133" t="s">
        <v>1332</v>
      </c>
      <c r="C133">
        <v>2019</v>
      </c>
      <c r="D133" t="s">
        <v>1334</v>
      </c>
      <c r="E133" t="s">
        <v>1333</v>
      </c>
      <c r="F133">
        <v>6</v>
      </c>
      <c r="G133" t="s">
        <v>4762</v>
      </c>
      <c r="H133">
        <v>84</v>
      </c>
      <c r="I133">
        <v>2</v>
      </c>
      <c r="J133" t="s">
        <v>517</v>
      </c>
      <c r="K133" t="s">
        <v>1335</v>
      </c>
      <c r="L133" t="s">
        <v>1336</v>
      </c>
      <c r="M133">
        <v>30726578</v>
      </c>
      <c r="N133" t="s">
        <v>2</v>
      </c>
    </row>
    <row r="134" spans="1:14" x14ac:dyDescent="0.4">
      <c r="A134" t="s">
        <v>1376</v>
      </c>
      <c r="B134" t="s">
        <v>1377</v>
      </c>
      <c r="C134">
        <v>2019</v>
      </c>
      <c r="D134" t="s">
        <v>482</v>
      </c>
      <c r="E134" t="s">
        <v>1378</v>
      </c>
      <c r="F134">
        <v>1</v>
      </c>
      <c r="G134" t="s">
        <v>4691</v>
      </c>
      <c r="H134">
        <v>96</v>
      </c>
      <c r="I134">
        <v>2</v>
      </c>
      <c r="J134" t="s">
        <v>517</v>
      </c>
      <c r="K134" t="s">
        <v>1379</v>
      </c>
      <c r="L134" t="s">
        <v>1380</v>
      </c>
      <c r="N134" t="s">
        <v>2</v>
      </c>
    </row>
    <row r="135" spans="1:14" x14ac:dyDescent="0.4">
      <c r="A135" t="s">
        <v>1305</v>
      </c>
      <c r="B135" t="s">
        <v>1306</v>
      </c>
      <c r="C135">
        <v>2019</v>
      </c>
      <c r="D135" t="s">
        <v>496</v>
      </c>
      <c r="E135" t="s">
        <v>1307</v>
      </c>
      <c r="F135">
        <v>2</v>
      </c>
      <c r="G135" t="s">
        <v>4661</v>
      </c>
      <c r="H135">
        <v>54</v>
      </c>
      <c r="I135">
        <v>3</v>
      </c>
      <c r="J135" t="s">
        <v>517</v>
      </c>
      <c r="K135" t="s">
        <v>1308</v>
      </c>
      <c r="L135" t="s">
        <v>1309</v>
      </c>
      <c r="N135" t="s">
        <v>2</v>
      </c>
    </row>
    <row r="136" spans="1:14" x14ac:dyDescent="0.4">
      <c r="A136" t="s">
        <v>1392</v>
      </c>
      <c r="B136" t="s">
        <v>1393</v>
      </c>
      <c r="C136">
        <v>2019</v>
      </c>
      <c r="D136" t="s">
        <v>797</v>
      </c>
      <c r="E136" t="s">
        <v>1394</v>
      </c>
      <c r="F136">
        <v>4</v>
      </c>
      <c r="G136" t="s">
        <v>4685</v>
      </c>
      <c r="H136">
        <v>21</v>
      </c>
      <c r="I136">
        <v>3</v>
      </c>
      <c r="J136" t="s">
        <v>517</v>
      </c>
      <c r="K136" t="s">
        <v>517</v>
      </c>
      <c r="L136" t="s">
        <v>517</v>
      </c>
      <c r="N136" t="s">
        <v>2</v>
      </c>
    </row>
    <row r="137" spans="1:14" x14ac:dyDescent="0.4">
      <c r="A137" t="s">
        <v>1321</v>
      </c>
      <c r="B137" t="s">
        <v>1322</v>
      </c>
      <c r="C137">
        <v>2019</v>
      </c>
      <c r="D137" t="s">
        <v>541</v>
      </c>
      <c r="E137" t="s">
        <v>1323</v>
      </c>
      <c r="F137">
        <v>17</v>
      </c>
      <c r="G137" t="s">
        <v>4887</v>
      </c>
      <c r="H137">
        <v>10</v>
      </c>
      <c r="I137">
        <v>1</v>
      </c>
      <c r="J137" t="s">
        <v>517</v>
      </c>
      <c r="K137" t="s">
        <v>1324</v>
      </c>
      <c r="L137" t="s">
        <v>1325</v>
      </c>
      <c r="N137" t="s">
        <v>2</v>
      </c>
    </row>
    <row r="138" spans="1:14" x14ac:dyDescent="0.4">
      <c r="A138" t="s">
        <v>1447</v>
      </c>
      <c r="B138" t="s">
        <v>1448</v>
      </c>
      <c r="C138">
        <v>2019</v>
      </c>
      <c r="D138" t="s">
        <v>1449</v>
      </c>
      <c r="E138" t="s">
        <v>517</v>
      </c>
      <c r="F138">
        <v>12</v>
      </c>
      <c r="G138" t="s">
        <v>517</v>
      </c>
      <c r="I138" t="s">
        <v>517</v>
      </c>
      <c r="J138" t="s">
        <v>517</v>
      </c>
      <c r="K138" t="s">
        <v>1450</v>
      </c>
      <c r="L138" t="s">
        <v>1451</v>
      </c>
      <c r="N138" t="s">
        <v>2</v>
      </c>
    </row>
    <row r="139" spans="1:14" x14ac:dyDescent="0.4">
      <c r="A139" t="s">
        <v>1442</v>
      </c>
      <c r="B139" t="s">
        <v>1443</v>
      </c>
      <c r="C139">
        <v>2019</v>
      </c>
      <c r="D139" t="s">
        <v>887</v>
      </c>
      <c r="E139" t="s">
        <v>1444</v>
      </c>
      <c r="F139">
        <v>28</v>
      </c>
      <c r="G139" t="s">
        <v>517</v>
      </c>
      <c r="H139">
        <v>11</v>
      </c>
      <c r="I139">
        <v>4</v>
      </c>
      <c r="J139">
        <v>227</v>
      </c>
      <c r="K139" t="s">
        <v>1445</v>
      </c>
      <c r="L139" t="s">
        <v>1446</v>
      </c>
      <c r="M139">
        <v>30995755</v>
      </c>
      <c r="N139" t="s">
        <v>2</v>
      </c>
    </row>
    <row r="140" spans="1:14" x14ac:dyDescent="0.4">
      <c r="A140" t="s">
        <v>3088</v>
      </c>
      <c r="B140" t="s">
        <v>3089</v>
      </c>
      <c r="C140">
        <v>2019</v>
      </c>
      <c r="D140" t="s">
        <v>3090</v>
      </c>
      <c r="E140" t="s">
        <v>3091</v>
      </c>
      <c r="F140">
        <v>6</v>
      </c>
      <c r="G140" t="s">
        <v>4919</v>
      </c>
      <c r="H140">
        <v>16</v>
      </c>
      <c r="I140">
        <v>17</v>
      </c>
      <c r="J140">
        <v>3211</v>
      </c>
      <c r="K140" t="s">
        <v>1298</v>
      </c>
      <c r="L140" t="s">
        <v>3093</v>
      </c>
      <c r="M140">
        <v>31484302</v>
      </c>
      <c r="N140" t="s">
        <v>2</v>
      </c>
    </row>
    <row r="141" spans="1:14" x14ac:dyDescent="0.4">
      <c r="A141" t="s">
        <v>1273</v>
      </c>
      <c r="B141" t="s">
        <v>1274</v>
      </c>
      <c r="C141">
        <v>2019</v>
      </c>
      <c r="D141" t="s">
        <v>739</v>
      </c>
      <c r="E141" t="s">
        <v>1275</v>
      </c>
      <c r="F141">
        <v>0</v>
      </c>
      <c r="G141" t="s">
        <v>4651</v>
      </c>
      <c r="H141">
        <v>71</v>
      </c>
      <c r="I141" t="s">
        <v>1276</v>
      </c>
      <c r="J141">
        <v>1800126</v>
      </c>
      <c r="K141" t="s">
        <v>1277</v>
      </c>
      <c r="L141" t="s">
        <v>1278</v>
      </c>
      <c r="N141" t="s">
        <v>2</v>
      </c>
    </row>
    <row r="142" spans="1:14" x14ac:dyDescent="0.4">
      <c r="A142" t="s">
        <v>1316</v>
      </c>
      <c r="B142" t="s">
        <v>1317</v>
      </c>
      <c r="C142">
        <v>2019</v>
      </c>
      <c r="D142" t="s">
        <v>1031</v>
      </c>
      <c r="E142" t="s">
        <v>1318</v>
      </c>
      <c r="F142">
        <v>8</v>
      </c>
      <c r="G142" t="s">
        <v>4667</v>
      </c>
      <c r="H142">
        <v>118</v>
      </c>
      <c r="I142" t="s">
        <v>517</v>
      </c>
      <c r="J142" t="s">
        <v>517</v>
      </c>
      <c r="K142" t="s">
        <v>1319</v>
      </c>
      <c r="L142" t="s">
        <v>1320</v>
      </c>
      <c r="M142">
        <v>30898356</v>
      </c>
      <c r="N142" t="s">
        <v>2</v>
      </c>
    </row>
    <row r="143" spans="1:14" x14ac:dyDescent="0.4">
      <c r="A143" t="s">
        <v>1310</v>
      </c>
      <c r="B143" t="s">
        <v>1311</v>
      </c>
      <c r="C143">
        <v>2019</v>
      </c>
      <c r="D143" t="s">
        <v>1313</v>
      </c>
      <c r="E143" t="s">
        <v>1312</v>
      </c>
      <c r="F143">
        <v>8</v>
      </c>
      <c r="G143" t="s">
        <v>4920</v>
      </c>
      <c r="H143">
        <v>76</v>
      </c>
      <c r="I143">
        <v>10</v>
      </c>
      <c r="J143" t="s">
        <v>517</v>
      </c>
      <c r="K143" t="s">
        <v>1314</v>
      </c>
      <c r="L143" t="s">
        <v>1315</v>
      </c>
      <c r="M143">
        <v>31254008</v>
      </c>
      <c r="N143" t="s">
        <v>2</v>
      </c>
    </row>
    <row r="144" spans="1:14" x14ac:dyDescent="0.4">
      <c r="A144" t="s">
        <v>3084</v>
      </c>
      <c r="B144" t="s">
        <v>3085</v>
      </c>
      <c r="C144">
        <v>2019</v>
      </c>
      <c r="D144" t="s">
        <v>1433</v>
      </c>
      <c r="E144" t="s">
        <v>3086</v>
      </c>
      <c r="F144">
        <v>0</v>
      </c>
      <c r="G144" t="s">
        <v>4921</v>
      </c>
      <c r="H144">
        <v>27</v>
      </c>
      <c r="I144" t="s">
        <v>517</v>
      </c>
      <c r="J144">
        <v>101935</v>
      </c>
      <c r="K144" t="s">
        <v>1347</v>
      </c>
      <c r="L144" t="s">
        <v>3087</v>
      </c>
      <c r="N144" t="s">
        <v>2</v>
      </c>
    </row>
    <row r="145" spans="1:14" x14ac:dyDescent="0.4">
      <c r="A145" t="s">
        <v>1479</v>
      </c>
      <c r="B145" t="s">
        <v>1480</v>
      </c>
      <c r="C145">
        <v>2019</v>
      </c>
      <c r="D145" t="s">
        <v>516</v>
      </c>
      <c r="E145" t="s">
        <v>517</v>
      </c>
      <c r="F145">
        <v>1</v>
      </c>
      <c r="G145" t="s">
        <v>4695</v>
      </c>
      <c r="H145">
        <v>86</v>
      </c>
      <c r="I145" t="s">
        <v>517</v>
      </c>
      <c r="J145" t="s">
        <v>517</v>
      </c>
      <c r="K145" t="s">
        <v>1481</v>
      </c>
      <c r="L145" t="s">
        <v>1482</v>
      </c>
      <c r="N145" t="s">
        <v>2</v>
      </c>
    </row>
    <row r="146" spans="1:14" x14ac:dyDescent="0.4">
      <c r="A146" t="s">
        <v>1204</v>
      </c>
      <c r="B146" t="s">
        <v>1468</v>
      </c>
      <c r="C146">
        <v>2019</v>
      </c>
      <c r="D146" t="s">
        <v>1470</v>
      </c>
      <c r="E146" t="s">
        <v>1469</v>
      </c>
      <c r="F146">
        <v>0</v>
      </c>
      <c r="G146" t="s">
        <v>4792</v>
      </c>
      <c r="H146">
        <v>2175</v>
      </c>
      <c r="I146" t="s">
        <v>517</v>
      </c>
      <c r="J146">
        <v>20014</v>
      </c>
      <c r="K146" t="s">
        <v>1471</v>
      </c>
      <c r="L146" t="s">
        <v>1472</v>
      </c>
      <c r="N146" t="s">
        <v>2</v>
      </c>
    </row>
    <row r="147" spans="1:14" x14ac:dyDescent="0.4">
      <c r="A147" t="s">
        <v>1366</v>
      </c>
      <c r="B147" t="s">
        <v>1367</v>
      </c>
      <c r="C147">
        <v>2019</v>
      </c>
      <c r="D147" t="s">
        <v>985</v>
      </c>
      <c r="E147" t="s">
        <v>1368</v>
      </c>
      <c r="F147">
        <v>3</v>
      </c>
      <c r="G147" t="s">
        <v>4777</v>
      </c>
      <c r="H147">
        <v>297</v>
      </c>
      <c r="I147" t="s">
        <v>517</v>
      </c>
      <c r="J147">
        <v>124995</v>
      </c>
      <c r="K147" t="s">
        <v>1369</v>
      </c>
      <c r="L147" t="s">
        <v>1370</v>
      </c>
      <c r="M147">
        <v>31253267</v>
      </c>
      <c r="N147" t="s">
        <v>2</v>
      </c>
    </row>
    <row r="148" spans="1:14" x14ac:dyDescent="0.4">
      <c r="A148" t="s">
        <v>1430</v>
      </c>
      <c r="B148" t="s">
        <v>1431</v>
      </c>
      <c r="C148">
        <v>2019</v>
      </c>
      <c r="D148" t="s">
        <v>1433</v>
      </c>
      <c r="E148" t="s">
        <v>1432</v>
      </c>
      <c r="F148">
        <v>6</v>
      </c>
      <c r="G148" t="s">
        <v>4921</v>
      </c>
      <c r="H148">
        <v>27</v>
      </c>
      <c r="I148" t="s">
        <v>517</v>
      </c>
      <c r="J148">
        <v>101981</v>
      </c>
      <c r="K148" t="s">
        <v>1434</v>
      </c>
      <c r="L148" t="s">
        <v>1435</v>
      </c>
      <c r="N148" t="s">
        <v>2</v>
      </c>
    </row>
    <row r="149" spans="1:14" x14ac:dyDescent="0.4">
      <c r="A149" t="s">
        <v>1414</v>
      </c>
      <c r="B149" t="s">
        <v>1415</v>
      </c>
      <c r="C149">
        <v>2019</v>
      </c>
      <c r="D149" t="s">
        <v>1334</v>
      </c>
      <c r="E149" t="s">
        <v>1416</v>
      </c>
      <c r="F149">
        <v>0</v>
      </c>
      <c r="G149" t="s">
        <v>4762</v>
      </c>
      <c r="H149">
        <v>84</v>
      </c>
      <c r="I149">
        <v>12</v>
      </c>
      <c r="J149" t="s">
        <v>517</v>
      </c>
      <c r="K149" t="s">
        <v>1417</v>
      </c>
      <c r="L149" t="s">
        <v>1418</v>
      </c>
      <c r="M149">
        <v>31750939</v>
      </c>
      <c r="N149" t="s">
        <v>2</v>
      </c>
    </row>
    <row r="150" spans="1:14" x14ac:dyDescent="0.4">
      <c r="A150" t="s">
        <v>1488</v>
      </c>
      <c r="B150" t="s">
        <v>1489</v>
      </c>
      <c r="C150">
        <v>2019</v>
      </c>
      <c r="D150" t="s">
        <v>1491</v>
      </c>
      <c r="E150" t="s">
        <v>1490</v>
      </c>
      <c r="F150">
        <v>13</v>
      </c>
      <c r="G150" t="s">
        <v>517</v>
      </c>
      <c r="H150">
        <v>11</v>
      </c>
      <c r="I150">
        <v>7</v>
      </c>
      <c r="J150">
        <v>1673</v>
      </c>
      <c r="K150" t="s">
        <v>1492</v>
      </c>
      <c r="L150" t="s">
        <v>1493</v>
      </c>
      <c r="M150">
        <v>31330891</v>
      </c>
      <c r="N150" t="s">
        <v>2</v>
      </c>
    </row>
    <row r="151" spans="1:14" x14ac:dyDescent="0.4">
      <c r="A151" t="s">
        <v>1371</v>
      </c>
      <c r="B151" t="s">
        <v>1372</v>
      </c>
      <c r="C151">
        <v>2019</v>
      </c>
      <c r="D151" t="s">
        <v>823</v>
      </c>
      <c r="E151" t="s">
        <v>1373</v>
      </c>
      <c r="F151">
        <v>3</v>
      </c>
      <c r="G151" t="s">
        <v>4729</v>
      </c>
      <c r="H151">
        <v>43</v>
      </c>
      <c r="I151">
        <v>9</v>
      </c>
      <c r="J151" t="s">
        <v>4728</v>
      </c>
      <c r="K151" t="s">
        <v>1374</v>
      </c>
      <c r="L151" t="s">
        <v>1375</v>
      </c>
      <c r="N151" t="s">
        <v>2</v>
      </c>
    </row>
    <row r="152" spans="1:14" x14ac:dyDescent="0.4">
      <c r="A152" t="s">
        <v>1400</v>
      </c>
      <c r="B152" t="s">
        <v>1401</v>
      </c>
      <c r="C152">
        <v>2019</v>
      </c>
      <c r="D152" t="s">
        <v>496</v>
      </c>
      <c r="E152" t="s">
        <v>1402</v>
      </c>
      <c r="F152">
        <v>19</v>
      </c>
      <c r="G152" t="s">
        <v>4661</v>
      </c>
      <c r="H152">
        <v>54</v>
      </c>
      <c r="I152">
        <v>5</v>
      </c>
      <c r="J152" t="s">
        <v>517</v>
      </c>
      <c r="K152" t="s">
        <v>1403</v>
      </c>
      <c r="L152" t="s">
        <v>1404</v>
      </c>
      <c r="N152" t="s">
        <v>2</v>
      </c>
    </row>
    <row r="153" spans="1:14" x14ac:dyDescent="0.4">
      <c r="A153" t="s">
        <v>1512</v>
      </c>
      <c r="B153" t="s">
        <v>1513</v>
      </c>
      <c r="C153">
        <v>2018</v>
      </c>
      <c r="D153" t="s">
        <v>1248</v>
      </c>
      <c r="E153" t="s">
        <v>1514</v>
      </c>
      <c r="F153">
        <v>13</v>
      </c>
      <c r="G153" t="s">
        <v>4806</v>
      </c>
      <c r="H153">
        <v>98</v>
      </c>
      <c r="I153">
        <v>12</v>
      </c>
      <c r="J153" t="s">
        <v>517</v>
      </c>
      <c r="K153" t="s">
        <v>1515</v>
      </c>
      <c r="L153" t="s">
        <v>1516</v>
      </c>
      <c r="M153">
        <v>29435988</v>
      </c>
      <c r="N153" t="s">
        <v>2</v>
      </c>
    </row>
    <row r="154" spans="1:14" x14ac:dyDescent="0.4">
      <c r="A154" t="s">
        <v>1594</v>
      </c>
      <c r="B154" t="s">
        <v>1595</v>
      </c>
      <c r="C154">
        <v>2018</v>
      </c>
      <c r="D154" t="s">
        <v>516</v>
      </c>
      <c r="E154" t="s">
        <v>1596</v>
      </c>
      <c r="F154">
        <v>34</v>
      </c>
      <c r="G154" t="s">
        <v>4695</v>
      </c>
      <c r="H154">
        <v>81</v>
      </c>
      <c r="I154" t="s">
        <v>517</v>
      </c>
      <c r="J154" t="s">
        <v>517</v>
      </c>
      <c r="K154" t="s">
        <v>1597</v>
      </c>
      <c r="L154" t="s">
        <v>1598</v>
      </c>
      <c r="N154" t="s">
        <v>2</v>
      </c>
    </row>
    <row r="155" spans="1:14" x14ac:dyDescent="0.4">
      <c r="A155" t="s">
        <v>1517</v>
      </c>
      <c r="B155" t="s">
        <v>1518</v>
      </c>
      <c r="C155">
        <v>2018</v>
      </c>
      <c r="D155" t="s">
        <v>898</v>
      </c>
      <c r="E155" t="s">
        <v>1519</v>
      </c>
      <c r="F155">
        <v>1</v>
      </c>
      <c r="G155" t="s">
        <v>4804</v>
      </c>
      <c r="H155">
        <v>55</v>
      </c>
      <c r="I155">
        <v>3</v>
      </c>
      <c r="J155" t="s">
        <v>517</v>
      </c>
      <c r="K155" t="s">
        <v>1520</v>
      </c>
      <c r="L155" t="s">
        <v>1521</v>
      </c>
      <c r="M155">
        <v>29487449</v>
      </c>
      <c r="N155" t="s">
        <v>2</v>
      </c>
    </row>
    <row r="156" spans="1:14" x14ac:dyDescent="0.4">
      <c r="A156" t="s">
        <v>3168</v>
      </c>
      <c r="B156" t="s">
        <v>3169</v>
      </c>
      <c r="C156">
        <v>2018</v>
      </c>
      <c r="D156" t="s">
        <v>482</v>
      </c>
      <c r="E156" t="s">
        <v>3170</v>
      </c>
      <c r="F156">
        <v>8</v>
      </c>
      <c r="G156" t="s">
        <v>4691</v>
      </c>
      <c r="H156">
        <v>95</v>
      </c>
      <c r="I156">
        <v>3</v>
      </c>
      <c r="J156" t="s">
        <v>517</v>
      </c>
      <c r="K156" t="s">
        <v>1663</v>
      </c>
      <c r="L156" t="s">
        <v>3171</v>
      </c>
      <c r="N156" t="s">
        <v>2</v>
      </c>
    </row>
    <row r="157" spans="1:14" x14ac:dyDescent="0.4">
      <c r="A157" t="s">
        <v>1599</v>
      </c>
      <c r="B157" t="s">
        <v>1600</v>
      </c>
      <c r="C157">
        <v>2018</v>
      </c>
      <c r="D157" t="s">
        <v>985</v>
      </c>
      <c r="E157" t="s">
        <v>1601</v>
      </c>
      <c r="F157">
        <v>14</v>
      </c>
      <c r="G157" t="s">
        <v>4777</v>
      </c>
      <c r="H157">
        <v>248</v>
      </c>
      <c r="I157" t="s">
        <v>517</v>
      </c>
      <c r="J157" t="s">
        <v>517</v>
      </c>
      <c r="K157" t="s">
        <v>1602</v>
      </c>
      <c r="L157" t="s">
        <v>1603</v>
      </c>
      <c r="M157">
        <v>29329845</v>
      </c>
      <c r="N157" t="s">
        <v>2</v>
      </c>
    </row>
    <row r="158" spans="1:14" x14ac:dyDescent="0.4">
      <c r="A158" t="s">
        <v>1579</v>
      </c>
      <c r="B158" t="s">
        <v>243</v>
      </c>
      <c r="C158">
        <v>2018</v>
      </c>
      <c r="D158" t="s">
        <v>516</v>
      </c>
      <c r="E158" t="s">
        <v>1580</v>
      </c>
      <c r="F158">
        <v>13</v>
      </c>
      <c r="G158" t="s">
        <v>4695</v>
      </c>
      <c r="H158">
        <v>83</v>
      </c>
      <c r="I158" t="s">
        <v>517</v>
      </c>
      <c r="J158" t="s">
        <v>517</v>
      </c>
      <c r="K158" t="s">
        <v>1581</v>
      </c>
      <c r="L158" t="s">
        <v>1582</v>
      </c>
      <c r="N158" t="s">
        <v>2</v>
      </c>
    </row>
    <row r="159" spans="1:14" x14ac:dyDescent="0.4">
      <c r="A159" t="s">
        <v>1614</v>
      </c>
      <c r="B159" t="s">
        <v>1615</v>
      </c>
      <c r="C159">
        <v>2018</v>
      </c>
      <c r="D159" t="s">
        <v>1617</v>
      </c>
      <c r="E159" t="s">
        <v>1616</v>
      </c>
      <c r="F159">
        <v>1</v>
      </c>
      <c r="G159" t="s">
        <v>4792</v>
      </c>
      <c r="H159">
        <v>2049</v>
      </c>
      <c r="I159" t="s">
        <v>517</v>
      </c>
      <c r="J159">
        <v>30007</v>
      </c>
      <c r="K159" t="s">
        <v>1618</v>
      </c>
      <c r="L159" t="s">
        <v>1619</v>
      </c>
      <c r="N159" t="s">
        <v>2</v>
      </c>
    </row>
    <row r="160" spans="1:14" x14ac:dyDescent="0.4">
      <c r="A160" t="s">
        <v>1528</v>
      </c>
      <c r="B160" t="s">
        <v>1529</v>
      </c>
      <c r="C160">
        <v>2018</v>
      </c>
      <c r="D160" t="s">
        <v>482</v>
      </c>
      <c r="E160" t="s">
        <v>1530</v>
      </c>
      <c r="F160">
        <v>4</v>
      </c>
      <c r="G160" t="s">
        <v>4691</v>
      </c>
      <c r="H160">
        <v>95</v>
      </c>
      <c r="I160">
        <v>6</v>
      </c>
      <c r="J160" t="s">
        <v>517</v>
      </c>
      <c r="K160" t="s">
        <v>1531</v>
      </c>
      <c r="L160" t="s">
        <v>1532</v>
      </c>
      <c r="N160" t="s">
        <v>2</v>
      </c>
    </row>
    <row r="161" spans="1:14" x14ac:dyDescent="0.4">
      <c r="A161" t="s">
        <v>1569</v>
      </c>
      <c r="B161" t="s">
        <v>1570</v>
      </c>
      <c r="C161">
        <v>2018</v>
      </c>
      <c r="D161" t="s">
        <v>516</v>
      </c>
      <c r="E161" t="s">
        <v>1571</v>
      </c>
      <c r="F161">
        <v>9</v>
      </c>
      <c r="G161" t="s">
        <v>4695</v>
      </c>
      <c r="H161">
        <v>84</v>
      </c>
      <c r="I161" t="s">
        <v>517</v>
      </c>
      <c r="J161" t="s">
        <v>517</v>
      </c>
      <c r="K161" t="s">
        <v>1572</v>
      </c>
      <c r="L161" t="s">
        <v>1573</v>
      </c>
      <c r="N161" t="s">
        <v>2</v>
      </c>
    </row>
    <row r="162" spans="1:14" x14ac:dyDescent="0.4">
      <c r="A162" t="s">
        <v>1655</v>
      </c>
      <c r="B162" t="s">
        <v>1656</v>
      </c>
      <c r="C162">
        <v>2018</v>
      </c>
      <c r="D162" t="s">
        <v>516</v>
      </c>
      <c r="E162" t="s">
        <v>1657</v>
      </c>
      <c r="F162">
        <v>6</v>
      </c>
      <c r="G162" t="s">
        <v>4695</v>
      </c>
      <c r="H162">
        <v>82</v>
      </c>
      <c r="I162" t="s">
        <v>517</v>
      </c>
      <c r="J162" t="s">
        <v>517</v>
      </c>
      <c r="K162" t="s">
        <v>1658</v>
      </c>
      <c r="L162" t="s">
        <v>1659</v>
      </c>
      <c r="N162" t="s">
        <v>2</v>
      </c>
    </row>
    <row r="163" spans="1:14" x14ac:dyDescent="0.4">
      <c r="A163" t="s">
        <v>1574</v>
      </c>
      <c r="B163" t="s">
        <v>1575</v>
      </c>
      <c r="C163">
        <v>2018</v>
      </c>
      <c r="D163" t="s">
        <v>1334</v>
      </c>
      <c r="E163" t="s">
        <v>1576</v>
      </c>
      <c r="F163">
        <v>13</v>
      </c>
      <c r="G163" t="s">
        <v>4762</v>
      </c>
      <c r="H163">
        <v>83</v>
      </c>
      <c r="I163">
        <v>1</v>
      </c>
      <c r="J163" t="s">
        <v>517</v>
      </c>
      <c r="K163" t="s">
        <v>1577</v>
      </c>
      <c r="L163" t="s">
        <v>1578</v>
      </c>
      <c r="M163">
        <v>29278653</v>
      </c>
      <c r="N163" t="s">
        <v>2</v>
      </c>
    </row>
    <row r="164" spans="1:14" x14ac:dyDescent="0.4">
      <c r="A164" t="s">
        <v>1547</v>
      </c>
      <c r="B164" t="s">
        <v>1548</v>
      </c>
      <c r="C164">
        <v>2018</v>
      </c>
      <c r="D164" t="s">
        <v>1550</v>
      </c>
      <c r="E164" t="s">
        <v>1549</v>
      </c>
      <c r="F164">
        <v>4</v>
      </c>
      <c r="G164" t="s">
        <v>4927</v>
      </c>
      <c r="H164">
        <v>38</v>
      </c>
      <c r="I164">
        <v>6</v>
      </c>
      <c r="J164" t="s">
        <v>4773</v>
      </c>
      <c r="K164" t="s">
        <v>1551</v>
      </c>
      <c r="L164" t="s">
        <v>1552</v>
      </c>
      <c r="N164" t="s">
        <v>2</v>
      </c>
    </row>
    <row r="165" spans="1:14" x14ac:dyDescent="0.4">
      <c r="A165" t="s">
        <v>1559</v>
      </c>
      <c r="B165" t="s">
        <v>1560</v>
      </c>
      <c r="C165">
        <v>2018</v>
      </c>
      <c r="D165" t="s">
        <v>985</v>
      </c>
      <c r="E165" t="s">
        <v>1561</v>
      </c>
      <c r="F165">
        <v>16</v>
      </c>
      <c r="G165" t="s">
        <v>4777</v>
      </c>
      <c r="H165">
        <v>259</v>
      </c>
      <c r="I165" t="s">
        <v>517</v>
      </c>
      <c r="J165" t="s">
        <v>517</v>
      </c>
      <c r="K165" t="s">
        <v>1562</v>
      </c>
      <c r="L165" t="s">
        <v>1563</v>
      </c>
      <c r="M165">
        <v>29680064</v>
      </c>
      <c r="N165" t="s">
        <v>2</v>
      </c>
    </row>
    <row r="166" spans="1:14" x14ac:dyDescent="0.4">
      <c r="A166" t="s">
        <v>1636</v>
      </c>
      <c r="B166" t="s">
        <v>1637</v>
      </c>
      <c r="C166">
        <v>2018</v>
      </c>
      <c r="D166" t="s">
        <v>1015</v>
      </c>
      <c r="E166" t="s">
        <v>1638</v>
      </c>
      <c r="F166">
        <v>1</v>
      </c>
      <c r="G166" t="s">
        <v>4665</v>
      </c>
      <c r="H166">
        <v>32</v>
      </c>
      <c r="I166">
        <v>3</v>
      </c>
      <c r="J166" t="s">
        <v>517</v>
      </c>
      <c r="K166" t="s">
        <v>1639</v>
      </c>
      <c r="L166" t="s">
        <v>1640</v>
      </c>
      <c r="N166" t="s">
        <v>2</v>
      </c>
    </row>
    <row r="167" spans="1:14" x14ac:dyDescent="0.4">
      <c r="A167" t="s">
        <v>1564</v>
      </c>
      <c r="B167" t="s">
        <v>1565</v>
      </c>
      <c r="C167">
        <v>2018</v>
      </c>
      <c r="D167" t="s">
        <v>482</v>
      </c>
      <c r="E167" t="s">
        <v>1566</v>
      </c>
      <c r="F167">
        <v>0</v>
      </c>
      <c r="G167" t="s">
        <v>4691</v>
      </c>
      <c r="H167">
        <v>95</v>
      </c>
      <c r="I167">
        <v>5</v>
      </c>
      <c r="J167" t="s">
        <v>517</v>
      </c>
      <c r="K167" t="s">
        <v>1567</v>
      </c>
      <c r="L167" t="s">
        <v>1568</v>
      </c>
      <c r="N167" t="s">
        <v>2</v>
      </c>
    </row>
    <row r="168" spans="1:14" x14ac:dyDescent="0.4">
      <c r="A168" t="s">
        <v>4787</v>
      </c>
      <c r="B168" t="s">
        <v>4788</v>
      </c>
      <c r="C168">
        <v>2018</v>
      </c>
      <c r="D168" t="s">
        <v>1623</v>
      </c>
      <c r="E168" t="s">
        <v>4791</v>
      </c>
      <c r="F168">
        <v>0</v>
      </c>
      <c r="G168" t="s">
        <v>4792</v>
      </c>
      <c r="H168">
        <v>2024</v>
      </c>
      <c r="I168" t="s">
        <v>517</v>
      </c>
      <c r="J168">
        <v>20046</v>
      </c>
      <c r="K168" t="s">
        <v>4789</v>
      </c>
      <c r="L168" t="s">
        <v>4790</v>
      </c>
      <c r="N168" t="s">
        <v>2</v>
      </c>
    </row>
    <row r="169" spans="1:14" x14ac:dyDescent="0.4">
      <c r="A169" t="s">
        <v>1542</v>
      </c>
      <c r="B169" t="s">
        <v>1543</v>
      </c>
      <c r="C169">
        <v>2018</v>
      </c>
      <c r="D169" t="s">
        <v>496</v>
      </c>
      <c r="E169" t="s">
        <v>1544</v>
      </c>
      <c r="F169">
        <v>18</v>
      </c>
      <c r="G169" t="s">
        <v>4661</v>
      </c>
      <c r="H169">
        <v>53</v>
      </c>
      <c r="I169">
        <v>8</v>
      </c>
      <c r="J169" t="s">
        <v>517</v>
      </c>
      <c r="K169" t="s">
        <v>1545</v>
      </c>
      <c r="L169" t="s">
        <v>1546</v>
      </c>
      <c r="N169" t="s">
        <v>2</v>
      </c>
    </row>
    <row r="170" spans="1:14" x14ac:dyDescent="0.4">
      <c r="A170" t="s">
        <v>1538</v>
      </c>
      <c r="B170" t="s">
        <v>241</v>
      </c>
      <c r="C170">
        <v>2018</v>
      </c>
      <c r="D170" t="s">
        <v>516</v>
      </c>
      <c r="E170" t="s">
        <v>1539</v>
      </c>
      <c r="F170">
        <v>22</v>
      </c>
      <c r="G170" t="s">
        <v>4695</v>
      </c>
      <c r="H170">
        <v>79</v>
      </c>
      <c r="I170" t="s">
        <v>517</v>
      </c>
      <c r="J170" t="s">
        <v>517</v>
      </c>
      <c r="K170" t="s">
        <v>1540</v>
      </c>
      <c r="L170" t="s">
        <v>1541</v>
      </c>
      <c r="N170" t="s">
        <v>2</v>
      </c>
    </row>
    <row r="171" spans="1:14" x14ac:dyDescent="0.4">
      <c r="A171" t="s">
        <v>4858</v>
      </c>
      <c r="B171" t="s">
        <v>4859</v>
      </c>
      <c r="C171">
        <v>2018</v>
      </c>
      <c r="D171" t="s">
        <v>4860</v>
      </c>
      <c r="E171" t="s">
        <v>4863</v>
      </c>
      <c r="F171">
        <v>2</v>
      </c>
      <c r="G171" t="s">
        <v>4864</v>
      </c>
      <c r="H171">
        <v>114</v>
      </c>
      <c r="I171" t="s">
        <v>1190</v>
      </c>
      <c r="J171">
        <v>4597</v>
      </c>
      <c r="K171" t="s">
        <v>4861</v>
      </c>
      <c r="L171" t="s">
        <v>4862</v>
      </c>
      <c r="N171" t="s">
        <v>2</v>
      </c>
    </row>
    <row r="172" spans="1:14" x14ac:dyDescent="0.4">
      <c r="A172" t="s">
        <v>1522</v>
      </c>
      <c r="B172" t="s">
        <v>1523</v>
      </c>
      <c r="C172">
        <v>2018</v>
      </c>
      <c r="D172" t="s">
        <v>1525</v>
      </c>
      <c r="E172" t="s">
        <v>1524</v>
      </c>
      <c r="F172">
        <v>11</v>
      </c>
      <c r="G172" t="s">
        <v>4925</v>
      </c>
      <c r="H172">
        <v>41</v>
      </c>
      <c r="I172">
        <v>1</v>
      </c>
      <c r="J172" t="s">
        <v>4652</v>
      </c>
      <c r="K172" t="s">
        <v>1526</v>
      </c>
      <c r="L172" t="s">
        <v>1527</v>
      </c>
      <c r="N172" t="s">
        <v>2</v>
      </c>
    </row>
    <row r="173" spans="1:14" x14ac:dyDescent="0.4">
      <c r="A173" t="s">
        <v>1506</v>
      </c>
      <c r="B173" t="s">
        <v>1507</v>
      </c>
      <c r="C173">
        <v>2018</v>
      </c>
      <c r="D173" t="s">
        <v>1509</v>
      </c>
      <c r="E173" t="s">
        <v>1508</v>
      </c>
      <c r="F173">
        <v>4</v>
      </c>
      <c r="G173" t="s">
        <v>4924</v>
      </c>
      <c r="H173">
        <v>48</v>
      </c>
      <c r="I173">
        <v>3</v>
      </c>
      <c r="J173" t="s">
        <v>517</v>
      </c>
      <c r="K173" t="s">
        <v>1510</v>
      </c>
      <c r="L173" t="s">
        <v>1511</v>
      </c>
      <c r="N173" t="s">
        <v>2</v>
      </c>
    </row>
    <row r="174" spans="1:14" x14ac:dyDescent="0.4">
      <c r="A174" t="s">
        <v>1583</v>
      </c>
      <c r="B174" t="s">
        <v>1584</v>
      </c>
      <c r="C174">
        <v>2018</v>
      </c>
      <c r="D174" t="s">
        <v>823</v>
      </c>
      <c r="E174" t="s">
        <v>1585</v>
      </c>
      <c r="F174">
        <v>2</v>
      </c>
      <c r="G174" t="s">
        <v>4729</v>
      </c>
      <c r="H174">
        <v>42</v>
      </c>
      <c r="I174">
        <v>9</v>
      </c>
      <c r="J174" t="s">
        <v>4819</v>
      </c>
      <c r="K174" t="s">
        <v>1586</v>
      </c>
      <c r="L174" t="s">
        <v>1587</v>
      </c>
      <c r="N174" t="s">
        <v>2</v>
      </c>
    </row>
    <row r="175" spans="1:14" x14ac:dyDescent="0.4">
      <c r="A175" t="s">
        <v>1533</v>
      </c>
      <c r="B175" t="s">
        <v>1534</v>
      </c>
      <c r="C175">
        <v>2018</v>
      </c>
      <c r="D175" t="s">
        <v>845</v>
      </c>
      <c r="E175" t="s">
        <v>1535</v>
      </c>
      <c r="F175">
        <v>11</v>
      </c>
      <c r="G175" t="s">
        <v>4926</v>
      </c>
      <c r="H175">
        <v>9</v>
      </c>
      <c r="I175" t="s">
        <v>517</v>
      </c>
      <c r="J175">
        <v>3061</v>
      </c>
      <c r="K175" t="s">
        <v>1536</v>
      </c>
      <c r="L175" t="s">
        <v>1537</v>
      </c>
      <c r="M175">
        <v>30619147</v>
      </c>
      <c r="N175" t="s">
        <v>2</v>
      </c>
    </row>
    <row r="176" spans="1:14" x14ac:dyDescent="0.4">
      <c r="A176" t="s">
        <v>1641</v>
      </c>
      <c r="B176" t="s">
        <v>1642</v>
      </c>
      <c r="C176">
        <v>2018</v>
      </c>
      <c r="D176" t="s">
        <v>1644</v>
      </c>
      <c r="E176" t="s">
        <v>1643</v>
      </c>
      <c r="F176">
        <v>16</v>
      </c>
      <c r="G176" t="s">
        <v>4928</v>
      </c>
      <c r="H176">
        <v>11</v>
      </c>
      <c r="I176">
        <v>8</v>
      </c>
      <c r="J176">
        <v>2101</v>
      </c>
      <c r="K176" t="s">
        <v>1645</v>
      </c>
      <c r="L176" t="s">
        <v>1646</v>
      </c>
      <c r="N176" t="s">
        <v>2</v>
      </c>
    </row>
    <row r="177" spans="1:14" x14ac:dyDescent="0.4">
      <c r="A177" t="s">
        <v>1620</v>
      </c>
      <c r="B177" t="s">
        <v>1621</v>
      </c>
      <c r="C177">
        <v>2018</v>
      </c>
      <c r="D177" t="s">
        <v>1623</v>
      </c>
      <c r="E177" t="s">
        <v>1622</v>
      </c>
      <c r="F177">
        <v>1</v>
      </c>
      <c r="G177" t="s">
        <v>4792</v>
      </c>
      <c r="H177">
        <v>2024</v>
      </c>
      <c r="I177" t="s">
        <v>517</v>
      </c>
      <c r="J177">
        <v>20008</v>
      </c>
      <c r="K177" t="s">
        <v>1624</v>
      </c>
      <c r="L177" t="s">
        <v>1625</v>
      </c>
      <c r="N177" t="s">
        <v>2</v>
      </c>
    </row>
    <row r="178" spans="1:14" x14ac:dyDescent="0.4">
      <c r="A178" t="s">
        <v>1588</v>
      </c>
      <c r="B178" t="s">
        <v>1589</v>
      </c>
      <c r="C178">
        <v>2018</v>
      </c>
      <c r="D178" t="s">
        <v>739</v>
      </c>
      <c r="E178" t="s">
        <v>1590</v>
      </c>
      <c r="F178">
        <v>4</v>
      </c>
      <c r="G178" t="s">
        <v>4651</v>
      </c>
      <c r="H178">
        <v>70</v>
      </c>
      <c r="I178" t="s">
        <v>1591</v>
      </c>
      <c r="J178">
        <v>1700286</v>
      </c>
      <c r="K178" t="s">
        <v>1592</v>
      </c>
      <c r="L178" t="s">
        <v>1593</v>
      </c>
      <c r="N178" t="s">
        <v>2</v>
      </c>
    </row>
    <row r="179" spans="1:14" x14ac:dyDescent="0.4">
      <c r="A179" t="s">
        <v>1680</v>
      </c>
      <c r="B179" t="s">
        <v>1681</v>
      </c>
      <c r="C179">
        <v>2017</v>
      </c>
      <c r="D179" t="s">
        <v>985</v>
      </c>
      <c r="E179" t="s">
        <v>1682</v>
      </c>
      <c r="F179">
        <v>4</v>
      </c>
      <c r="G179" t="s">
        <v>4777</v>
      </c>
      <c r="H179">
        <v>217</v>
      </c>
      <c r="I179" t="s">
        <v>517</v>
      </c>
      <c r="J179" t="s">
        <v>517</v>
      </c>
      <c r="K179" t="s">
        <v>1683</v>
      </c>
      <c r="L179" t="s">
        <v>1684</v>
      </c>
      <c r="M179">
        <v>27664617</v>
      </c>
      <c r="N179" t="s">
        <v>2</v>
      </c>
    </row>
    <row r="180" spans="1:14" x14ac:dyDescent="0.4">
      <c r="A180" t="s">
        <v>1787</v>
      </c>
      <c r="B180" t="s">
        <v>1788</v>
      </c>
      <c r="C180">
        <v>2017</v>
      </c>
      <c r="D180" t="s">
        <v>1790</v>
      </c>
      <c r="E180" t="s">
        <v>1789</v>
      </c>
      <c r="F180">
        <v>23</v>
      </c>
      <c r="G180" t="s">
        <v>4931</v>
      </c>
      <c r="H180">
        <v>65</v>
      </c>
      <c r="I180">
        <v>33</v>
      </c>
      <c r="J180" t="s">
        <v>517</v>
      </c>
      <c r="K180" t="s">
        <v>1792</v>
      </c>
      <c r="L180" t="s">
        <v>1793</v>
      </c>
      <c r="M180">
        <v>28170235</v>
      </c>
      <c r="N180" t="s">
        <v>2</v>
      </c>
    </row>
    <row r="181" spans="1:14" x14ac:dyDescent="0.4">
      <c r="A181" t="s">
        <v>4873</v>
      </c>
      <c r="B181" t="s">
        <v>4874</v>
      </c>
      <c r="C181">
        <v>2017</v>
      </c>
      <c r="D181" t="s">
        <v>1497</v>
      </c>
      <c r="E181" t="s">
        <v>4877</v>
      </c>
      <c r="F181">
        <v>6</v>
      </c>
      <c r="G181" t="s">
        <v>4872</v>
      </c>
      <c r="H181">
        <v>34</v>
      </c>
      <c r="I181">
        <v>5</v>
      </c>
      <c r="J181" t="s">
        <v>517</v>
      </c>
      <c r="K181" t="s">
        <v>4875</v>
      </c>
      <c r="L181" t="s">
        <v>4876</v>
      </c>
      <c r="M181">
        <v>28278121</v>
      </c>
      <c r="N181" t="s">
        <v>2</v>
      </c>
    </row>
    <row r="182" spans="1:14" x14ac:dyDescent="0.4">
      <c r="A182" t="s">
        <v>1690</v>
      </c>
      <c r="B182" t="s">
        <v>1691</v>
      </c>
      <c r="C182">
        <v>2017</v>
      </c>
      <c r="D182" t="s">
        <v>570</v>
      </c>
      <c r="E182" t="s">
        <v>1692</v>
      </c>
      <c r="F182">
        <v>15</v>
      </c>
      <c r="G182" t="s">
        <v>4650</v>
      </c>
      <c r="H182">
        <v>72</v>
      </c>
      <c r="I182">
        <v>3</v>
      </c>
      <c r="J182" t="s">
        <v>517</v>
      </c>
      <c r="K182" t="s">
        <v>1693</v>
      </c>
      <c r="L182" t="s">
        <v>1694</v>
      </c>
      <c r="M182">
        <v>28852927</v>
      </c>
      <c r="N182" t="s">
        <v>2</v>
      </c>
    </row>
    <row r="183" spans="1:14" x14ac:dyDescent="0.4">
      <c r="A183" t="s">
        <v>1777</v>
      </c>
      <c r="B183" t="s">
        <v>1778</v>
      </c>
      <c r="C183">
        <v>2017</v>
      </c>
      <c r="D183" t="s">
        <v>733</v>
      </c>
      <c r="E183" t="s">
        <v>1779</v>
      </c>
      <c r="F183">
        <v>28</v>
      </c>
      <c r="G183" t="s">
        <v>4693</v>
      </c>
      <c r="H183">
        <v>212</v>
      </c>
      <c r="I183" t="s">
        <v>517</v>
      </c>
      <c r="J183" t="s">
        <v>517</v>
      </c>
      <c r="K183" t="s">
        <v>1780</v>
      </c>
      <c r="L183" t="s">
        <v>1781</v>
      </c>
      <c r="N183" t="s">
        <v>2</v>
      </c>
    </row>
    <row r="184" spans="1:14" x14ac:dyDescent="0.4">
      <c r="A184" t="s">
        <v>1736</v>
      </c>
      <c r="B184" t="s">
        <v>1737</v>
      </c>
      <c r="C184">
        <v>2017</v>
      </c>
      <c r="D184" t="s">
        <v>985</v>
      </c>
      <c r="E184" t="s">
        <v>1738</v>
      </c>
      <c r="F184">
        <v>8</v>
      </c>
      <c r="G184" t="s">
        <v>4777</v>
      </c>
      <c r="H184">
        <v>220</v>
      </c>
      <c r="I184" t="s">
        <v>517</v>
      </c>
      <c r="J184" t="s">
        <v>517</v>
      </c>
      <c r="K184" t="s">
        <v>1739</v>
      </c>
      <c r="L184" t="s">
        <v>1740</v>
      </c>
      <c r="M184">
        <v>27855929</v>
      </c>
      <c r="N184" t="s">
        <v>2</v>
      </c>
    </row>
    <row r="185" spans="1:14" x14ac:dyDescent="0.4">
      <c r="A185" t="s">
        <v>1746</v>
      </c>
      <c r="B185" t="s">
        <v>247</v>
      </c>
      <c r="C185">
        <v>2017</v>
      </c>
      <c r="D185" t="s">
        <v>516</v>
      </c>
      <c r="E185" t="s">
        <v>1747</v>
      </c>
      <c r="F185">
        <v>26</v>
      </c>
      <c r="G185" t="s">
        <v>4695</v>
      </c>
      <c r="H185">
        <v>74</v>
      </c>
      <c r="I185" t="s">
        <v>517</v>
      </c>
      <c r="J185" t="s">
        <v>517</v>
      </c>
      <c r="K185" t="s">
        <v>1748</v>
      </c>
      <c r="L185" t="s">
        <v>1749</v>
      </c>
      <c r="N185" t="s">
        <v>2</v>
      </c>
    </row>
    <row r="186" spans="1:14" x14ac:dyDescent="0.4">
      <c r="A186" t="s">
        <v>1750</v>
      </c>
      <c r="B186" t="s">
        <v>1751</v>
      </c>
      <c r="C186">
        <v>2017</v>
      </c>
      <c r="D186" t="s">
        <v>1753</v>
      </c>
      <c r="E186" t="s">
        <v>1752</v>
      </c>
      <c r="F186">
        <v>23</v>
      </c>
      <c r="G186" t="s">
        <v>4929</v>
      </c>
      <c r="H186">
        <v>2</v>
      </c>
      <c r="I186">
        <v>10</v>
      </c>
      <c r="J186" t="s">
        <v>517</v>
      </c>
      <c r="K186" t="s">
        <v>1754</v>
      </c>
      <c r="L186" t="s">
        <v>1755</v>
      </c>
      <c r="M186">
        <v>31457305</v>
      </c>
      <c r="N186" t="s">
        <v>2</v>
      </c>
    </row>
    <row r="187" spans="1:14" x14ac:dyDescent="0.4">
      <c r="A187" t="s">
        <v>1715</v>
      </c>
      <c r="B187" t="s">
        <v>1716</v>
      </c>
      <c r="C187">
        <v>2017</v>
      </c>
      <c r="D187" t="s">
        <v>898</v>
      </c>
      <c r="E187" t="s">
        <v>1717</v>
      </c>
      <c r="F187">
        <v>4</v>
      </c>
      <c r="G187" t="s">
        <v>4804</v>
      </c>
      <c r="H187">
        <v>54</v>
      </c>
      <c r="I187">
        <v>13</v>
      </c>
      <c r="J187" t="s">
        <v>517</v>
      </c>
      <c r="K187" t="s">
        <v>1718</v>
      </c>
      <c r="L187" t="s">
        <v>1719</v>
      </c>
      <c r="M187">
        <v>29184256</v>
      </c>
      <c r="N187" t="s">
        <v>2</v>
      </c>
    </row>
    <row r="188" spans="1:14" x14ac:dyDescent="0.4">
      <c r="A188" t="s">
        <v>4793</v>
      </c>
      <c r="B188" t="s">
        <v>4794</v>
      </c>
      <c r="C188">
        <v>2017</v>
      </c>
      <c r="D188" t="s">
        <v>4795</v>
      </c>
      <c r="E188" t="s">
        <v>4798</v>
      </c>
      <c r="F188">
        <v>0</v>
      </c>
      <c r="G188" t="s">
        <v>4792</v>
      </c>
      <c r="H188">
        <v>1904</v>
      </c>
      <c r="I188" t="s">
        <v>517</v>
      </c>
      <c r="J188">
        <v>20035</v>
      </c>
      <c r="K188" t="s">
        <v>4796</v>
      </c>
      <c r="L188" t="s">
        <v>4797</v>
      </c>
      <c r="N188" t="s">
        <v>2</v>
      </c>
    </row>
    <row r="189" spans="1:14" x14ac:dyDescent="0.4">
      <c r="A189" t="s">
        <v>4730</v>
      </c>
      <c r="B189" t="s">
        <v>4731</v>
      </c>
      <c r="C189">
        <v>2017</v>
      </c>
      <c r="D189" t="s">
        <v>482</v>
      </c>
      <c r="E189" t="s">
        <v>4734</v>
      </c>
      <c r="F189">
        <v>6</v>
      </c>
      <c r="G189" t="s">
        <v>4691</v>
      </c>
      <c r="H189">
        <v>94</v>
      </c>
      <c r="I189">
        <v>3</v>
      </c>
      <c r="J189" t="s">
        <v>517</v>
      </c>
      <c r="K189" t="s">
        <v>4732</v>
      </c>
      <c r="L189" t="s">
        <v>4733</v>
      </c>
      <c r="N189" t="s">
        <v>2</v>
      </c>
    </row>
    <row r="190" spans="1:14" x14ac:dyDescent="0.4">
      <c r="A190" t="s">
        <v>1706</v>
      </c>
      <c r="B190" t="s">
        <v>1707</v>
      </c>
      <c r="C190">
        <v>2017</v>
      </c>
      <c r="D190" t="s">
        <v>1031</v>
      </c>
      <c r="E190" t="s">
        <v>1708</v>
      </c>
      <c r="F190">
        <v>30</v>
      </c>
      <c r="G190" t="s">
        <v>4667</v>
      </c>
      <c r="H190">
        <v>100</v>
      </c>
      <c r="I190" t="s">
        <v>517</v>
      </c>
      <c r="J190" t="s">
        <v>517</v>
      </c>
      <c r="K190" t="s">
        <v>1709</v>
      </c>
      <c r="L190" t="s">
        <v>1710</v>
      </c>
      <c r="M190">
        <v>28873692</v>
      </c>
      <c r="N190" t="s">
        <v>2</v>
      </c>
    </row>
    <row r="191" spans="1:14" x14ac:dyDescent="0.4">
      <c r="A191" t="s">
        <v>1685</v>
      </c>
      <c r="B191" t="s">
        <v>1686</v>
      </c>
      <c r="C191">
        <v>2017</v>
      </c>
      <c r="D191" t="s">
        <v>739</v>
      </c>
      <c r="E191" t="s">
        <v>1687</v>
      </c>
      <c r="F191">
        <v>4</v>
      </c>
      <c r="G191" t="s">
        <v>4651</v>
      </c>
      <c r="H191">
        <v>69</v>
      </c>
      <c r="I191" t="s">
        <v>1276</v>
      </c>
      <c r="J191">
        <v>1600085</v>
      </c>
      <c r="K191" t="s">
        <v>1688</v>
      </c>
      <c r="L191" t="s">
        <v>1689</v>
      </c>
      <c r="N191" t="s">
        <v>2</v>
      </c>
    </row>
    <row r="192" spans="1:14" x14ac:dyDescent="0.4">
      <c r="A192" t="s">
        <v>1665</v>
      </c>
      <c r="B192" t="s">
        <v>1666</v>
      </c>
      <c r="C192">
        <v>2017</v>
      </c>
      <c r="D192" t="s">
        <v>1525</v>
      </c>
      <c r="E192" t="s">
        <v>1667</v>
      </c>
      <c r="F192">
        <v>6</v>
      </c>
      <c r="G192" t="s">
        <v>4925</v>
      </c>
      <c r="H192">
        <v>40</v>
      </c>
      <c r="I192">
        <v>3</v>
      </c>
      <c r="J192" t="s">
        <v>4653</v>
      </c>
      <c r="K192" t="s">
        <v>1668</v>
      </c>
      <c r="L192" t="s">
        <v>1669</v>
      </c>
      <c r="N192" t="s">
        <v>2</v>
      </c>
    </row>
    <row r="193" spans="1:14" x14ac:dyDescent="0.4">
      <c r="A193" t="s">
        <v>1725</v>
      </c>
      <c r="B193" t="s">
        <v>1726</v>
      </c>
      <c r="C193">
        <v>2017</v>
      </c>
      <c r="D193" t="s">
        <v>823</v>
      </c>
      <c r="E193" t="s">
        <v>1727</v>
      </c>
      <c r="F193">
        <v>5</v>
      </c>
      <c r="G193" t="s">
        <v>4729</v>
      </c>
      <c r="H193">
        <v>41</v>
      </c>
      <c r="I193">
        <v>5</v>
      </c>
      <c r="J193" t="s">
        <v>4818</v>
      </c>
      <c r="K193" t="s">
        <v>1728</v>
      </c>
      <c r="L193" t="s">
        <v>1729</v>
      </c>
      <c r="N193" t="s">
        <v>2</v>
      </c>
    </row>
    <row r="194" spans="1:14" x14ac:dyDescent="0.4">
      <c r="A194" t="s">
        <v>4686</v>
      </c>
      <c r="B194" t="s">
        <v>4687</v>
      </c>
      <c r="C194">
        <v>2017</v>
      </c>
      <c r="D194" t="s">
        <v>482</v>
      </c>
      <c r="E194" t="s">
        <v>4690</v>
      </c>
      <c r="F194">
        <v>0</v>
      </c>
      <c r="G194" t="s">
        <v>4691</v>
      </c>
      <c r="H194">
        <v>94</v>
      </c>
      <c r="I194">
        <v>6</v>
      </c>
      <c r="J194" t="s">
        <v>517</v>
      </c>
      <c r="K194" t="s">
        <v>4688</v>
      </c>
      <c r="L194" t="s">
        <v>4689</v>
      </c>
      <c r="N194" t="s">
        <v>2</v>
      </c>
    </row>
    <row r="195" spans="1:14" x14ac:dyDescent="0.4">
      <c r="A195" t="s">
        <v>1741</v>
      </c>
      <c r="B195" t="s">
        <v>1742</v>
      </c>
      <c r="C195">
        <v>2017</v>
      </c>
      <c r="D195" t="s">
        <v>482</v>
      </c>
      <c r="E195" t="s">
        <v>1743</v>
      </c>
      <c r="F195">
        <v>2</v>
      </c>
      <c r="G195" t="s">
        <v>4691</v>
      </c>
      <c r="H195">
        <v>94</v>
      </c>
      <c r="I195">
        <v>2</v>
      </c>
      <c r="J195" t="s">
        <v>517</v>
      </c>
      <c r="K195" t="s">
        <v>1744</v>
      </c>
      <c r="L195" t="s">
        <v>1745</v>
      </c>
      <c r="N195" t="s">
        <v>2</v>
      </c>
    </row>
    <row r="196" spans="1:14" x14ac:dyDescent="0.4">
      <c r="A196" t="s">
        <v>1670</v>
      </c>
      <c r="B196" t="s">
        <v>1671</v>
      </c>
      <c r="C196">
        <v>2017</v>
      </c>
      <c r="D196" t="s">
        <v>482</v>
      </c>
      <c r="E196" t="s">
        <v>1672</v>
      </c>
      <c r="F196">
        <v>10</v>
      </c>
      <c r="G196" t="s">
        <v>4691</v>
      </c>
      <c r="H196">
        <v>94</v>
      </c>
      <c r="I196">
        <v>2</v>
      </c>
      <c r="J196" t="s">
        <v>517</v>
      </c>
      <c r="K196" t="s">
        <v>1673</v>
      </c>
      <c r="L196" t="s">
        <v>1674</v>
      </c>
      <c r="N196" t="s">
        <v>2</v>
      </c>
    </row>
    <row r="197" spans="1:14" x14ac:dyDescent="0.4">
      <c r="A197" t="s">
        <v>1756</v>
      </c>
      <c r="B197" t="s">
        <v>1757</v>
      </c>
      <c r="C197">
        <v>2017</v>
      </c>
      <c r="D197" t="s">
        <v>1015</v>
      </c>
      <c r="E197" t="s">
        <v>1758</v>
      </c>
      <c r="F197">
        <v>5</v>
      </c>
      <c r="G197" t="s">
        <v>4665</v>
      </c>
      <c r="H197">
        <v>31</v>
      </c>
      <c r="I197">
        <v>1</v>
      </c>
      <c r="J197" t="s">
        <v>517</v>
      </c>
      <c r="K197" t="s">
        <v>1759</v>
      </c>
      <c r="L197" t="s">
        <v>1760</v>
      </c>
      <c r="N197" t="s">
        <v>2</v>
      </c>
    </row>
    <row r="198" spans="1:14" x14ac:dyDescent="0.4">
      <c r="A198" t="s">
        <v>1761</v>
      </c>
      <c r="B198" t="s">
        <v>1762</v>
      </c>
      <c r="C198">
        <v>2017</v>
      </c>
      <c r="D198" t="s">
        <v>823</v>
      </c>
      <c r="E198" t="s">
        <v>1763</v>
      </c>
      <c r="F198">
        <v>4</v>
      </c>
      <c r="G198" t="s">
        <v>4729</v>
      </c>
      <c r="H198">
        <v>41</v>
      </c>
      <c r="I198">
        <v>1</v>
      </c>
      <c r="J198" t="s">
        <v>4853</v>
      </c>
      <c r="K198" t="s">
        <v>1764</v>
      </c>
      <c r="L198" t="s">
        <v>1765</v>
      </c>
      <c r="N198" t="s">
        <v>2</v>
      </c>
    </row>
    <row r="199" spans="1:14" x14ac:dyDescent="0.4">
      <c r="A199" t="s">
        <v>1701</v>
      </c>
      <c r="B199" t="s">
        <v>1702</v>
      </c>
      <c r="C199">
        <v>2017</v>
      </c>
      <c r="D199" t="s">
        <v>1433</v>
      </c>
      <c r="E199" t="s">
        <v>1703</v>
      </c>
      <c r="F199">
        <v>6</v>
      </c>
      <c r="G199" t="s">
        <v>4921</v>
      </c>
      <c r="H199">
        <v>16</v>
      </c>
      <c r="I199" t="s">
        <v>517</v>
      </c>
      <c r="J199" t="s">
        <v>517</v>
      </c>
      <c r="K199" t="s">
        <v>1704</v>
      </c>
      <c r="L199" t="s">
        <v>1705</v>
      </c>
      <c r="N199" t="s">
        <v>2</v>
      </c>
    </row>
    <row r="200" spans="1:14" x14ac:dyDescent="0.4">
      <c r="A200" t="s">
        <v>1782</v>
      </c>
      <c r="B200" t="s">
        <v>1783</v>
      </c>
      <c r="C200">
        <v>2017</v>
      </c>
      <c r="D200" t="s">
        <v>1334</v>
      </c>
      <c r="E200" t="s">
        <v>1784</v>
      </c>
      <c r="F200">
        <v>10</v>
      </c>
      <c r="G200" t="s">
        <v>4762</v>
      </c>
      <c r="H200">
        <v>82</v>
      </c>
      <c r="I200">
        <v>7</v>
      </c>
      <c r="J200" t="s">
        <v>517</v>
      </c>
      <c r="K200" t="s">
        <v>1785</v>
      </c>
      <c r="L200" t="s">
        <v>1786</v>
      </c>
      <c r="M200">
        <v>28598504</v>
      </c>
      <c r="N200" t="s">
        <v>2</v>
      </c>
    </row>
    <row r="201" spans="1:14" x14ac:dyDescent="0.4">
      <c r="A201" t="s">
        <v>1766</v>
      </c>
      <c r="B201" t="s">
        <v>1767</v>
      </c>
      <c r="C201">
        <v>2017</v>
      </c>
      <c r="D201" t="s">
        <v>1769</v>
      </c>
      <c r="E201" t="s">
        <v>1768</v>
      </c>
      <c r="F201">
        <v>6</v>
      </c>
      <c r="G201" t="s">
        <v>4930</v>
      </c>
      <c r="I201" t="s">
        <v>517</v>
      </c>
      <c r="J201">
        <v>8627363</v>
      </c>
      <c r="K201" t="s">
        <v>1770</v>
      </c>
      <c r="L201" t="s">
        <v>1771</v>
      </c>
      <c r="N201" t="s">
        <v>2</v>
      </c>
    </row>
    <row r="202" spans="1:14" x14ac:dyDescent="0.4">
      <c r="A202" t="s">
        <v>1675</v>
      </c>
      <c r="B202" t="s">
        <v>1676</v>
      </c>
      <c r="C202">
        <v>2017</v>
      </c>
      <c r="D202" t="s">
        <v>1525</v>
      </c>
      <c r="E202" t="s">
        <v>1677</v>
      </c>
      <c r="F202">
        <v>10</v>
      </c>
      <c r="G202" t="s">
        <v>4925</v>
      </c>
      <c r="H202">
        <v>40</v>
      </c>
      <c r="I202">
        <v>5</v>
      </c>
      <c r="J202" t="s">
        <v>4672</v>
      </c>
      <c r="K202" t="s">
        <v>1678</v>
      </c>
      <c r="L202" t="s">
        <v>1679</v>
      </c>
      <c r="N202" t="s">
        <v>2</v>
      </c>
    </row>
    <row r="203" spans="1:14" x14ac:dyDescent="0.4">
      <c r="A203" t="s">
        <v>1711</v>
      </c>
      <c r="B203" t="s">
        <v>245</v>
      </c>
      <c r="C203">
        <v>2017</v>
      </c>
      <c r="D203" t="s">
        <v>1334</v>
      </c>
      <c r="E203" t="s">
        <v>1712</v>
      </c>
      <c r="F203">
        <v>12</v>
      </c>
      <c r="G203" t="s">
        <v>4762</v>
      </c>
      <c r="H203">
        <v>82</v>
      </c>
      <c r="I203">
        <v>5</v>
      </c>
      <c r="J203" t="s">
        <v>517</v>
      </c>
      <c r="K203" t="s">
        <v>1713</v>
      </c>
      <c r="L203" t="s">
        <v>1714</v>
      </c>
      <c r="M203">
        <v>28398614</v>
      </c>
      <c r="N203" t="s">
        <v>2</v>
      </c>
    </row>
    <row r="204" spans="1:14" x14ac:dyDescent="0.4">
      <c r="A204" t="s">
        <v>1720</v>
      </c>
      <c r="B204" t="s">
        <v>1721</v>
      </c>
      <c r="C204">
        <v>2017</v>
      </c>
      <c r="D204" t="s">
        <v>623</v>
      </c>
      <c r="E204" t="s">
        <v>1722</v>
      </c>
      <c r="F204">
        <v>149</v>
      </c>
      <c r="G204" t="s">
        <v>4892</v>
      </c>
      <c r="H204">
        <v>78</v>
      </c>
      <c r="I204" t="s">
        <v>517</v>
      </c>
      <c r="J204" t="s">
        <v>517</v>
      </c>
      <c r="K204" t="s">
        <v>1723</v>
      </c>
      <c r="L204" t="s">
        <v>1724</v>
      </c>
      <c r="N204" t="s">
        <v>2</v>
      </c>
    </row>
    <row r="205" spans="1:14" x14ac:dyDescent="0.4">
      <c r="A205" t="s">
        <v>3337</v>
      </c>
      <c r="B205" t="s">
        <v>3338</v>
      </c>
      <c r="C205">
        <v>2016</v>
      </c>
      <c r="D205" t="s">
        <v>581</v>
      </c>
      <c r="E205" t="s">
        <v>3339</v>
      </c>
      <c r="F205">
        <v>4</v>
      </c>
      <c r="G205" t="s">
        <v>4743</v>
      </c>
      <c r="H205">
        <v>15</v>
      </c>
      <c r="I205">
        <v>1</v>
      </c>
      <c r="J205" t="s">
        <v>517</v>
      </c>
      <c r="K205" t="s">
        <v>517</v>
      </c>
      <c r="L205" t="s">
        <v>517</v>
      </c>
      <c r="N205" t="s">
        <v>2</v>
      </c>
    </row>
    <row r="206" spans="1:14" x14ac:dyDescent="0.4">
      <c r="A206" t="s">
        <v>3324</v>
      </c>
      <c r="B206" t="s">
        <v>3325</v>
      </c>
      <c r="C206">
        <v>2016</v>
      </c>
      <c r="D206" t="s">
        <v>1142</v>
      </c>
      <c r="E206" t="s">
        <v>3326</v>
      </c>
      <c r="F206">
        <v>5</v>
      </c>
      <c r="G206" t="s">
        <v>4659</v>
      </c>
      <c r="H206">
        <v>10</v>
      </c>
      <c r="I206">
        <v>3</v>
      </c>
      <c r="J206" t="s">
        <v>517</v>
      </c>
      <c r="K206" t="s">
        <v>1881</v>
      </c>
      <c r="L206" t="s">
        <v>3327</v>
      </c>
      <c r="N206" t="s">
        <v>2</v>
      </c>
    </row>
    <row r="207" spans="1:14" x14ac:dyDescent="0.4">
      <c r="A207" t="s">
        <v>1895</v>
      </c>
      <c r="B207" t="s">
        <v>1896</v>
      </c>
      <c r="C207">
        <v>2016</v>
      </c>
      <c r="D207" t="s">
        <v>677</v>
      </c>
      <c r="E207" t="s">
        <v>1897</v>
      </c>
      <c r="F207">
        <v>28</v>
      </c>
      <c r="G207" t="s">
        <v>4708</v>
      </c>
      <c r="H207">
        <v>68</v>
      </c>
      <c r="I207" t="s">
        <v>517</v>
      </c>
      <c r="J207" t="s">
        <v>517</v>
      </c>
      <c r="K207" t="s">
        <v>1898</v>
      </c>
      <c r="L207" t="s">
        <v>1899</v>
      </c>
      <c r="N207" t="s">
        <v>2</v>
      </c>
    </row>
    <row r="208" spans="1:14" x14ac:dyDescent="0.4">
      <c r="A208" t="s">
        <v>3331</v>
      </c>
      <c r="B208" t="s">
        <v>3332</v>
      </c>
      <c r="C208">
        <v>2016</v>
      </c>
      <c r="D208" t="s">
        <v>2871</v>
      </c>
      <c r="E208" t="s">
        <v>3333</v>
      </c>
      <c r="F208">
        <v>5</v>
      </c>
      <c r="G208" t="s">
        <v>4828</v>
      </c>
      <c r="H208">
        <v>50</v>
      </c>
      <c r="I208">
        <v>6</v>
      </c>
      <c r="J208" t="s">
        <v>517</v>
      </c>
      <c r="K208" t="s">
        <v>517</v>
      </c>
      <c r="L208" t="s">
        <v>517</v>
      </c>
      <c r="N208" t="s">
        <v>2</v>
      </c>
    </row>
    <row r="209" spans="1:14" x14ac:dyDescent="0.4">
      <c r="A209" t="s">
        <v>1813</v>
      </c>
      <c r="B209" t="s">
        <v>1814</v>
      </c>
      <c r="C209">
        <v>2016</v>
      </c>
      <c r="D209" t="s">
        <v>985</v>
      </c>
      <c r="E209" t="s">
        <v>1815</v>
      </c>
      <c r="F209">
        <v>39</v>
      </c>
      <c r="G209" t="s">
        <v>4777</v>
      </c>
      <c r="H209">
        <v>192</v>
      </c>
      <c r="I209" t="s">
        <v>517</v>
      </c>
      <c r="J209" t="s">
        <v>517</v>
      </c>
      <c r="K209" t="s">
        <v>1816</v>
      </c>
      <c r="L209" t="s">
        <v>1817</v>
      </c>
      <c r="M209">
        <v>26304324</v>
      </c>
      <c r="N209" t="s">
        <v>2</v>
      </c>
    </row>
    <row r="210" spans="1:14" x14ac:dyDescent="0.4">
      <c r="A210" t="s">
        <v>3322</v>
      </c>
      <c r="B210" t="s">
        <v>3323</v>
      </c>
      <c r="C210">
        <v>2016</v>
      </c>
      <c r="D210" t="s">
        <v>2871</v>
      </c>
      <c r="E210" t="s">
        <v>1801</v>
      </c>
      <c r="F210">
        <v>14</v>
      </c>
      <c r="G210" t="s">
        <v>4828</v>
      </c>
      <c r="H210">
        <v>50</v>
      </c>
      <c r="I210">
        <v>8</v>
      </c>
      <c r="J210" t="s">
        <v>517</v>
      </c>
      <c r="K210" t="s">
        <v>517</v>
      </c>
      <c r="L210" t="s">
        <v>517</v>
      </c>
      <c r="N210" t="s">
        <v>2</v>
      </c>
    </row>
    <row r="211" spans="1:14" x14ac:dyDescent="0.4">
      <c r="A211" t="s">
        <v>1818</v>
      </c>
      <c r="B211" t="s">
        <v>1819</v>
      </c>
      <c r="C211">
        <v>2016</v>
      </c>
      <c r="D211" t="s">
        <v>516</v>
      </c>
      <c r="E211" t="s">
        <v>1820</v>
      </c>
      <c r="F211">
        <v>22</v>
      </c>
      <c r="G211" t="s">
        <v>4695</v>
      </c>
      <c r="H211">
        <v>69</v>
      </c>
      <c r="I211" t="s">
        <v>517</v>
      </c>
      <c r="J211" t="s">
        <v>517</v>
      </c>
      <c r="K211" t="s">
        <v>1821</v>
      </c>
      <c r="L211" t="s">
        <v>1822</v>
      </c>
      <c r="N211" t="s">
        <v>2</v>
      </c>
    </row>
    <row r="212" spans="1:14" x14ac:dyDescent="0.4">
      <c r="A212" t="s">
        <v>1866</v>
      </c>
      <c r="B212" t="s">
        <v>1867</v>
      </c>
      <c r="C212">
        <v>2016</v>
      </c>
      <c r="D212" t="s">
        <v>516</v>
      </c>
      <c r="E212" t="s">
        <v>1868</v>
      </c>
      <c r="F212">
        <v>30</v>
      </c>
      <c r="G212" t="s">
        <v>4695</v>
      </c>
      <c r="H212">
        <v>69</v>
      </c>
      <c r="I212" t="s">
        <v>517</v>
      </c>
      <c r="J212" t="s">
        <v>517</v>
      </c>
      <c r="K212" t="s">
        <v>1869</v>
      </c>
      <c r="L212" t="s">
        <v>1870</v>
      </c>
      <c r="N212" t="s">
        <v>2</v>
      </c>
    </row>
    <row r="213" spans="1:14" x14ac:dyDescent="0.4">
      <c r="A213" t="s">
        <v>1919</v>
      </c>
      <c r="B213" t="s">
        <v>1920</v>
      </c>
      <c r="C213">
        <v>2016</v>
      </c>
      <c r="D213" t="s">
        <v>1790</v>
      </c>
      <c r="E213" t="s">
        <v>1921</v>
      </c>
      <c r="F213">
        <v>25</v>
      </c>
      <c r="G213" t="s">
        <v>4931</v>
      </c>
      <c r="H213">
        <v>64</v>
      </c>
      <c r="I213">
        <v>44</v>
      </c>
      <c r="J213" t="s">
        <v>517</v>
      </c>
      <c r="K213" t="s">
        <v>1923</v>
      </c>
      <c r="L213" t="s">
        <v>1924</v>
      </c>
      <c r="M213">
        <v>27758103</v>
      </c>
      <c r="N213" t="s">
        <v>2</v>
      </c>
    </row>
    <row r="214" spans="1:14" x14ac:dyDescent="0.4">
      <c r="A214" t="s">
        <v>1910</v>
      </c>
      <c r="B214" t="s">
        <v>1911</v>
      </c>
      <c r="C214">
        <v>2016</v>
      </c>
      <c r="D214" t="s">
        <v>1107</v>
      </c>
      <c r="E214" t="s">
        <v>1912</v>
      </c>
      <c r="F214">
        <v>10</v>
      </c>
      <c r="G214" t="s">
        <v>4854</v>
      </c>
      <c r="H214">
        <v>14</v>
      </c>
      <c r="I214">
        <v>2</v>
      </c>
      <c r="J214" t="s">
        <v>517</v>
      </c>
      <c r="K214" t="s">
        <v>1913</v>
      </c>
      <c r="L214" t="s">
        <v>1914</v>
      </c>
      <c r="N214" t="s">
        <v>2</v>
      </c>
    </row>
    <row r="215" spans="1:14" x14ac:dyDescent="0.4">
      <c r="A215" t="s">
        <v>1808</v>
      </c>
      <c r="B215" t="s">
        <v>1809</v>
      </c>
      <c r="C215">
        <v>2016</v>
      </c>
      <c r="D215" t="s">
        <v>516</v>
      </c>
      <c r="E215" t="s">
        <v>1810</v>
      </c>
      <c r="F215">
        <v>14</v>
      </c>
      <c r="G215" t="s">
        <v>4695</v>
      </c>
      <c r="H215">
        <v>69</v>
      </c>
      <c r="I215" t="s">
        <v>517</v>
      </c>
      <c r="J215" t="s">
        <v>517</v>
      </c>
      <c r="K215" t="s">
        <v>1811</v>
      </c>
      <c r="L215" t="s">
        <v>1812</v>
      </c>
      <c r="N215" t="s">
        <v>2</v>
      </c>
    </row>
    <row r="216" spans="1:14" x14ac:dyDescent="0.4">
      <c r="A216" t="s">
        <v>2196</v>
      </c>
      <c r="B216" t="s">
        <v>3340</v>
      </c>
      <c r="C216">
        <v>2016</v>
      </c>
      <c r="D216" t="s">
        <v>985</v>
      </c>
      <c r="E216" t="s">
        <v>3341</v>
      </c>
      <c r="F216">
        <v>31</v>
      </c>
      <c r="G216" t="s">
        <v>4777</v>
      </c>
      <c r="H216">
        <v>192</v>
      </c>
      <c r="I216" t="s">
        <v>517</v>
      </c>
      <c r="J216" t="s">
        <v>517</v>
      </c>
      <c r="K216" t="s">
        <v>1826</v>
      </c>
      <c r="L216" t="s">
        <v>3342</v>
      </c>
      <c r="M216">
        <v>26304451</v>
      </c>
      <c r="N216" t="s">
        <v>2</v>
      </c>
    </row>
    <row r="217" spans="1:14" x14ac:dyDescent="0.4">
      <c r="A217" t="s">
        <v>1832</v>
      </c>
      <c r="B217" t="s">
        <v>1833</v>
      </c>
      <c r="C217">
        <v>2016</v>
      </c>
      <c r="D217" t="s">
        <v>739</v>
      </c>
      <c r="E217" t="s">
        <v>1834</v>
      </c>
      <c r="F217">
        <v>5</v>
      </c>
      <c r="G217" t="s">
        <v>4651</v>
      </c>
      <c r="H217">
        <v>68</v>
      </c>
      <c r="I217" t="s">
        <v>740</v>
      </c>
      <c r="J217" t="s">
        <v>517</v>
      </c>
      <c r="K217" t="s">
        <v>1835</v>
      </c>
      <c r="L217" t="s">
        <v>1836</v>
      </c>
      <c r="N217" t="s">
        <v>2</v>
      </c>
    </row>
    <row r="218" spans="1:14" x14ac:dyDescent="0.4">
      <c r="A218" t="s">
        <v>1925</v>
      </c>
      <c r="B218" t="s">
        <v>1926</v>
      </c>
      <c r="C218">
        <v>2016</v>
      </c>
      <c r="D218" t="s">
        <v>1136</v>
      </c>
      <c r="E218" t="s">
        <v>1927</v>
      </c>
      <c r="F218">
        <v>26</v>
      </c>
      <c r="G218" t="s">
        <v>4911</v>
      </c>
      <c r="H218">
        <v>27</v>
      </c>
      <c r="I218" t="s">
        <v>517</v>
      </c>
      <c r="J218" t="s">
        <v>517</v>
      </c>
      <c r="K218" t="s">
        <v>1928</v>
      </c>
      <c r="L218" t="s">
        <v>1929</v>
      </c>
      <c r="N218" t="s">
        <v>2</v>
      </c>
    </row>
    <row r="219" spans="1:14" x14ac:dyDescent="0.4">
      <c r="A219" t="s">
        <v>3328</v>
      </c>
      <c r="B219" t="s">
        <v>3329</v>
      </c>
      <c r="C219">
        <v>2016</v>
      </c>
      <c r="D219" t="s">
        <v>581</v>
      </c>
      <c r="E219" t="s">
        <v>3330</v>
      </c>
      <c r="F219">
        <v>14</v>
      </c>
      <c r="G219" t="s">
        <v>4743</v>
      </c>
      <c r="H219">
        <v>15</v>
      </c>
      <c r="I219">
        <v>2</v>
      </c>
      <c r="J219" t="s">
        <v>517</v>
      </c>
      <c r="K219" t="s">
        <v>517</v>
      </c>
      <c r="L219" t="s">
        <v>517</v>
      </c>
      <c r="N219" t="s">
        <v>2</v>
      </c>
    </row>
    <row r="220" spans="1:14" x14ac:dyDescent="0.4">
      <c r="A220" t="s">
        <v>1858</v>
      </c>
      <c r="B220" t="s">
        <v>1859</v>
      </c>
      <c r="C220">
        <v>2016</v>
      </c>
      <c r="D220" t="s">
        <v>985</v>
      </c>
      <c r="E220" t="s">
        <v>1860</v>
      </c>
      <c r="F220">
        <v>22</v>
      </c>
      <c r="G220" t="s">
        <v>4777</v>
      </c>
      <c r="H220">
        <v>207</v>
      </c>
      <c r="I220" t="s">
        <v>517</v>
      </c>
      <c r="J220" t="s">
        <v>517</v>
      </c>
      <c r="K220" t="s">
        <v>1861</v>
      </c>
      <c r="L220" t="s">
        <v>1862</v>
      </c>
      <c r="M220">
        <v>27080890</v>
      </c>
      <c r="N220" t="s">
        <v>2</v>
      </c>
    </row>
    <row r="221" spans="1:14" x14ac:dyDescent="0.4">
      <c r="A221" t="s">
        <v>1847</v>
      </c>
      <c r="B221" t="s">
        <v>1848</v>
      </c>
      <c r="C221">
        <v>2016</v>
      </c>
      <c r="D221" t="s">
        <v>1850</v>
      </c>
      <c r="E221" t="s">
        <v>1849</v>
      </c>
      <c r="F221">
        <v>0</v>
      </c>
      <c r="G221" t="s">
        <v>4933</v>
      </c>
      <c r="H221">
        <v>2016</v>
      </c>
      <c r="I221" t="s">
        <v>517</v>
      </c>
      <c r="J221">
        <v>6724047</v>
      </c>
      <c r="K221" t="s">
        <v>1851</v>
      </c>
      <c r="L221" t="s">
        <v>1852</v>
      </c>
      <c r="M221">
        <v>27375921</v>
      </c>
      <c r="N221" t="s">
        <v>2</v>
      </c>
    </row>
    <row r="222" spans="1:14" x14ac:dyDescent="0.4">
      <c r="A222" t="s">
        <v>1946</v>
      </c>
      <c r="B222" t="s">
        <v>1947</v>
      </c>
      <c r="C222">
        <v>2016</v>
      </c>
      <c r="D222" t="s">
        <v>1164</v>
      </c>
      <c r="E222" t="s">
        <v>1948</v>
      </c>
      <c r="F222">
        <v>60</v>
      </c>
      <c r="G222" t="s">
        <v>4811</v>
      </c>
      <c r="H222">
        <v>15</v>
      </c>
      <c r="I222">
        <v>5</v>
      </c>
      <c r="J222" t="s">
        <v>517</v>
      </c>
      <c r="K222" t="s">
        <v>1949</v>
      </c>
      <c r="L222" t="s">
        <v>1950</v>
      </c>
      <c r="M222">
        <v>33401800</v>
      </c>
      <c r="N222" t="s">
        <v>2</v>
      </c>
    </row>
    <row r="223" spans="1:14" x14ac:dyDescent="0.4">
      <c r="A223" t="s">
        <v>1951</v>
      </c>
      <c r="B223" t="s">
        <v>1952</v>
      </c>
      <c r="C223">
        <v>2016</v>
      </c>
      <c r="D223" t="s">
        <v>1769</v>
      </c>
      <c r="E223" t="s">
        <v>1953</v>
      </c>
      <c r="F223">
        <v>15</v>
      </c>
      <c r="G223" t="s">
        <v>4930</v>
      </c>
      <c r="H223">
        <v>39</v>
      </c>
      <c r="I223">
        <v>6</v>
      </c>
      <c r="J223" t="s">
        <v>517</v>
      </c>
      <c r="K223" t="s">
        <v>1954</v>
      </c>
      <c r="L223" t="s">
        <v>1955</v>
      </c>
      <c r="N223" t="s">
        <v>2</v>
      </c>
    </row>
    <row r="224" spans="1:14" x14ac:dyDescent="0.4">
      <c r="A224" t="s">
        <v>1794</v>
      </c>
      <c r="B224" t="s">
        <v>1795</v>
      </c>
      <c r="C224">
        <v>2016</v>
      </c>
      <c r="D224" t="s">
        <v>482</v>
      </c>
      <c r="E224" t="s">
        <v>1796</v>
      </c>
      <c r="F224">
        <v>2</v>
      </c>
      <c r="G224" t="s">
        <v>4691</v>
      </c>
      <c r="H224">
        <v>93</v>
      </c>
      <c r="I224">
        <v>5</v>
      </c>
      <c r="J224" t="s">
        <v>517</v>
      </c>
      <c r="K224" t="s">
        <v>1797</v>
      </c>
      <c r="L224" t="s">
        <v>1798</v>
      </c>
      <c r="N224" t="s">
        <v>2</v>
      </c>
    </row>
    <row r="225" spans="1:14" x14ac:dyDescent="0.4">
      <c r="A225" t="s">
        <v>1956</v>
      </c>
      <c r="B225" t="s">
        <v>1957</v>
      </c>
      <c r="C225">
        <v>2016</v>
      </c>
      <c r="D225" t="s">
        <v>1959</v>
      </c>
      <c r="E225" t="s">
        <v>1958</v>
      </c>
      <c r="F225">
        <v>12</v>
      </c>
      <c r="G225" t="s">
        <v>4934</v>
      </c>
      <c r="H225">
        <v>56</v>
      </c>
      <c r="I225">
        <v>6</v>
      </c>
      <c r="J225" t="s">
        <v>517</v>
      </c>
      <c r="K225" t="s">
        <v>1960</v>
      </c>
      <c r="L225" t="s">
        <v>1961</v>
      </c>
      <c r="N225" t="s">
        <v>2</v>
      </c>
    </row>
    <row r="226" spans="1:14" x14ac:dyDescent="0.4">
      <c r="A226" t="s">
        <v>1968</v>
      </c>
      <c r="B226" t="s">
        <v>1969</v>
      </c>
      <c r="C226">
        <v>2016</v>
      </c>
      <c r="D226" t="s">
        <v>1971</v>
      </c>
      <c r="E226" t="s">
        <v>1970</v>
      </c>
      <c r="F226">
        <v>6</v>
      </c>
      <c r="G226" t="s">
        <v>4935</v>
      </c>
      <c r="H226">
        <v>99</v>
      </c>
      <c r="I226">
        <v>1</v>
      </c>
      <c r="J226" t="s">
        <v>517</v>
      </c>
      <c r="K226" t="s">
        <v>517</v>
      </c>
      <c r="L226" t="s">
        <v>517</v>
      </c>
      <c r="N226" t="s">
        <v>2</v>
      </c>
    </row>
    <row r="227" spans="1:14" x14ac:dyDescent="0.4">
      <c r="A227" t="s">
        <v>1837</v>
      </c>
      <c r="B227" t="s">
        <v>1838</v>
      </c>
      <c r="C227">
        <v>2016</v>
      </c>
      <c r="D227" t="s">
        <v>1840</v>
      </c>
      <c r="E227" t="s">
        <v>1839</v>
      </c>
      <c r="F227">
        <v>7</v>
      </c>
      <c r="G227" t="s">
        <v>4932</v>
      </c>
      <c r="H227">
        <v>2016</v>
      </c>
      <c r="I227" t="s">
        <v>517</v>
      </c>
      <c r="J227">
        <v>5491693</v>
      </c>
      <c r="K227" t="s">
        <v>1841</v>
      </c>
      <c r="L227" t="s">
        <v>1842</v>
      </c>
      <c r="N227" t="s">
        <v>2</v>
      </c>
    </row>
    <row r="228" spans="1:14" x14ac:dyDescent="0.4">
      <c r="A228" t="s">
        <v>1871</v>
      </c>
      <c r="B228" t="s">
        <v>1872</v>
      </c>
      <c r="C228">
        <v>2016</v>
      </c>
      <c r="D228" t="s">
        <v>1874</v>
      </c>
      <c r="E228" t="s">
        <v>1873</v>
      </c>
      <c r="F228">
        <v>7</v>
      </c>
      <c r="G228" t="s">
        <v>4684</v>
      </c>
      <c r="H228">
        <v>100</v>
      </c>
      <c r="I228" t="s">
        <v>517</v>
      </c>
      <c r="J228" t="s">
        <v>517</v>
      </c>
      <c r="K228" t="s">
        <v>1875</v>
      </c>
      <c r="L228" t="s">
        <v>1876</v>
      </c>
      <c r="N228" t="s">
        <v>2</v>
      </c>
    </row>
    <row r="229" spans="1:14" x14ac:dyDescent="0.4">
      <c r="A229" t="s">
        <v>1863</v>
      </c>
      <c r="B229" t="s">
        <v>1864</v>
      </c>
      <c r="C229">
        <v>2016</v>
      </c>
      <c r="D229" t="s">
        <v>1865</v>
      </c>
      <c r="E229" t="s">
        <v>517</v>
      </c>
      <c r="F229">
        <v>0</v>
      </c>
      <c r="G229" t="s">
        <v>4719</v>
      </c>
      <c r="H229">
        <v>30</v>
      </c>
      <c r="I229" t="s">
        <v>517</v>
      </c>
      <c r="J229" t="s">
        <v>517</v>
      </c>
      <c r="K229" t="s">
        <v>517</v>
      </c>
      <c r="L229" t="s">
        <v>517</v>
      </c>
      <c r="N229" t="s">
        <v>2</v>
      </c>
    </row>
    <row r="230" spans="1:14" x14ac:dyDescent="0.4">
      <c r="A230" t="s">
        <v>1893</v>
      </c>
      <c r="B230" t="s">
        <v>1894</v>
      </c>
      <c r="C230">
        <v>2016</v>
      </c>
      <c r="D230" t="s">
        <v>1865</v>
      </c>
      <c r="E230" t="s">
        <v>517</v>
      </c>
      <c r="F230">
        <v>0</v>
      </c>
      <c r="G230" t="s">
        <v>4719</v>
      </c>
      <c r="H230">
        <v>30</v>
      </c>
      <c r="I230" t="s">
        <v>517</v>
      </c>
      <c r="J230" t="s">
        <v>517</v>
      </c>
      <c r="K230" t="s">
        <v>517</v>
      </c>
      <c r="L230" t="s">
        <v>517</v>
      </c>
      <c r="N230" t="s">
        <v>2</v>
      </c>
    </row>
    <row r="231" spans="1:14" x14ac:dyDescent="0.4">
      <c r="A231" t="s">
        <v>1803</v>
      </c>
      <c r="B231" t="s">
        <v>1804</v>
      </c>
      <c r="C231">
        <v>2016</v>
      </c>
      <c r="D231" t="s">
        <v>1059</v>
      </c>
      <c r="E231" t="s">
        <v>1805</v>
      </c>
      <c r="F231">
        <v>10</v>
      </c>
      <c r="G231" t="s">
        <v>4906</v>
      </c>
      <c r="H231">
        <v>81</v>
      </c>
      <c r="I231">
        <v>2</v>
      </c>
      <c r="J231" t="s">
        <v>517</v>
      </c>
      <c r="K231" t="s">
        <v>1806</v>
      </c>
      <c r="L231" t="s">
        <v>1807</v>
      </c>
      <c r="N231" t="s">
        <v>2</v>
      </c>
    </row>
    <row r="232" spans="1:14" x14ac:dyDescent="0.4">
      <c r="A232" t="s">
        <v>1887</v>
      </c>
      <c r="B232" t="s">
        <v>1888</v>
      </c>
      <c r="C232">
        <v>2016</v>
      </c>
      <c r="D232" t="s">
        <v>1890</v>
      </c>
      <c r="E232" t="s">
        <v>1889</v>
      </c>
      <c r="F232">
        <v>81</v>
      </c>
      <c r="G232" t="s">
        <v>4805</v>
      </c>
      <c r="H232">
        <v>284</v>
      </c>
      <c r="I232" t="s">
        <v>517</v>
      </c>
      <c r="J232" t="s">
        <v>517</v>
      </c>
      <c r="K232" t="s">
        <v>1891</v>
      </c>
      <c r="L232" t="s">
        <v>1892</v>
      </c>
      <c r="N232" t="s">
        <v>2</v>
      </c>
    </row>
    <row r="233" spans="1:14" x14ac:dyDescent="0.4">
      <c r="A233" t="s">
        <v>1843</v>
      </c>
      <c r="B233" t="s">
        <v>1844</v>
      </c>
      <c r="C233">
        <v>2016</v>
      </c>
      <c r="D233" t="s">
        <v>1846</v>
      </c>
      <c r="E233" t="s">
        <v>1845</v>
      </c>
      <c r="F233">
        <v>7</v>
      </c>
      <c r="G233" t="s">
        <v>4709</v>
      </c>
      <c r="H233">
        <v>13</v>
      </c>
      <c r="I233">
        <v>3</v>
      </c>
      <c r="J233" t="s">
        <v>517</v>
      </c>
      <c r="K233" t="s">
        <v>517</v>
      </c>
      <c r="L233" t="s">
        <v>517</v>
      </c>
      <c r="N233" t="s">
        <v>2</v>
      </c>
    </row>
    <row r="234" spans="1:14" x14ac:dyDescent="0.4">
      <c r="A234" t="s">
        <v>1962</v>
      </c>
      <c r="B234" t="s">
        <v>1963</v>
      </c>
      <c r="C234">
        <v>2016</v>
      </c>
      <c r="D234" t="s">
        <v>1965</v>
      </c>
      <c r="E234" t="s">
        <v>1964</v>
      </c>
      <c r="F234">
        <v>74</v>
      </c>
      <c r="G234" t="s">
        <v>4878</v>
      </c>
      <c r="H234">
        <v>90</v>
      </c>
      <c r="I234">
        <v>1</v>
      </c>
      <c r="J234" t="s">
        <v>517</v>
      </c>
      <c r="K234" t="s">
        <v>1966</v>
      </c>
      <c r="L234" t="s">
        <v>1967</v>
      </c>
      <c r="M234">
        <v>26419546</v>
      </c>
      <c r="N234" t="s">
        <v>2</v>
      </c>
    </row>
    <row r="235" spans="1:14" x14ac:dyDescent="0.4">
      <c r="A235" t="s">
        <v>1853</v>
      </c>
      <c r="B235" t="s">
        <v>1854</v>
      </c>
      <c r="C235">
        <v>2016</v>
      </c>
      <c r="D235" t="s">
        <v>739</v>
      </c>
      <c r="E235" t="s">
        <v>1855</v>
      </c>
      <c r="F235">
        <v>9</v>
      </c>
      <c r="G235" t="s">
        <v>4651</v>
      </c>
      <c r="H235">
        <v>68</v>
      </c>
      <c r="I235" t="s">
        <v>740</v>
      </c>
      <c r="J235" t="s">
        <v>517</v>
      </c>
      <c r="K235" t="s">
        <v>1856</v>
      </c>
      <c r="L235" t="s">
        <v>1857</v>
      </c>
      <c r="N235" t="s">
        <v>2</v>
      </c>
    </row>
    <row r="236" spans="1:14" x14ac:dyDescent="0.4">
      <c r="A236" t="s">
        <v>1941</v>
      </c>
      <c r="B236" t="s">
        <v>1942</v>
      </c>
      <c r="C236">
        <v>2016</v>
      </c>
      <c r="D236" t="s">
        <v>759</v>
      </c>
      <c r="E236" t="s">
        <v>1943</v>
      </c>
      <c r="F236">
        <v>3</v>
      </c>
      <c r="G236" t="s">
        <v>4663</v>
      </c>
      <c r="H236">
        <v>53</v>
      </c>
      <c r="I236" t="s">
        <v>517</v>
      </c>
      <c r="J236" t="s">
        <v>517</v>
      </c>
      <c r="K236" t="s">
        <v>1944</v>
      </c>
      <c r="L236" t="s">
        <v>1945</v>
      </c>
      <c r="N236" t="s">
        <v>2</v>
      </c>
    </row>
    <row r="237" spans="1:14" x14ac:dyDescent="0.4">
      <c r="A237" t="s">
        <v>2083</v>
      </c>
      <c r="B237" t="s">
        <v>2084</v>
      </c>
      <c r="C237">
        <v>2015</v>
      </c>
      <c r="D237" t="s">
        <v>570</v>
      </c>
      <c r="E237" t="s">
        <v>2085</v>
      </c>
      <c r="F237">
        <v>9</v>
      </c>
      <c r="G237" t="s">
        <v>4650</v>
      </c>
      <c r="H237">
        <v>70</v>
      </c>
      <c r="I237">
        <v>3</v>
      </c>
      <c r="J237" t="s">
        <v>517</v>
      </c>
      <c r="K237" t="s">
        <v>2086</v>
      </c>
      <c r="L237" t="s">
        <v>2087</v>
      </c>
      <c r="M237">
        <v>26059113</v>
      </c>
      <c r="N237" t="s">
        <v>2</v>
      </c>
    </row>
    <row r="238" spans="1:14" x14ac:dyDescent="0.4">
      <c r="A238" t="s">
        <v>2145</v>
      </c>
      <c r="B238" t="s">
        <v>2146</v>
      </c>
      <c r="C238">
        <v>2015</v>
      </c>
      <c r="D238" t="s">
        <v>563</v>
      </c>
      <c r="E238" t="s">
        <v>2147</v>
      </c>
      <c r="F238">
        <v>53</v>
      </c>
      <c r="G238" t="s">
        <v>4761</v>
      </c>
      <c r="H238">
        <v>8</v>
      </c>
      <c r="I238">
        <v>2</v>
      </c>
      <c r="J238" t="s">
        <v>517</v>
      </c>
      <c r="K238" t="s">
        <v>2148</v>
      </c>
      <c r="L238" t="s">
        <v>2149</v>
      </c>
      <c r="N238" t="s">
        <v>2</v>
      </c>
    </row>
    <row r="239" spans="1:14" x14ac:dyDescent="0.4">
      <c r="A239" t="s">
        <v>2026</v>
      </c>
      <c r="B239" t="s">
        <v>2027</v>
      </c>
      <c r="C239">
        <v>2015</v>
      </c>
      <c r="D239" t="s">
        <v>677</v>
      </c>
      <c r="E239" t="s">
        <v>2028</v>
      </c>
      <c r="F239">
        <v>10</v>
      </c>
      <c r="G239" t="s">
        <v>4708</v>
      </c>
      <c r="H239">
        <v>63</v>
      </c>
      <c r="I239">
        <v>2</v>
      </c>
      <c r="J239" t="s">
        <v>517</v>
      </c>
      <c r="K239" t="s">
        <v>2029</v>
      </c>
      <c r="L239" t="s">
        <v>2030</v>
      </c>
      <c r="N239" t="s">
        <v>2</v>
      </c>
    </row>
    <row r="240" spans="1:14" x14ac:dyDescent="0.4">
      <c r="A240" t="s">
        <v>2165</v>
      </c>
      <c r="B240" t="s">
        <v>2166</v>
      </c>
      <c r="C240">
        <v>2015</v>
      </c>
      <c r="D240" t="s">
        <v>677</v>
      </c>
      <c r="E240" t="s">
        <v>2167</v>
      </c>
      <c r="F240">
        <v>27</v>
      </c>
      <c r="G240" t="s">
        <v>4708</v>
      </c>
      <c r="H240">
        <v>60</v>
      </c>
      <c r="I240">
        <v>1</v>
      </c>
      <c r="J240" t="s">
        <v>517</v>
      </c>
      <c r="K240" t="s">
        <v>2168</v>
      </c>
      <c r="L240" t="s">
        <v>2169</v>
      </c>
      <c r="N240" t="s">
        <v>2</v>
      </c>
    </row>
    <row r="241" spans="1:14" x14ac:dyDescent="0.4">
      <c r="A241" t="s">
        <v>3428</v>
      </c>
      <c r="B241" t="s">
        <v>3429</v>
      </c>
      <c r="C241">
        <v>2015</v>
      </c>
      <c r="D241" t="s">
        <v>570</v>
      </c>
      <c r="E241" t="s">
        <v>3430</v>
      </c>
      <c r="F241">
        <v>18</v>
      </c>
      <c r="G241" t="s">
        <v>4650</v>
      </c>
      <c r="H241">
        <v>70</v>
      </c>
      <c r="I241">
        <v>2</v>
      </c>
      <c r="J241" t="s">
        <v>517</v>
      </c>
      <c r="K241" t="s">
        <v>2081</v>
      </c>
      <c r="L241" t="s">
        <v>3431</v>
      </c>
      <c r="M241">
        <v>25680741</v>
      </c>
      <c r="N241" t="s">
        <v>2</v>
      </c>
    </row>
    <row r="242" spans="1:14" x14ac:dyDescent="0.4">
      <c r="A242" t="s">
        <v>2109</v>
      </c>
      <c r="B242" t="s">
        <v>2110</v>
      </c>
      <c r="C242">
        <v>2015</v>
      </c>
      <c r="D242" t="s">
        <v>898</v>
      </c>
      <c r="E242" t="s">
        <v>2111</v>
      </c>
      <c r="F242">
        <v>13</v>
      </c>
      <c r="G242" t="s">
        <v>4804</v>
      </c>
      <c r="H242">
        <v>52</v>
      </c>
      <c r="I242">
        <v>5</v>
      </c>
      <c r="J242" t="s">
        <v>517</v>
      </c>
      <c r="K242" t="s">
        <v>2112</v>
      </c>
      <c r="L242" t="s">
        <v>2113</v>
      </c>
      <c r="M242">
        <v>25892767</v>
      </c>
      <c r="N242" t="s">
        <v>2</v>
      </c>
    </row>
    <row r="243" spans="1:14" x14ac:dyDescent="0.4">
      <c r="A243" t="s">
        <v>4820</v>
      </c>
      <c r="B243" t="s">
        <v>4821</v>
      </c>
      <c r="C243">
        <v>2015</v>
      </c>
      <c r="D243" t="s">
        <v>677</v>
      </c>
      <c r="E243" t="s">
        <v>4824</v>
      </c>
      <c r="F243">
        <v>14</v>
      </c>
      <c r="G243" t="s">
        <v>4708</v>
      </c>
      <c r="H243">
        <v>62</v>
      </c>
      <c r="I243">
        <v>1</v>
      </c>
      <c r="J243" t="s">
        <v>517</v>
      </c>
      <c r="K243" t="s">
        <v>4822</v>
      </c>
      <c r="L243" t="s">
        <v>4823</v>
      </c>
      <c r="N243" t="s">
        <v>2</v>
      </c>
    </row>
    <row r="244" spans="1:14" x14ac:dyDescent="0.4">
      <c r="A244" t="s">
        <v>2045</v>
      </c>
      <c r="B244" t="s">
        <v>2046</v>
      </c>
      <c r="C244">
        <v>2015</v>
      </c>
      <c r="D244" t="s">
        <v>823</v>
      </c>
      <c r="E244" t="s">
        <v>2047</v>
      </c>
      <c r="F244">
        <v>5</v>
      </c>
      <c r="G244" t="s">
        <v>4729</v>
      </c>
      <c r="H244">
        <v>39</v>
      </c>
      <c r="I244">
        <v>1</v>
      </c>
      <c r="J244" t="s">
        <v>517</v>
      </c>
      <c r="K244" t="s">
        <v>2048</v>
      </c>
      <c r="L244" t="s">
        <v>2049</v>
      </c>
      <c r="N244" t="s">
        <v>2</v>
      </c>
    </row>
    <row r="245" spans="1:14" x14ac:dyDescent="0.4">
      <c r="A245" t="s">
        <v>2020</v>
      </c>
      <c r="B245" t="s">
        <v>2021</v>
      </c>
      <c r="C245">
        <v>2015</v>
      </c>
      <c r="D245" t="s">
        <v>1790</v>
      </c>
      <c r="E245" t="s">
        <v>2022</v>
      </c>
      <c r="F245">
        <v>33</v>
      </c>
      <c r="G245" t="s">
        <v>4931</v>
      </c>
      <c r="H245">
        <v>63</v>
      </c>
      <c r="I245">
        <v>22</v>
      </c>
      <c r="J245" t="s">
        <v>517</v>
      </c>
      <c r="K245" t="s">
        <v>2024</v>
      </c>
      <c r="L245" t="s">
        <v>2025</v>
      </c>
      <c r="M245">
        <v>26010030</v>
      </c>
      <c r="N245" t="s">
        <v>2</v>
      </c>
    </row>
    <row r="246" spans="1:14" x14ac:dyDescent="0.4">
      <c r="A246" t="s">
        <v>2015</v>
      </c>
      <c r="B246" t="s">
        <v>2016</v>
      </c>
      <c r="C246">
        <v>2015</v>
      </c>
      <c r="D246" t="s">
        <v>898</v>
      </c>
      <c r="E246" t="s">
        <v>2017</v>
      </c>
      <c r="F246">
        <v>11</v>
      </c>
      <c r="G246" t="s">
        <v>4804</v>
      </c>
      <c r="H246">
        <v>52</v>
      </c>
      <c r="I246">
        <v>7</v>
      </c>
      <c r="J246" t="s">
        <v>517</v>
      </c>
      <c r="K246" t="s">
        <v>2018</v>
      </c>
      <c r="L246" t="s">
        <v>2019</v>
      </c>
      <c r="M246">
        <v>26139904</v>
      </c>
      <c r="N246" t="s">
        <v>2</v>
      </c>
    </row>
    <row r="247" spans="1:14" x14ac:dyDescent="0.4">
      <c r="A247" t="s">
        <v>3424</v>
      </c>
      <c r="B247" t="s">
        <v>3425</v>
      </c>
      <c r="C247">
        <v>2015</v>
      </c>
      <c r="D247" t="s">
        <v>612</v>
      </c>
      <c r="E247" t="s">
        <v>3426</v>
      </c>
      <c r="F247">
        <v>7</v>
      </c>
      <c r="G247" t="s">
        <v>4776</v>
      </c>
      <c r="H247">
        <v>35</v>
      </c>
      <c r="I247">
        <v>3</v>
      </c>
      <c r="J247" t="s">
        <v>517</v>
      </c>
      <c r="K247" t="s">
        <v>2107</v>
      </c>
      <c r="L247" t="s">
        <v>3427</v>
      </c>
      <c r="N247" t="s">
        <v>2</v>
      </c>
    </row>
    <row r="248" spans="1:14" x14ac:dyDescent="0.4">
      <c r="A248" t="s">
        <v>4848</v>
      </c>
      <c r="B248" t="s">
        <v>4849</v>
      </c>
      <c r="C248">
        <v>2015</v>
      </c>
      <c r="D248" t="s">
        <v>496</v>
      </c>
      <c r="E248" t="s">
        <v>4852</v>
      </c>
      <c r="F248">
        <v>0</v>
      </c>
      <c r="G248" t="s">
        <v>4661</v>
      </c>
      <c r="H248">
        <v>50</v>
      </c>
      <c r="I248">
        <v>6</v>
      </c>
      <c r="J248" t="s">
        <v>517</v>
      </c>
      <c r="K248" t="s">
        <v>4850</v>
      </c>
      <c r="L248" t="s">
        <v>4851</v>
      </c>
      <c r="N248" t="s">
        <v>2</v>
      </c>
    </row>
    <row r="249" spans="1:14" x14ac:dyDescent="0.4">
      <c r="A249" t="s">
        <v>2050</v>
      </c>
      <c r="B249" t="s">
        <v>251</v>
      </c>
      <c r="C249">
        <v>2015</v>
      </c>
      <c r="D249" t="s">
        <v>985</v>
      </c>
      <c r="E249" t="s">
        <v>2051</v>
      </c>
      <c r="F249">
        <v>22</v>
      </c>
      <c r="G249" t="s">
        <v>4777</v>
      </c>
      <c r="H249">
        <v>172</v>
      </c>
      <c r="I249" t="s">
        <v>517</v>
      </c>
      <c r="J249" t="s">
        <v>517</v>
      </c>
      <c r="K249" t="s">
        <v>2052</v>
      </c>
      <c r="L249" t="s">
        <v>2053</v>
      </c>
      <c r="M249">
        <v>25442564</v>
      </c>
      <c r="N249" t="s">
        <v>2</v>
      </c>
    </row>
    <row r="250" spans="1:14" x14ac:dyDescent="0.4">
      <c r="A250" t="s">
        <v>2000</v>
      </c>
      <c r="B250" t="s">
        <v>2001</v>
      </c>
      <c r="C250">
        <v>2015</v>
      </c>
      <c r="D250" t="s">
        <v>2003</v>
      </c>
      <c r="E250" t="s">
        <v>2002</v>
      </c>
      <c r="F250">
        <v>21</v>
      </c>
      <c r="G250" t="s">
        <v>4681</v>
      </c>
      <c r="H250">
        <v>123</v>
      </c>
      <c r="I250" t="s">
        <v>517</v>
      </c>
      <c r="J250" t="s">
        <v>517</v>
      </c>
      <c r="K250" t="s">
        <v>2004</v>
      </c>
      <c r="L250" t="s">
        <v>2005</v>
      </c>
      <c r="M250">
        <v>25843856</v>
      </c>
      <c r="N250" t="s">
        <v>2</v>
      </c>
    </row>
    <row r="251" spans="1:14" x14ac:dyDescent="0.4">
      <c r="A251" t="s">
        <v>2035</v>
      </c>
      <c r="B251" t="s">
        <v>2036</v>
      </c>
      <c r="C251">
        <v>2015</v>
      </c>
      <c r="D251" t="s">
        <v>1334</v>
      </c>
      <c r="E251" t="s">
        <v>2037</v>
      </c>
      <c r="F251">
        <v>10</v>
      </c>
      <c r="G251" t="s">
        <v>4762</v>
      </c>
      <c r="H251">
        <v>80</v>
      </c>
      <c r="I251">
        <v>6</v>
      </c>
      <c r="J251" t="s">
        <v>517</v>
      </c>
      <c r="K251" t="s">
        <v>2038</v>
      </c>
      <c r="L251" t="s">
        <v>2039</v>
      </c>
      <c r="M251">
        <v>25939826</v>
      </c>
      <c r="N251" t="s">
        <v>2</v>
      </c>
    </row>
    <row r="252" spans="1:14" x14ac:dyDescent="0.4">
      <c r="A252" t="s">
        <v>2155</v>
      </c>
      <c r="B252" t="s">
        <v>2156</v>
      </c>
      <c r="C252">
        <v>2015</v>
      </c>
      <c r="D252" t="s">
        <v>1114</v>
      </c>
      <c r="E252" t="s">
        <v>2157</v>
      </c>
      <c r="F252">
        <v>6</v>
      </c>
      <c r="G252" t="s">
        <v>4910</v>
      </c>
      <c r="H252">
        <v>62</v>
      </c>
      <c r="I252" t="s">
        <v>517</v>
      </c>
      <c r="J252" t="s">
        <v>517</v>
      </c>
      <c r="K252" t="s">
        <v>2158</v>
      </c>
      <c r="L252" t="s">
        <v>2159</v>
      </c>
      <c r="N252" t="s">
        <v>2</v>
      </c>
    </row>
    <row r="253" spans="1:14" x14ac:dyDescent="0.4">
      <c r="A253" t="s">
        <v>1991</v>
      </c>
      <c r="B253" t="s">
        <v>1992</v>
      </c>
      <c r="C253">
        <v>2015</v>
      </c>
      <c r="D253" t="s">
        <v>482</v>
      </c>
      <c r="E253" t="s">
        <v>1993</v>
      </c>
      <c r="F253">
        <v>32</v>
      </c>
      <c r="G253" t="s">
        <v>4691</v>
      </c>
      <c r="H253">
        <v>92</v>
      </c>
      <c r="I253">
        <v>3</v>
      </c>
      <c r="J253" t="s">
        <v>517</v>
      </c>
      <c r="K253" t="s">
        <v>1994</v>
      </c>
      <c r="L253" t="s">
        <v>1995</v>
      </c>
      <c r="N253" t="s">
        <v>2</v>
      </c>
    </row>
    <row r="254" spans="1:14" x14ac:dyDescent="0.4">
      <c r="A254" t="s">
        <v>2118</v>
      </c>
      <c r="B254" t="s">
        <v>2119</v>
      </c>
      <c r="C254">
        <v>2015</v>
      </c>
      <c r="D254" t="s">
        <v>482</v>
      </c>
      <c r="E254" t="s">
        <v>2120</v>
      </c>
      <c r="F254">
        <v>12</v>
      </c>
      <c r="G254" t="s">
        <v>4691</v>
      </c>
      <c r="H254">
        <v>92</v>
      </c>
      <c r="I254">
        <v>5</v>
      </c>
      <c r="J254" t="s">
        <v>517</v>
      </c>
      <c r="K254" t="s">
        <v>2121</v>
      </c>
      <c r="L254" t="s">
        <v>2122</v>
      </c>
      <c r="N254" t="s">
        <v>2</v>
      </c>
    </row>
    <row r="255" spans="1:14" x14ac:dyDescent="0.4">
      <c r="A255" t="s">
        <v>1996</v>
      </c>
      <c r="B255" t="s">
        <v>1997</v>
      </c>
      <c r="C255">
        <v>2015</v>
      </c>
      <c r="D255" t="s">
        <v>516</v>
      </c>
      <c r="E255" t="s">
        <v>517</v>
      </c>
      <c r="F255">
        <v>2</v>
      </c>
      <c r="G255" t="s">
        <v>4695</v>
      </c>
      <c r="H255">
        <v>64</v>
      </c>
      <c r="I255" t="s">
        <v>517</v>
      </c>
      <c r="J255" t="s">
        <v>517</v>
      </c>
      <c r="K255" t="s">
        <v>1998</v>
      </c>
      <c r="L255" t="s">
        <v>1999</v>
      </c>
      <c r="N255" t="s">
        <v>2</v>
      </c>
    </row>
    <row r="256" spans="1:14" x14ac:dyDescent="0.4">
      <c r="A256" t="s">
        <v>2060</v>
      </c>
      <c r="B256" t="s">
        <v>253</v>
      </c>
      <c r="C256">
        <v>2015</v>
      </c>
      <c r="D256" t="s">
        <v>516</v>
      </c>
      <c r="E256" t="s">
        <v>2061</v>
      </c>
      <c r="F256">
        <v>20</v>
      </c>
      <c r="G256" t="s">
        <v>4695</v>
      </c>
      <c r="H256">
        <v>65</v>
      </c>
      <c r="I256" t="s">
        <v>517</v>
      </c>
      <c r="J256" t="s">
        <v>517</v>
      </c>
      <c r="K256" t="s">
        <v>2062</v>
      </c>
      <c r="L256" t="s">
        <v>2063</v>
      </c>
      <c r="N256" t="s">
        <v>2</v>
      </c>
    </row>
    <row r="257" spans="1:14" x14ac:dyDescent="0.4">
      <c r="A257" t="s">
        <v>1976</v>
      </c>
      <c r="B257" t="s">
        <v>1977</v>
      </c>
      <c r="C257">
        <v>2015</v>
      </c>
      <c r="D257" t="s">
        <v>612</v>
      </c>
      <c r="E257" t="s">
        <v>1978</v>
      </c>
      <c r="F257">
        <v>5</v>
      </c>
      <c r="G257" t="s">
        <v>4776</v>
      </c>
      <c r="H257">
        <v>35</v>
      </c>
      <c r="I257">
        <v>3</v>
      </c>
      <c r="J257" t="s">
        <v>517</v>
      </c>
      <c r="K257" t="s">
        <v>1979</v>
      </c>
      <c r="L257" t="s">
        <v>1980</v>
      </c>
      <c r="N257" t="s">
        <v>2</v>
      </c>
    </row>
    <row r="258" spans="1:14" x14ac:dyDescent="0.4">
      <c r="A258" t="s">
        <v>3418</v>
      </c>
      <c r="B258" t="s">
        <v>3419</v>
      </c>
      <c r="C258">
        <v>2015</v>
      </c>
      <c r="D258" t="s">
        <v>581</v>
      </c>
      <c r="E258" t="s">
        <v>3420</v>
      </c>
      <c r="F258">
        <v>11</v>
      </c>
      <c r="G258" t="s">
        <v>4743</v>
      </c>
      <c r="H258">
        <v>14</v>
      </c>
      <c r="I258">
        <v>2</v>
      </c>
      <c r="J258" t="s">
        <v>517</v>
      </c>
      <c r="K258" t="s">
        <v>517</v>
      </c>
      <c r="L258" t="s">
        <v>517</v>
      </c>
      <c r="N258" t="s">
        <v>2</v>
      </c>
    </row>
    <row r="259" spans="1:14" x14ac:dyDescent="0.4">
      <c r="A259" t="s">
        <v>3441</v>
      </c>
      <c r="B259" t="s">
        <v>3442</v>
      </c>
      <c r="C259">
        <v>2015</v>
      </c>
      <c r="D259" t="s">
        <v>3443</v>
      </c>
      <c r="E259" t="s">
        <v>3444</v>
      </c>
      <c r="F259">
        <v>12</v>
      </c>
      <c r="G259" t="s">
        <v>4936</v>
      </c>
      <c r="H259">
        <v>57</v>
      </c>
      <c r="I259">
        <v>1</v>
      </c>
      <c r="J259" t="s">
        <v>517</v>
      </c>
      <c r="K259" t="s">
        <v>517</v>
      </c>
      <c r="L259" t="s">
        <v>517</v>
      </c>
      <c r="M259">
        <v>25629279</v>
      </c>
      <c r="N259" t="s">
        <v>2</v>
      </c>
    </row>
    <row r="260" spans="1:14" x14ac:dyDescent="0.4">
      <c r="A260" t="s">
        <v>3435</v>
      </c>
      <c r="B260" t="s">
        <v>3436</v>
      </c>
      <c r="C260">
        <v>2015</v>
      </c>
      <c r="D260" t="s">
        <v>581</v>
      </c>
      <c r="E260" t="s">
        <v>3437</v>
      </c>
      <c r="F260">
        <v>19</v>
      </c>
      <c r="G260" t="s">
        <v>4743</v>
      </c>
      <c r="H260">
        <v>14</v>
      </c>
      <c r="I260">
        <v>3</v>
      </c>
      <c r="J260" t="s">
        <v>517</v>
      </c>
      <c r="K260" t="s">
        <v>517</v>
      </c>
      <c r="L260" t="s">
        <v>517</v>
      </c>
      <c r="N260" t="s">
        <v>2</v>
      </c>
    </row>
    <row r="261" spans="1:14" x14ac:dyDescent="0.4">
      <c r="A261" t="s">
        <v>4749</v>
      </c>
      <c r="B261" t="s">
        <v>4750</v>
      </c>
      <c r="C261">
        <v>2015</v>
      </c>
      <c r="D261" t="s">
        <v>4751</v>
      </c>
      <c r="E261" t="s">
        <v>4754</v>
      </c>
      <c r="F261">
        <v>59</v>
      </c>
      <c r="G261" t="s">
        <v>4755</v>
      </c>
      <c r="H261">
        <v>76</v>
      </c>
      <c r="I261" t="s">
        <v>517</v>
      </c>
      <c r="J261" t="s">
        <v>517</v>
      </c>
      <c r="K261" t="s">
        <v>4752</v>
      </c>
      <c r="L261" t="s">
        <v>4753</v>
      </c>
      <c r="M261">
        <v>25475052</v>
      </c>
      <c r="N261" t="s">
        <v>2</v>
      </c>
    </row>
    <row r="262" spans="1:14" x14ac:dyDescent="0.4">
      <c r="A262" t="s">
        <v>2150</v>
      </c>
      <c r="B262" t="s">
        <v>2151</v>
      </c>
      <c r="C262">
        <v>2015</v>
      </c>
      <c r="D262" t="s">
        <v>898</v>
      </c>
      <c r="E262" t="s">
        <v>2152</v>
      </c>
      <c r="F262">
        <v>16</v>
      </c>
      <c r="G262" t="s">
        <v>4804</v>
      </c>
      <c r="H262">
        <v>52</v>
      </c>
      <c r="I262">
        <v>10</v>
      </c>
      <c r="J262" t="s">
        <v>517</v>
      </c>
      <c r="K262" t="s">
        <v>2153</v>
      </c>
      <c r="L262" t="s">
        <v>2154</v>
      </c>
      <c r="M262">
        <v>26396407</v>
      </c>
      <c r="N262" t="s">
        <v>2</v>
      </c>
    </row>
    <row r="263" spans="1:14" x14ac:dyDescent="0.4">
      <c r="A263" t="s">
        <v>1981</v>
      </c>
      <c r="B263" t="s">
        <v>1982</v>
      </c>
      <c r="C263">
        <v>2015</v>
      </c>
      <c r="D263" t="s">
        <v>1248</v>
      </c>
      <c r="E263" t="s">
        <v>1983</v>
      </c>
      <c r="F263">
        <v>2</v>
      </c>
      <c r="G263" t="s">
        <v>4806</v>
      </c>
      <c r="H263">
        <v>95</v>
      </c>
      <c r="I263">
        <v>2</v>
      </c>
      <c r="J263" t="s">
        <v>517</v>
      </c>
      <c r="K263" t="s">
        <v>1984</v>
      </c>
      <c r="L263" t="s">
        <v>1985</v>
      </c>
      <c r="M263">
        <v>24817038</v>
      </c>
      <c r="N263" t="s">
        <v>2</v>
      </c>
    </row>
    <row r="264" spans="1:14" x14ac:dyDescent="0.4">
      <c r="A264" t="s">
        <v>2160</v>
      </c>
      <c r="B264" t="s">
        <v>2161</v>
      </c>
      <c r="C264">
        <v>2015</v>
      </c>
      <c r="D264" t="s">
        <v>677</v>
      </c>
      <c r="E264" t="s">
        <v>2162</v>
      </c>
      <c r="F264">
        <v>19</v>
      </c>
      <c r="G264" t="s">
        <v>4708</v>
      </c>
      <c r="H264">
        <v>61</v>
      </c>
      <c r="I264">
        <v>2</v>
      </c>
      <c r="J264" t="s">
        <v>517</v>
      </c>
      <c r="K264" t="s">
        <v>2163</v>
      </c>
      <c r="L264" t="s">
        <v>2164</v>
      </c>
      <c r="N264" t="s">
        <v>2</v>
      </c>
    </row>
    <row r="265" spans="1:14" x14ac:dyDescent="0.4">
      <c r="A265" t="s">
        <v>2114</v>
      </c>
      <c r="B265" t="s">
        <v>249</v>
      </c>
      <c r="C265">
        <v>2015</v>
      </c>
      <c r="D265" t="s">
        <v>482</v>
      </c>
      <c r="E265" t="s">
        <v>2115</v>
      </c>
      <c r="F265">
        <v>25</v>
      </c>
      <c r="G265" t="s">
        <v>4691</v>
      </c>
      <c r="H265">
        <v>92</v>
      </c>
      <c r="I265">
        <v>2</v>
      </c>
      <c r="J265" t="s">
        <v>517</v>
      </c>
      <c r="K265" t="s">
        <v>2116</v>
      </c>
      <c r="L265" t="s">
        <v>2117</v>
      </c>
      <c r="N265" t="s">
        <v>2</v>
      </c>
    </row>
    <row r="266" spans="1:14" x14ac:dyDescent="0.4">
      <c r="A266" t="s">
        <v>2010</v>
      </c>
      <c r="B266" t="s">
        <v>2011</v>
      </c>
      <c r="C266">
        <v>2015</v>
      </c>
      <c r="D266" t="s">
        <v>1874</v>
      </c>
      <c r="E266" t="s">
        <v>2012</v>
      </c>
      <c r="F266">
        <v>58</v>
      </c>
      <c r="G266" t="s">
        <v>4684</v>
      </c>
      <c r="H266">
        <v>95</v>
      </c>
      <c r="I266" t="s">
        <v>517</v>
      </c>
      <c r="J266" t="s">
        <v>517</v>
      </c>
      <c r="K266" t="s">
        <v>2013</v>
      </c>
      <c r="L266" t="s">
        <v>2014</v>
      </c>
      <c r="N266" t="s">
        <v>2</v>
      </c>
    </row>
    <row r="267" spans="1:14" x14ac:dyDescent="0.4">
      <c r="A267" t="s">
        <v>1986</v>
      </c>
      <c r="B267" t="s">
        <v>1987</v>
      </c>
      <c r="C267">
        <v>2015</v>
      </c>
      <c r="D267" t="s">
        <v>739</v>
      </c>
      <c r="E267" t="s">
        <v>1988</v>
      </c>
      <c r="F267">
        <v>3</v>
      </c>
      <c r="G267" t="s">
        <v>4651</v>
      </c>
      <c r="H267">
        <v>67</v>
      </c>
      <c r="I267" t="s">
        <v>740</v>
      </c>
      <c r="J267" t="s">
        <v>517</v>
      </c>
      <c r="K267" t="s">
        <v>1989</v>
      </c>
      <c r="L267" t="s">
        <v>1990</v>
      </c>
      <c r="N267" t="s">
        <v>2</v>
      </c>
    </row>
    <row r="268" spans="1:14" x14ac:dyDescent="0.4">
      <c r="A268" t="s">
        <v>2219</v>
      </c>
      <c r="B268" t="s">
        <v>2220</v>
      </c>
      <c r="C268">
        <v>2014</v>
      </c>
      <c r="D268" t="s">
        <v>2222</v>
      </c>
      <c r="E268" t="s">
        <v>2221</v>
      </c>
      <c r="F268">
        <v>127</v>
      </c>
      <c r="G268" t="s">
        <v>4939</v>
      </c>
      <c r="H268">
        <v>1312</v>
      </c>
      <c r="I268" t="s">
        <v>517</v>
      </c>
      <c r="J268" t="s">
        <v>517</v>
      </c>
      <c r="K268" t="s">
        <v>2223</v>
      </c>
      <c r="L268" t="s">
        <v>2224</v>
      </c>
      <c r="M268">
        <v>24329576</v>
      </c>
      <c r="N268" t="s">
        <v>2</v>
      </c>
    </row>
    <row r="269" spans="1:14" x14ac:dyDescent="0.4">
      <c r="A269" t="s">
        <v>2249</v>
      </c>
      <c r="B269" t="s">
        <v>2250</v>
      </c>
      <c r="C269">
        <v>2014</v>
      </c>
      <c r="D269" t="s">
        <v>570</v>
      </c>
      <c r="E269" t="s">
        <v>2251</v>
      </c>
      <c r="F269">
        <v>6</v>
      </c>
      <c r="G269" t="s">
        <v>4650</v>
      </c>
      <c r="H269">
        <v>69</v>
      </c>
      <c r="I269">
        <v>2</v>
      </c>
      <c r="J269" t="s">
        <v>517</v>
      </c>
      <c r="K269" t="s">
        <v>2252</v>
      </c>
      <c r="L269" t="s">
        <v>2253</v>
      </c>
      <c r="M269">
        <v>24627046</v>
      </c>
      <c r="N269" t="s">
        <v>2</v>
      </c>
    </row>
    <row r="270" spans="1:14" x14ac:dyDescent="0.4">
      <c r="A270" t="s">
        <v>2196</v>
      </c>
      <c r="B270" t="s">
        <v>2197</v>
      </c>
      <c r="C270">
        <v>2014</v>
      </c>
      <c r="D270" t="s">
        <v>2199</v>
      </c>
      <c r="E270" t="s">
        <v>2198</v>
      </c>
      <c r="F270">
        <v>21</v>
      </c>
      <c r="G270" t="s">
        <v>4937</v>
      </c>
      <c r="H270">
        <v>49</v>
      </c>
      <c r="I270">
        <v>4</v>
      </c>
      <c r="J270" t="s">
        <v>517</v>
      </c>
      <c r="K270" t="s">
        <v>2200</v>
      </c>
      <c r="L270" t="s">
        <v>2201</v>
      </c>
      <c r="M270">
        <v>24719345</v>
      </c>
      <c r="N270" t="s">
        <v>2</v>
      </c>
    </row>
    <row r="271" spans="1:14" x14ac:dyDescent="0.4">
      <c r="A271" t="s">
        <v>2236</v>
      </c>
      <c r="B271" t="s">
        <v>2237</v>
      </c>
      <c r="C271">
        <v>2014</v>
      </c>
      <c r="D271" t="s">
        <v>2239</v>
      </c>
      <c r="E271" t="s">
        <v>2238</v>
      </c>
      <c r="F271">
        <v>9</v>
      </c>
      <c r="G271" t="s">
        <v>4941</v>
      </c>
      <c r="H271">
        <v>43</v>
      </c>
      <c r="I271">
        <v>2</v>
      </c>
      <c r="J271" t="s">
        <v>517</v>
      </c>
      <c r="K271" t="s">
        <v>517</v>
      </c>
      <c r="L271" t="s">
        <v>517</v>
      </c>
      <c r="M271">
        <v>26060737</v>
      </c>
      <c r="N271" t="s">
        <v>2</v>
      </c>
    </row>
    <row r="272" spans="1:14" x14ac:dyDescent="0.4">
      <c r="A272" t="s">
        <v>2295</v>
      </c>
      <c r="B272" t="s">
        <v>2296</v>
      </c>
      <c r="C272">
        <v>2014</v>
      </c>
      <c r="D272" t="s">
        <v>516</v>
      </c>
      <c r="E272" t="s">
        <v>2297</v>
      </c>
      <c r="F272">
        <v>9</v>
      </c>
      <c r="G272" t="s">
        <v>4695</v>
      </c>
      <c r="H272">
        <v>60</v>
      </c>
      <c r="I272">
        <v>3</v>
      </c>
      <c r="J272" t="s">
        <v>517</v>
      </c>
      <c r="K272" t="s">
        <v>2298</v>
      </c>
      <c r="L272" t="s">
        <v>2299</v>
      </c>
      <c r="N272" t="s">
        <v>2</v>
      </c>
    </row>
    <row r="273" spans="1:14" x14ac:dyDescent="0.4">
      <c r="A273" t="s">
        <v>2270</v>
      </c>
      <c r="B273" t="s">
        <v>2271</v>
      </c>
      <c r="C273">
        <v>2014</v>
      </c>
      <c r="D273" t="s">
        <v>2273</v>
      </c>
      <c r="E273" t="s">
        <v>2272</v>
      </c>
      <c r="F273">
        <v>1</v>
      </c>
      <c r="G273" t="s">
        <v>4943</v>
      </c>
      <c r="H273">
        <v>6</v>
      </c>
      <c r="I273">
        <v>2</v>
      </c>
      <c r="J273" t="s">
        <v>517</v>
      </c>
      <c r="K273" t="s">
        <v>517</v>
      </c>
      <c r="L273" t="s">
        <v>517</v>
      </c>
      <c r="N273" t="s">
        <v>2</v>
      </c>
    </row>
    <row r="274" spans="1:14" x14ac:dyDescent="0.4">
      <c r="A274" t="s">
        <v>4838</v>
      </c>
      <c r="B274" t="s">
        <v>4839</v>
      </c>
      <c r="C274">
        <v>2014</v>
      </c>
      <c r="D274" t="s">
        <v>496</v>
      </c>
      <c r="E274" t="s">
        <v>4842</v>
      </c>
      <c r="F274">
        <v>17</v>
      </c>
      <c r="G274" t="s">
        <v>4661</v>
      </c>
      <c r="H274">
        <v>49</v>
      </c>
      <c r="I274">
        <v>2</v>
      </c>
      <c r="J274" t="s">
        <v>517</v>
      </c>
      <c r="K274" t="s">
        <v>4840</v>
      </c>
      <c r="L274" t="s">
        <v>4841</v>
      </c>
      <c r="N274" t="s">
        <v>2</v>
      </c>
    </row>
    <row r="275" spans="1:14" x14ac:dyDescent="0.4">
      <c r="A275" t="s">
        <v>2240</v>
      </c>
      <c r="B275" t="s">
        <v>2241</v>
      </c>
      <c r="C275">
        <v>2014</v>
      </c>
      <c r="D275" t="s">
        <v>2243</v>
      </c>
      <c r="E275" t="s">
        <v>2242</v>
      </c>
      <c r="F275">
        <v>7</v>
      </c>
      <c r="G275" t="s">
        <v>4942</v>
      </c>
      <c r="H275">
        <v>53</v>
      </c>
      <c r="I275">
        <v>1</v>
      </c>
      <c r="J275" t="s">
        <v>517</v>
      </c>
      <c r="K275" t="s">
        <v>517</v>
      </c>
      <c r="L275" t="s">
        <v>517</v>
      </c>
      <c r="N275" t="s">
        <v>2</v>
      </c>
    </row>
    <row r="276" spans="1:14" x14ac:dyDescent="0.4">
      <c r="A276" t="s">
        <v>3511</v>
      </c>
      <c r="B276" t="s">
        <v>2176</v>
      </c>
      <c r="C276">
        <v>2014</v>
      </c>
      <c r="D276" t="s">
        <v>516</v>
      </c>
      <c r="E276" t="s">
        <v>3512</v>
      </c>
      <c r="F276">
        <v>1</v>
      </c>
      <c r="G276" t="s">
        <v>4695</v>
      </c>
      <c r="H276">
        <v>60</v>
      </c>
      <c r="I276">
        <v>1</v>
      </c>
      <c r="J276" t="s">
        <v>517</v>
      </c>
      <c r="K276" t="s">
        <v>2178</v>
      </c>
      <c r="L276" t="s">
        <v>3513</v>
      </c>
      <c r="N276" t="s">
        <v>2</v>
      </c>
    </row>
    <row r="277" spans="1:14" x14ac:dyDescent="0.4">
      <c r="A277" t="s">
        <v>2310</v>
      </c>
      <c r="B277" t="s">
        <v>2311</v>
      </c>
      <c r="C277">
        <v>2014</v>
      </c>
      <c r="D277" t="s">
        <v>1334</v>
      </c>
      <c r="E277" t="s">
        <v>2312</v>
      </c>
      <c r="F277">
        <v>9</v>
      </c>
      <c r="G277" t="s">
        <v>4762</v>
      </c>
      <c r="H277">
        <v>79</v>
      </c>
      <c r="I277">
        <v>5</v>
      </c>
      <c r="J277" t="s">
        <v>517</v>
      </c>
      <c r="K277" t="s">
        <v>2313</v>
      </c>
      <c r="L277" t="s">
        <v>2314</v>
      </c>
      <c r="M277">
        <v>24689855</v>
      </c>
      <c r="N277" t="s">
        <v>2</v>
      </c>
    </row>
    <row r="278" spans="1:14" x14ac:dyDescent="0.4">
      <c r="A278" t="s">
        <v>2202</v>
      </c>
      <c r="B278" t="s">
        <v>2203</v>
      </c>
      <c r="C278">
        <v>2014</v>
      </c>
      <c r="D278" t="s">
        <v>746</v>
      </c>
      <c r="E278" t="s">
        <v>2204</v>
      </c>
      <c r="F278">
        <v>13</v>
      </c>
      <c r="G278" t="s">
        <v>4938</v>
      </c>
      <c r="H278">
        <v>19</v>
      </c>
      <c r="I278">
        <v>12</v>
      </c>
      <c r="J278" t="s">
        <v>517</v>
      </c>
      <c r="K278" t="s">
        <v>2205</v>
      </c>
      <c r="L278" t="s">
        <v>2206</v>
      </c>
      <c r="M278">
        <v>25517344</v>
      </c>
      <c r="N278" t="s">
        <v>2</v>
      </c>
    </row>
    <row r="279" spans="1:14" x14ac:dyDescent="0.4">
      <c r="A279" t="s">
        <v>2285</v>
      </c>
      <c r="B279" t="s">
        <v>2286</v>
      </c>
      <c r="C279">
        <v>2014</v>
      </c>
      <c r="D279" t="s">
        <v>677</v>
      </c>
      <c r="E279" t="s">
        <v>2287</v>
      </c>
      <c r="F279">
        <v>31</v>
      </c>
      <c r="G279" t="s">
        <v>4708</v>
      </c>
      <c r="H279">
        <v>56</v>
      </c>
      <c r="I279">
        <v>1</v>
      </c>
      <c r="J279" t="s">
        <v>517</v>
      </c>
      <c r="K279" t="s">
        <v>2288</v>
      </c>
      <c r="L279" t="s">
        <v>2289</v>
      </c>
      <c r="N279" t="s">
        <v>2</v>
      </c>
    </row>
    <row r="280" spans="1:14" x14ac:dyDescent="0.4">
      <c r="A280" t="s">
        <v>4813</v>
      </c>
      <c r="B280" t="s">
        <v>4814</v>
      </c>
      <c r="C280">
        <v>2014</v>
      </c>
      <c r="D280" t="s">
        <v>823</v>
      </c>
      <c r="E280" t="s">
        <v>4817</v>
      </c>
      <c r="F280">
        <v>5</v>
      </c>
      <c r="G280" t="s">
        <v>4729</v>
      </c>
      <c r="H280">
        <v>38</v>
      </c>
      <c r="I280">
        <v>3</v>
      </c>
      <c r="J280" t="s">
        <v>517</v>
      </c>
      <c r="K280" t="s">
        <v>4815</v>
      </c>
      <c r="L280" t="s">
        <v>4816</v>
      </c>
      <c r="N280" t="s">
        <v>2</v>
      </c>
    </row>
    <row r="281" spans="1:14" x14ac:dyDescent="0.4">
      <c r="A281" t="s">
        <v>2215</v>
      </c>
      <c r="B281" t="s">
        <v>2216</v>
      </c>
      <c r="C281">
        <v>2014</v>
      </c>
      <c r="D281" t="s">
        <v>2218</v>
      </c>
      <c r="E281" t="s">
        <v>2217</v>
      </c>
      <c r="F281">
        <v>41</v>
      </c>
      <c r="G281" t="s">
        <v>517</v>
      </c>
      <c r="I281" t="s">
        <v>517</v>
      </c>
      <c r="J281" t="s">
        <v>517</v>
      </c>
      <c r="K281" t="s">
        <v>517</v>
      </c>
      <c r="L281" t="s">
        <v>517</v>
      </c>
      <c r="N281" t="s">
        <v>2</v>
      </c>
    </row>
    <row r="282" spans="1:14" x14ac:dyDescent="0.4">
      <c r="A282" t="s">
        <v>3506</v>
      </c>
      <c r="B282" t="s">
        <v>3507</v>
      </c>
      <c r="C282">
        <v>2014</v>
      </c>
      <c r="D282" t="s">
        <v>581</v>
      </c>
      <c r="E282" t="s">
        <v>3508</v>
      </c>
      <c r="F282">
        <v>17</v>
      </c>
      <c r="G282" t="s">
        <v>4743</v>
      </c>
      <c r="H282">
        <v>13</v>
      </c>
      <c r="I282">
        <v>2</v>
      </c>
      <c r="J282" t="s">
        <v>517</v>
      </c>
      <c r="K282" t="s">
        <v>517</v>
      </c>
      <c r="L282" t="s">
        <v>517</v>
      </c>
      <c r="N282" t="s">
        <v>2</v>
      </c>
    </row>
    <row r="283" spans="1:14" x14ac:dyDescent="0.4">
      <c r="A283" t="s">
        <v>2186</v>
      </c>
      <c r="B283" t="s">
        <v>2187</v>
      </c>
      <c r="C283">
        <v>2014</v>
      </c>
      <c r="D283" t="s">
        <v>733</v>
      </c>
      <c r="E283" t="s">
        <v>2188</v>
      </c>
      <c r="F283">
        <v>13</v>
      </c>
      <c r="G283" t="s">
        <v>4693</v>
      </c>
      <c r="H283">
        <v>122</v>
      </c>
      <c r="I283" t="s">
        <v>517</v>
      </c>
      <c r="J283" t="s">
        <v>517</v>
      </c>
      <c r="K283" t="s">
        <v>2189</v>
      </c>
      <c r="L283" t="s">
        <v>2190</v>
      </c>
      <c r="N283" t="s">
        <v>2</v>
      </c>
    </row>
    <row r="284" spans="1:14" x14ac:dyDescent="0.4">
      <c r="A284" t="s">
        <v>2280</v>
      </c>
      <c r="B284" t="s">
        <v>2281</v>
      </c>
      <c r="C284">
        <v>2014</v>
      </c>
      <c r="D284" t="s">
        <v>677</v>
      </c>
      <c r="E284" t="s">
        <v>2282</v>
      </c>
      <c r="F284">
        <v>13</v>
      </c>
      <c r="G284" t="s">
        <v>4708</v>
      </c>
      <c r="H284">
        <v>58</v>
      </c>
      <c r="I284">
        <v>2</v>
      </c>
      <c r="J284" t="s">
        <v>517</v>
      </c>
      <c r="K284" t="s">
        <v>2283</v>
      </c>
      <c r="L284" t="s">
        <v>2284</v>
      </c>
      <c r="N284" t="s">
        <v>2</v>
      </c>
    </row>
    <row r="285" spans="1:14" x14ac:dyDescent="0.4">
      <c r="A285" t="s">
        <v>2305</v>
      </c>
      <c r="B285" t="s">
        <v>2306</v>
      </c>
      <c r="C285">
        <v>2014</v>
      </c>
      <c r="D285" t="s">
        <v>1334</v>
      </c>
      <c r="E285" t="s">
        <v>2307</v>
      </c>
      <c r="F285">
        <v>3</v>
      </c>
      <c r="G285" t="s">
        <v>4762</v>
      </c>
      <c r="H285">
        <v>79</v>
      </c>
      <c r="I285">
        <v>7</v>
      </c>
      <c r="J285" t="s">
        <v>517</v>
      </c>
      <c r="K285" t="s">
        <v>2308</v>
      </c>
      <c r="L285" t="s">
        <v>2309</v>
      </c>
      <c r="M285">
        <v>24893922</v>
      </c>
      <c r="N285" t="s">
        <v>2</v>
      </c>
    </row>
    <row r="286" spans="1:14" x14ac:dyDescent="0.4">
      <c r="A286" t="s">
        <v>2300</v>
      </c>
      <c r="B286" t="s">
        <v>2301</v>
      </c>
      <c r="C286">
        <v>2014</v>
      </c>
      <c r="D286" t="s">
        <v>1790</v>
      </c>
      <c r="E286" t="s">
        <v>2302</v>
      </c>
      <c r="F286">
        <v>21</v>
      </c>
      <c r="G286" t="s">
        <v>4931</v>
      </c>
      <c r="H286">
        <v>62</v>
      </c>
      <c r="I286">
        <v>1</v>
      </c>
      <c r="J286" t="s">
        <v>517</v>
      </c>
      <c r="K286" t="s">
        <v>2303</v>
      </c>
      <c r="L286" t="s">
        <v>2304</v>
      </c>
      <c r="M286">
        <v>24341827</v>
      </c>
      <c r="N286" t="s">
        <v>2</v>
      </c>
    </row>
    <row r="287" spans="1:14" x14ac:dyDescent="0.4">
      <c r="A287" t="s">
        <v>2290</v>
      </c>
      <c r="B287" t="s">
        <v>2291</v>
      </c>
      <c r="C287">
        <v>2014</v>
      </c>
      <c r="D287" t="s">
        <v>612</v>
      </c>
      <c r="E287" t="s">
        <v>2292</v>
      </c>
      <c r="F287">
        <v>10</v>
      </c>
      <c r="G287" t="s">
        <v>4776</v>
      </c>
      <c r="H287">
        <v>34</v>
      </c>
      <c r="I287">
        <v>1</v>
      </c>
      <c r="J287" t="s">
        <v>517</v>
      </c>
      <c r="K287" t="s">
        <v>2293</v>
      </c>
      <c r="L287" t="s">
        <v>2294</v>
      </c>
      <c r="N287" t="s">
        <v>2</v>
      </c>
    </row>
    <row r="288" spans="1:14" x14ac:dyDescent="0.4">
      <c r="A288" t="s">
        <v>2170</v>
      </c>
      <c r="B288" t="s">
        <v>2171</v>
      </c>
      <c r="C288">
        <v>2014</v>
      </c>
      <c r="D288" t="s">
        <v>516</v>
      </c>
      <c r="E288" t="s">
        <v>2172</v>
      </c>
      <c r="F288">
        <v>26</v>
      </c>
      <c r="G288" t="s">
        <v>4695</v>
      </c>
      <c r="H288">
        <v>60</v>
      </c>
      <c r="I288">
        <v>2</v>
      </c>
      <c r="J288" t="s">
        <v>517</v>
      </c>
      <c r="K288" t="s">
        <v>2173</v>
      </c>
      <c r="L288" t="s">
        <v>2174</v>
      </c>
      <c r="N288" t="s">
        <v>2</v>
      </c>
    </row>
    <row r="289" spans="1:14" x14ac:dyDescent="0.4">
      <c r="A289" t="s">
        <v>2180</v>
      </c>
      <c r="B289" t="s">
        <v>2181</v>
      </c>
      <c r="C289">
        <v>2014</v>
      </c>
      <c r="D289" t="s">
        <v>2183</v>
      </c>
      <c r="E289" t="s">
        <v>2182</v>
      </c>
      <c r="F289">
        <v>15</v>
      </c>
      <c r="G289" t="s">
        <v>4675</v>
      </c>
      <c r="H289">
        <v>111</v>
      </c>
      <c r="I289" t="s">
        <v>517</v>
      </c>
      <c r="J289" t="s">
        <v>517</v>
      </c>
      <c r="K289" t="s">
        <v>2184</v>
      </c>
      <c r="L289" t="s">
        <v>2185</v>
      </c>
      <c r="M289">
        <v>25009144</v>
      </c>
      <c r="N289" t="s">
        <v>2</v>
      </c>
    </row>
    <row r="290" spans="1:14" x14ac:dyDescent="0.4">
      <c r="A290" t="s">
        <v>2274</v>
      </c>
      <c r="B290" t="s">
        <v>2275</v>
      </c>
      <c r="C290">
        <v>2014</v>
      </c>
      <c r="D290" t="s">
        <v>2277</v>
      </c>
      <c r="E290" t="s">
        <v>2276</v>
      </c>
      <c r="F290">
        <v>2</v>
      </c>
      <c r="G290" t="s">
        <v>4829</v>
      </c>
      <c r="H290">
        <v>23</v>
      </c>
      <c r="I290">
        <v>2</v>
      </c>
      <c r="J290" t="s">
        <v>517</v>
      </c>
      <c r="K290" t="s">
        <v>2278</v>
      </c>
      <c r="L290" t="s">
        <v>2279</v>
      </c>
      <c r="N290" t="s">
        <v>2</v>
      </c>
    </row>
    <row r="291" spans="1:14" x14ac:dyDescent="0.4">
      <c r="A291" t="s">
        <v>2225</v>
      </c>
      <c r="B291" t="s">
        <v>2226</v>
      </c>
      <c r="C291">
        <v>2014</v>
      </c>
      <c r="D291" t="s">
        <v>2228</v>
      </c>
      <c r="E291" t="s">
        <v>2227</v>
      </c>
      <c r="F291">
        <v>9</v>
      </c>
      <c r="G291" t="s">
        <v>4940</v>
      </c>
      <c r="H291">
        <v>56</v>
      </c>
      <c r="I291">
        <v>1</v>
      </c>
      <c r="J291" t="s">
        <v>517</v>
      </c>
      <c r="K291" t="s">
        <v>2229</v>
      </c>
      <c r="L291" t="s">
        <v>2230</v>
      </c>
      <c r="N291" t="s">
        <v>2</v>
      </c>
    </row>
    <row r="292" spans="1:14" x14ac:dyDescent="0.4">
      <c r="A292" t="s">
        <v>3517</v>
      </c>
      <c r="B292" t="s">
        <v>3518</v>
      </c>
      <c r="C292">
        <v>2014</v>
      </c>
      <c r="D292" t="s">
        <v>3519</v>
      </c>
      <c r="E292" t="s">
        <v>3520</v>
      </c>
      <c r="F292">
        <v>6</v>
      </c>
      <c r="G292" t="s">
        <v>4944</v>
      </c>
      <c r="H292">
        <v>68</v>
      </c>
      <c r="I292">
        <v>1</v>
      </c>
      <c r="J292" t="s">
        <v>517</v>
      </c>
      <c r="K292" t="s">
        <v>2319</v>
      </c>
      <c r="L292" t="s">
        <v>3521</v>
      </c>
      <c r="N292" t="s">
        <v>2</v>
      </c>
    </row>
    <row r="293" spans="1:14" x14ac:dyDescent="0.4">
      <c r="A293" t="s">
        <v>2244</v>
      </c>
      <c r="B293" t="s">
        <v>2245</v>
      </c>
      <c r="C293">
        <v>2014</v>
      </c>
      <c r="D293" t="s">
        <v>1248</v>
      </c>
      <c r="E293" t="s">
        <v>2246</v>
      </c>
      <c r="F293">
        <v>80</v>
      </c>
      <c r="G293" t="s">
        <v>4806</v>
      </c>
      <c r="H293">
        <v>94</v>
      </c>
      <c r="I293">
        <v>12</v>
      </c>
      <c r="J293" t="s">
        <v>517</v>
      </c>
      <c r="K293" t="s">
        <v>2247</v>
      </c>
      <c r="L293" t="s">
        <v>2248</v>
      </c>
      <c r="M293">
        <v>24497303</v>
      </c>
      <c r="N293" t="s">
        <v>2</v>
      </c>
    </row>
    <row r="294" spans="1:14" x14ac:dyDescent="0.4">
      <c r="A294" t="s">
        <v>2374</v>
      </c>
      <c r="B294" t="s">
        <v>2375</v>
      </c>
      <c r="C294">
        <v>2013</v>
      </c>
      <c r="D294" t="s">
        <v>2377</v>
      </c>
      <c r="E294" t="s">
        <v>2376</v>
      </c>
      <c r="F294">
        <v>13</v>
      </c>
      <c r="G294" t="s">
        <v>4947</v>
      </c>
      <c r="H294">
        <v>6</v>
      </c>
      <c r="I294">
        <v>5</v>
      </c>
      <c r="J294" t="s">
        <v>517</v>
      </c>
      <c r="K294" t="s">
        <v>2378</v>
      </c>
      <c r="L294" t="s">
        <v>2379</v>
      </c>
      <c r="N294" t="s">
        <v>2</v>
      </c>
    </row>
    <row r="295" spans="1:14" x14ac:dyDescent="0.4">
      <c r="A295" t="s">
        <v>2321</v>
      </c>
      <c r="B295" t="s">
        <v>2322</v>
      </c>
      <c r="C295">
        <v>2013</v>
      </c>
      <c r="D295" t="s">
        <v>2324</v>
      </c>
      <c r="E295" t="s">
        <v>2323</v>
      </c>
      <c r="F295">
        <v>3</v>
      </c>
      <c r="G295" t="s">
        <v>4945</v>
      </c>
      <c r="H295">
        <v>165</v>
      </c>
      <c r="I295">
        <v>3</v>
      </c>
      <c r="J295" t="s">
        <v>517</v>
      </c>
      <c r="K295" t="s">
        <v>2325</v>
      </c>
      <c r="L295" t="s">
        <v>2326</v>
      </c>
      <c r="M295">
        <v>23803568</v>
      </c>
      <c r="N295" t="s">
        <v>2</v>
      </c>
    </row>
    <row r="296" spans="1:14" x14ac:dyDescent="0.4">
      <c r="A296" t="s">
        <v>2337</v>
      </c>
      <c r="B296" t="s">
        <v>2338</v>
      </c>
      <c r="C296">
        <v>2013</v>
      </c>
      <c r="D296" t="s">
        <v>2340</v>
      </c>
      <c r="E296" t="s">
        <v>2339</v>
      </c>
      <c r="F296">
        <v>16</v>
      </c>
      <c r="G296" t="s">
        <v>4946</v>
      </c>
      <c r="H296">
        <v>4</v>
      </c>
      <c r="I296" t="s">
        <v>517</v>
      </c>
      <c r="J296" t="s">
        <v>517</v>
      </c>
      <c r="K296" t="s">
        <v>517</v>
      </c>
      <c r="L296" t="s">
        <v>517</v>
      </c>
      <c r="N296" t="s">
        <v>2</v>
      </c>
    </row>
    <row r="297" spans="1:14" x14ac:dyDescent="0.4">
      <c r="A297" t="s">
        <v>2390</v>
      </c>
      <c r="B297" t="s">
        <v>2391</v>
      </c>
      <c r="C297">
        <v>2013</v>
      </c>
      <c r="D297" t="s">
        <v>1107</v>
      </c>
      <c r="E297" t="s">
        <v>2392</v>
      </c>
      <c r="F297">
        <v>16</v>
      </c>
      <c r="G297" t="s">
        <v>4854</v>
      </c>
      <c r="H297">
        <v>11</v>
      </c>
      <c r="I297" t="s">
        <v>517</v>
      </c>
      <c r="J297" t="s">
        <v>517</v>
      </c>
      <c r="K297" t="s">
        <v>2393</v>
      </c>
      <c r="L297" t="s">
        <v>2394</v>
      </c>
      <c r="N297" t="s">
        <v>2</v>
      </c>
    </row>
    <row r="298" spans="1:14" x14ac:dyDescent="0.4">
      <c r="A298" t="s">
        <v>2458</v>
      </c>
      <c r="B298" t="s">
        <v>2459</v>
      </c>
      <c r="C298">
        <v>2013</v>
      </c>
      <c r="D298" t="s">
        <v>1107</v>
      </c>
      <c r="E298" t="s">
        <v>2460</v>
      </c>
      <c r="F298">
        <v>6</v>
      </c>
      <c r="G298" t="s">
        <v>4854</v>
      </c>
      <c r="H298">
        <v>11</v>
      </c>
      <c r="I298" t="s">
        <v>517</v>
      </c>
      <c r="J298" t="s">
        <v>517</v>
      </c>
      <c r="K298" t="s">
        <v>2461</v>
      </c>
      <c r="L298" t="s">
        <v>2462</v>
      </c>
      <c r="N298" t="s">
        <v>2</v>
      </c>
    </row>
    <row r="299" spans="1:14" x14ac:dyDescent="0.4">
      <c r="A299" t="s">
        <v>2350</v>
      </c>
      <c r="B299" t="s">
        <v>2351</v>
      </c>
      <c r="C299">
        <v>2013</v>
      </c>
      <c r="D299" t="s">
        <v>1107</v>
      </c>
      <c r="E299" t="s">
        <v>2352</v>
      </c>
      <c r="F299">
        <v>25</v>
      </c>
      <c r="G299" t="s">
        <v>4854</v>
      </c>
      <c r="H299">
        <v>11</v>
      </c>
      <c r="I299" t="s">
        <v>517</v>
      </c>
      <c r="J299" t="s">
        <v>517</v>
      </c>
      <c r="K299" t="s">
        <v>2353</v>
      </c>
      <c r="L299" t="s">
        <v>2354</v>
      </c>
      <c r="N299" t="s">
        <v>2</v>
      </c>
    </row>
    <row r="300" spans="1:14" x14ac:dyDescent="0.4">
      <c r="A300" t="s">
        <v>3607</v>
      </c>
      <c r="B300" t="s">
        <v>2423</v>
      </c>
      <c r="C300">
        <v>2013</v>
      </c>
      <c r="D300" t="s">
        <v>1107</v>
      </c>
      <c r="E300" t="s">
        <v>3608</v>
      </c>
      <c r="F300">
        <v>6</v>
      </c>
      <c r="G300" t="s">
        <v>4854</v>
      </c>
      <c r="H300">
        <v>11</v>
      </c>
      <c r="I300" t="s">
        <v>517</v>
      </c>
      <c r="J300" t="s">
        <v>517</v>
      </c>
      <c r="K300" t="s">
        <v>2427</v>
      </c>
      <c r="L300" t="s">
        <v>3609</v>
      </c>
      <c r="N300" t="s">
        <v>2</v>
      </c>
    </row>
    <row r="301" spans="1:14" x14ac:dyDescent="0.4">
      <c r="A301" t="s">
        <v>2412</v>
      </c>
      <c r="B301" t="s">
        <v>2413</v>
      </c>
      <c r="C301">
        <v>2013</v>
      </c>
      <c r="D301" t="s">
        <v>1107</v>
      </c>
      <c r="E301" t="s">
        <v>2414</v>
      </c>
      <c r="F301">
        <v>1</v>
      </c>
      <c r="G301" t="s">
        <v>4854</v>
      </c>
      <c r="H301">
        <v>11</v>
      </c>
      <c r="I301" t="s">
        <v>517</v>
      </c>
      <c r="J301" t="s">
        <v>517</v>
      </c>
      <c r="K301" t="s">
        <v>2415</v>
      </c>
      <c r="L301" t="s">
        <v>2416</v>
      </c>
      <c r="N301" t="s">
        <v>2</v>
      </c>
    </row>
    <row r="302" spans="1:14" x14ac:dyDescent="0.4">
      <c r="A302" t="s">
        <v>2369</v>
      </c>
      <c r="B302" t="s">
        <v>2370</v>
      </c>
      <c r="C302">
        <v>2013</v>
      </c>
      <c r="D302" t="s">
        <v>1107</v>
      </c>
      <c r="E302" t="s">
        <v>2371</v>
      </c>
      <c r="F302">
        <v>7</v>
      </c>
      <c r="G302" t="s">
        <v>4854</v>
      </c>
      <c r="H302">
        <v>11</v>
      </c>
      <c r="I302" t="s">
        <v>517</v>
      </c>
      <c r="J302" t="s">
        <v>517</v>
      </c>
      <c r="K302" t="s">
        <v>2372</v>
      </c>
      <c r="L302" t="s">
        <v>2373</v>
      </c>
      <c r="N302" t="s">
        <v>2</v>
      </c>
    </row>
    <row r="303" spans="1:14" x14ac:dyDescent="0.4">
      <c r="A303" t="s">
        <v>2469</v>
      </c>
      <c r="B303" t="s">
        <v>2470</v>
      </c>
      <c r="C303">
        <v>2013</v>
      </c>
      <c r="D303" t="s">
        <v>1107</v>
      </c>
      <c r="E303" t="s">
        <v>2471</v>
      </c>
      <c r="F303">
        <v>3</v>
      </c>
      <c r="G303" t="s">
        <v>4854</v>
      </c>
      <c r="H303">
        <v>11</v>
      </c>
      <c r="I303" t="s">
        <v>517</v>
      </c>
      <c r="J303" t="s">
        <v>517</v>
      </c>
      <c r="K303" t="s">
        <v>2472</v>
      </c>
      <c r="L303" t="s">
        <v>2473</v>
      </c>
      <c r="N303" t="s">
        <v>2</v>
      </c>
    </row>
    <row r="304" spans="1:14" x14ac:dyDescent="0.4">
      <c r="A304" t="s">
        <v>2453</v>
      </c>
      <c r="B304" t="s">
        <v>2454</v>
      </c>
      <c r="C304">
        <v>2013</v>
      </c>
      <c r="D304" t="s">
        <v>1107</v>
      </c>
      <c r="E304" t="s">
        <v>2455</v>
      </c>
      <c r="F304">
        <v>11</v>
      </c>
      <c r="G304" t="s">
        <v>4854</v>
      </c>
      <c r="H304">
        <v>11</v>
      </c>
      <c r="I304" t="s">
        <v>517</v>
      </c>
      <c r="J304" t="s">
        <v>517</v>
      </c>
      <c r="K304" t="s">
        <v>2456</v>
      </c>
      <c r="L304" t="s">
        <v>2457</v>
      </c>
      <c r="N304" t="s">
        <v>2</v>
      </c>
    </row>
    <row r="305" spans="1:14" x14ac:dyDescent="0.4">
      <c r="A305" t="s">
        <v>2438</v>
      </c>
      <c r="B305" t="s">
        <v>2439</v>
      </c>
      <c r="C305">
        <v>2013</v>
      </c>
      <c r="D305" t="s">
        <v>516</v>
      </c>
      <c r="E305" t="s">
        <v>2440</v>
      </c>
      <c r="F305">
        <v>8</v>
      </c>
      <c r="G305" t="s">
        <v>4695</v>
      </c>
      <c r="H305">
        <v>58</v>
      </c>
      <c r="I305">
        <v>3</v>
      </c>
      <c r="J305" t="s">
        <v>517</v>
      </c>
      <c r="K305" t="s">
        <v>2441</v>
      </c>
      <c r="L305" t="s">
        <v>2442</v>
      </c>
      <c r="N305" t="s">
        <v>2</v>
      </c>
    </row>
    <row r="306" spans="1:14" x14ac:dyDescent="0.4">
      <c r="A306" t="s">
        <v>2341</v>
      </c>
      <c r="B306" t="s">
        <v>2342</v>
      </c>
      <c r="C306">
        <v>2013</v>
      </c>
      <c r="D306" t="s">
        <v>1114</v>
      </c>
      <c r="E306" t="s">
        <v>2343</v>
      </c>
      <c r="F306">
        <v>19</v>
      </c>
      <c r="G306" t="s">
        <v>4910</v>
      </c>
      <c r="H306">
        <v>40</v>
      </c>
      <c r="I306">
        <v>1</v>
      </c>
      <c r="J306" t="s">
        <v>517</v>
      </c>
      <c r="K306" t="s">
        <v>2344</v>
      </c>
      <c r="L306" t="s">
        <v>2345</v>
      </c>
      <c r="N306" t="s">
        <v>2</v>
      </c>
    </row>
    <row r="307" spans="1:14" x14ac:dyDescent="0.4">
      <c r="A307" t="s">
        <v>2332</v>
      </c>
      <c r="B307" t="s">
        <v>2333</v>
      </c>
      <c r="C307">
        <v>2013</v>
      </c>
      <c r="D307" t="s">
        <v>677</v>
      </c>
      <c r="E307" t="s">
        <v>2334</v>
      </c>
      <c r="F307">
        <v>14</v>
      </c>
      <c r="G307" t="s">
        <v>4708</v>
      </c>
      <c r="H307">
        <v>53</v>
      </c>
      <c r="I307">
        <v>1</v>
      </c>
      <c r="J307" t="s">
        <v>517</v>
      </c>
      <c r="K307" t="s">
        <v>2335</v>
      </c>
      <c r="L307" t="s">
        <v>2336</v>
      </c>
      <c r="N307" t="s">
        <v>2</v>
      </c>
    </row>
    <row r="308" spans="1:14" x14ac:dyDescent="0.4">
      <c r="A308" t="s">
        <v>2407</v>
      </c>
      <c r="B308" t="s">
        <v>2408</v>
      </c>
      <c r="C308">
        <v>2013</v>
      </c>
      <c r="D308" t="s">
        <v>1107</v>
      </c>
      <c r="E308" t="s">
        <v>2409</v>
      </c>
      <c r="F308">
        <v>35</v>
      </c>
      <c r="G308" t="s">
        <v>4854</v>
      </c>
      <c r="H308">
        <v>11</v>
      </c>
      <c r="I308" t="s">
        <v>517</v>
      </c>
      <c r="J308" t="s">
        <v>517</v>
      </c>
      <c r="K308" t="s">
        <v>2410</v>
      </c>
      <c r="L308" t="s">
        <v>2411</v>
      </c>
      <c r="N308" t="s">
        <v>2</v>
      </c>
    </row>
    <row r="309" spans="1:14" x14ac:dyDescent="0.4">
      <c r="A309" t="s">
        <v>2417</v>
      </c>
      <c r="B309" t="s">
        <v>2418</v>
      </c>
      <c r="C309">
        <v>2013</v>
      </c>
      <c r="D309" t="s">
        <v>1525</v>
      </c>
      <c r="E309" t="s">
        <v>2419</v>
      </c>
      <c r="F309">
        <v>10</v>
      </c>
      <c r="G309" t="s">
        <v>4925</v>
      </c>
      <c r="H309">
        <v>36</v>
      </c>
      <c r="I309">
        <v>2</v>
      </c>
      <c r="J309" t="s">
        <v>517</v>
      </c>
      <c r="K309" t="s">
        <v>2420</v>
      </c>
      <c r="L309" t="s">
        <v>2421</v>
      </c>
      <c r="N309" t="s">
        <v>2</v>
      </c>
    </row>
    <row r="310" spans="1:14" x14ac:dyDescent="0.4">
      <c r="A310" t="s">
        <v>2395</v>
      </c>
      <c r="B310" t="s">
        <v>2396</v>
      </c>
      <c r="C310">
        <v>2013</v>
      </c>
      <c r="D310" t="s">
        <v>1107</v>
      </c>
      <c r="E310" t="s">
        <v>2397</v>
      </c>
      <c r="F310">
        <v>7</v>
      </c>
      <c r="G310" t="s">
        <v>4854</v>
      </c>
      <c r="H310">
        <v>11</v>
      </c>
      <c r="I310" t="s">
        <v>517</v>
      </c>
      <c r="J310" t="s">
        <v>517</v>
      </c>
      <c r="K310" t="s">
        <v>2398</v>
      </c>
      <c r="L310" t="s">
        <v>2399</v>
      </c>
      <c r="N310" t="s">
        <v>2</v>
      </c>
    </row>
    <row r="311" spans="1:14" x14ac:dyDescent="0.4">
      <c r="A311" t="s">
        <v>4713</v>
      </c>
      <c r="B311" t="s">
        <v>4714</v>
      </c>
      <c r="C311">
        <v>2013</v>
      </c>
      <c r="D311" t="s">
        <v>516</v>
      </c>
      <c r="E311" t="s">
        <v>4717</v>
      </c>
      <c r="F311">
        <v>21</v>
      </c>
      <c r="G311" t="s">
        <v>4695</v>
      </c>
      <c r="H311">
        <v>58</v>
      </c>
      <c r="I311">
        <v>3</v>
      </c>
      <c r="J311" t="s">
        <v>517</v>
      </c>
      <c r="K311" t="s">
        <v>4715</v>
      </c>
      <c r="L311" t="s">
        <v>4716</v>
      </c>
      <c r="N311" t="s">
        <v>2</v>
      </c>
    </row>
    <row r="312" spans="1:14" x14ac:dyDescent="0.4">
      <c r="A312" t="s">
        <v>2385</v>
      </c>
      <c r="B312" t="s">
        <v>2386</v>
      </c>
      <c r="C312">
        <v>2013</v>
      </c>
      <c r="D312" t="s">
        <v>1334</v>
      </c>
      <c r="E312" t="s">
        <v>2387</v>
      </c>
      <c r="F312">
        <v>18</v>
      </c>
      <c r="G312" t="s">
        <v>4762</v>
      </c>
      <c r="H312">
        <v>78</v>
      </c>
      <c r="I312">
        <v>10</v>
      </c>
      <c r="J312" t="s">
        <v>517</v>
      </c>
      <c r="K312" t="s">
        <v>2388</v>
      </c>
      <c r="L312" t="s">
        <v>2389</v>
      </c>
      <c r="M312">
        <v>24024754</v>
      </c>
      <c r="N312" t="s">
        <v>2</v>
      </c>
    </row>
    <row r="313" spans="1:14" x14ac:dyDescent="0.4">
      <c r="A313" t="s">
        <v>4867</v>
      </c>
      <c r="B313" t="s">
        <v>4868</v>
      </c>
      <c r="C313">
        <v>2013</v>
      </c>
      <c r="D313" t="s">
        <v>1497</v>
      </c>
      <c r="E313" t="s">
        <v>4871</v>
      </c>
      <c r="F313">
        <v>20</v>
      </c>
      <c r="G313" t="s">
        <v>4872</v>
      </c>
      <c r="H313">
        <v>30</v>
      </c>
      <c r="I313">
        <v>8</v>
      </c>
      <c r="J313" t="s">
        <v>517</v>
      </c>
      <c r="K313" t="s">
        <v>4869</v>
      </c>
      <c r="L313" t="s">
        <v>4870</v>
      </c>
      <c r="M313">
        <v>22947306</v>
      </c>
      <c r="N313" t="s">
        <v>2</v>
      </c>
    </row>
    <row r="314" spans="1:14" x14ac:dyDescent="0.4">
      <c r="A314" t="s">
        <v>2380</v>
      </c>
      <c r="B314" t="s">
        <v>2381</v>
      </c>
      <c r="C314">
        <v>2013</v>
      </c>
      <c r="D314" t="s">
        <v>1107</v>
      </c>
      <c r="E314" t="s">
        <v>2382</v>
      </c>
      <c r="F314">
        <v>25</v>
      </c>
      <c r="G314" t="s">
        <v>4854</v>
      </c>
      <c r="H314">
        <v>11</v>
      </c>
      <c r="I314" t="s">
        <v>517</v>
      </c>
      <c r="J314" t="s">
        <v>517</v>
      </c>
      <c r="K314" t="s">
        <v>2383</v>
      </c>
      <c r="L314" t="s">
        <v>2384</v>
      </c>
      <c r="N314" t="s">
        <v>2</v>
      </c>
    </row>
    <row r="315" spans="1:14" x14ac:dyDescent="0.4">
      <c r="A315" t="s">
        <v>2360</v>
      </c>
      <c r="B315" t="s">
        <v>2361</v>
      </c>
      <c r="C315">
        <v>2013</v>
      </c>
      <c r="D315" t="s">
        <v>1525</v>
      </c>
      <c r="E315" t="s">
        <v>2362</v>
      </c>
      <c r="F315">
        <v>12</v>
      </c>
      <c r="G315" t="s">
        <v>4925</v>
      </c>
      <c r="H315">
        <v>36</v>
      </c>
      <c r="I315">
        <v>5</v>
      </c>
      <c r="J315" t="s">
        <v>517</v>
      </c>
      <c r="K315" t="s">
        <v>2363</v>
      </c>
      <c r="L315" t="s">
        <v>2364</v>
      </c>
      <c r="N315" t="s">
        <v>2</v>
      </c>
    </row>
    <row r="316" spans="1:14" x14ac:dyDescent="0.4">
      <c r="A316" t="s">
        <v>2463</v>
      </c>
      <c r="B316" t="s">
        <v>2464</v>
      </c>
      <c r="C316">
        <v>2013</v>
      </c>
      <c r="D316" t="s">
        <v>2466</v>
      </c>
      <c r="E316" t="s">
        <v>2465</v>
      </c>
      <c r="F316">
        <v>1</v>
      </c>
      <c r="G316" t="s">
        <v>4880</v>
      </c>
      <c r="H316">
        <v>6</v>
      </c>
      <c r="I316">
        <v>4</v>
      </c>
      <c r="J316" t="s">
        <v>517</v>
      </c>
      <c r="K316" t="s">
        <v>2467</v>
      </c>
      <c r="L316" t="s">
        <v>2468</v>
      </c>
      <c r="N316" t="s">
        <v>2</v>
      </c>
    </row>
    <row r="317" spans="1:14" x14ac:dyDescent="0.4">
      <c r="A317" t="s">
        <v>3607</v>
      </c>
      <c r="B317" t="s">
        <v>3610</v>
      </c>
      <c r="C317">
        <v>2013</v>
      </c>
      <c r="D317" t="s">
        <v>1107</v>
      </c>
      <c r="E317" t="s">
        <v>517</v>
      </c>
      <c r="F317">
        <v>0</v>
      </c>
      <c r="G317" t="s">
        <v>4854</v>
      </c>
      <c r="H317">
        <v>11</v>
      </c>
      <c r="I317" t="s">
        <v>517</v>
      </c>
      <c r="J317" t="s">
        <v>517</v>
      </c>
      <c r="K317" t="s">
        <v>3611</v>
      </c>
      <c r="L317" t="s">
        <v>3612</v>
      </c>
      <c r="N317" t="s">
        <v>2</v>
      </c>
    </row>
    <row r="318" spans="1:14" x14ac:dyDescent="0.4">
      <c r="A318" t="s">
        <v>2446</v>
      </c>
      <c r="B318" t="s">
        <v>2447</v>
      </c>
      <c r="C318">
        <v>2013</v>
      </c>
      <c r="D318" t="s">
        <v>1865</v>
      </c>
      <c r="E318" t="s">
        <v>517</v>
      </c>
      <c r="F318">
        <v>0</v>
      </c>
      <c r="G318" t="s">
        <v>4719</v>
      </c>
      <c r="H318">
        <v>27</v>
      </c>
      <c r="I318" t="s">
        <v>517</v>
      </c>
      <c r="J318" t="s">
        <v>517</v>
      </c>
      <c r="K318" t="s">
        <v>517</v>
      </c>
      <c r="L318" t="s">
        <v>517</v>
      </c>
      <c r="N318" t="s">
        <v>2</v>
      </c>
    </row>
    <row r="319" spans="1:14" x14ac:dyDescent="0.4">
      <c r="A319" t="s">
        <v>2448</v>
      </c>
      <c r="B319" t="s">
        <v>2449</v>
      </c>
      <c r="C319">
        <v>2013</v>
      </c>
      <c r="D319" t="s">
        <v>1107</v>
      </c>
      <c r="E319" t="s">
        <v>2450</v>
      </c>
      <c r="F319">
        <v>14</v>
      </c>
      <c r="G319" t="s">
        <v>4854</v>
      </c>
      <c r="H319">
        <v>11</v>
      </c>
      <c r="I319" t="s">
        <v>517</v>
      </c>
      <c r="J319" t="s">
        <v>517</v>
      </c>
      <c r="K319" t="s">
        <v>2451</v>
      </c>
      <c r="L319" t="s">
        <v>2452</v>
      </c>
      <c r="N319" t="s">
        <v>2</v>
      </c>
    </row>
    <row r="320" spans="1:14" x14ac:dyDescent="0.4">
      <c r="A320" t="s">
        <v>2433</v>
      </c>
      <c r="B320" t="s">
        <v>2434</v>
      </c>
      <c r="C320">
        <v>2013</v>
      </c>
      <c r="D320" t="s">
        <v>496</v>
      </c>
      <c r="E320" t="s">
        <v>2435</v>
      </c>
      <c r="F320">
        <v>4</v>
      </c>
      <c r="G320" t="s">
        <v>4661</v>
      </c>
      <c r="H320">
        <v>48</v>
      </c>
      <c r="I320">
        <v>10</v>
      </c>
      <c r="J320" t="s">
        <v>517</v>
      </c>
      <c r="K320" t="s">
        <v>2436</v>
      </c>
      <c r="L320" t="s">
        <v>2437</v>
      </c>
      <c r="N320" t="s">
        <v>2</v>
      </c>
    </row>
    <row r="321" spans="1:14" x14ac:dyDescent="0.4">
      <c r="A321" t="s">
        <v>2513</v>
      </c>
      <c r="B321" t="s">
        <v>2514</v>
      </c>
      <c r="C321">
        <v>2012</v>
      </c>
      <c r="D321" t="s">
        <v>623</v>
      </c>
      <c r="E321" t="s">
        <v>2515</v>
      </c>
      <c r="F321">
        <v>13</v>
      </c>
      <c r="G321" t="s">
        <v>4892</v>
      </c>
      <c r="H321">
        <v>26</v>
      </c>
      <c r="I321">
        <v>2</v>
      </c>
      <c r="J321" t="s">
        <v>517</v>
      </c>
      <c r="K321" t="s">
        <v>2516</v>
      </c>
      <c r="L321" t="s">
        <v>2517</v>
      </c>
      <c r="N321" t="s">
        <v>2</v>
      </c>
    </row>
    <row r="322" spans="1:14" x14ac:dyDescent="0.4">
      <c r="A322" t="s">
        <v>2559</v>
      </c>
      <c r="B322" t="s">
        <v>2560</v>
      </c>
      <c r="C322">
        <v>2012</v>
      </c>
      <c r="D322" t="s">
        <v>496</v>
      </c>
      <c r="E322" t="s">
        <v>2561</v>
      </c>
      <c r="F322">
        <v>3</v>
      </c>
      <c r="G322" t="s">
        <v>4661</v>
      </c>
      <c r="H322">
        <v>47</v>
      </c>
      <c r="I322">
        <v>5</v>
      </c>
      <c r="J322" t="s">
        <v>517</v>
      </c>
      <c r="K322" t="s">
        <v>2562</v>
      </c>
      <c r="L322" t="s">
        <v>2563</v>
      </c>
      <c r="N322" t="s">
        <v>2</v>
      </c>
    </row>
    <row r="323" spans="1:14" x14ac:dyDescent="0.4">
      <c r="A323" t="s">
        <v>2527</v>
      </c>
      <c r="B323" t="s">
        <v>2528</v>
      </c>
      <c r="C323">
        <v>2012</v>
      </c>
      <c r="D323" t="s">
        <v>570</v>
      </c>
      <c r="E323" t="s">
        <v>2529</v>
      </c>
      <c r="F323">
        <v>35</v>
      </c>
      <c r="G323" t="s">
        <v>4650</v>
      </c>
      <c r="H323">
        <v>67</v>
      </c>
      <c r="I323">
        <v>4</v>
      </c>
      <c r="J323" t="s">
        <v>517</v>
      </c>
      <c r="K323" t="s">
        <v>2530</v>
      </c>
      <c r="L323" t="s">
        <v>2531</v>
      </c>
      <c r="M323">
        <v>23230010</v>
      </c>
      <c r="N323" t="s">
        <v>2</v>
      </c>
    </row>
    <row r="324" spans="1:14" x14ac:dyDescent="0.4">
      <c r="A324" t="s">
        <v>4676</v>
      </c>
      <c r="B324" t="s">
        <v>4677</v>
      </c>
      <c r="C324">
        <v>2012</v>
      </c>
      <c r="D324" t="s">
        <v>496</v>
      </c>
      <c r="E324" t="s">
        <v>4680</v>
      </c>
      <c r="F324">
        <v>40</v>
      </c>
      <c r="G324" t="s">
        <v>4661</v>
      </c>
      <c r="H324">
        <v>47</v>
      </c>
      <c r="I324">
        <v>3</v>
      </c>
      <c r="J324" t="s">
        <v>517</v>
      </c>
      <c r="K324" t="s">
        <v>4678</v>
      </c>
      <c r="L324" t="s">
        <v>4679</v>
      </c>
      <c r="N324" t="s">
        <v>2</v>
      </c>
    </row>
    <row r="325" spans="1:14" x14ac:dyDescent="0.4">
      <c r="A325" t="s">
        <v>2474</v>
      </c>
      <c r="B325" t="s">
        <v>2475</v>
      </c>
      <c r="C325">
        <v>2012</v>
      </c>
      <c r="D325" t="s">
        <v>570</v>
      </c>
      <c r="E325" t="s">
        <v>2476</v>
      </c>
      <c r="F325">
        <v>49</v>
      </c>
      <c r="G325" t="s">
        <v>4650</v>
      </c>
      <c r="H325">
        <v>67</v>
      </c>
      <c r="I325">
        <v>2</v>
      </c>
      <c r="J325" t="s">
        <v>517</v>
      </c>
      <c r="K325" t="s">
        <v>2477</v>
      </c>
      <c r="L325" t="s">
        <v>2478</v>
      </c>
      <c r="M325">
        <v>22562094</v>
      </c>
      <c r="N325" t="s">
        <v>2</v>
      </c>
    </row>
    <row r="326" spans="1:14" x14ac:dyDescent="0.4">
      <c r="A326" t="s">
        <v>2538</v>
      </c>
      <c r="B326" t="s">
        <v>2539</v>
      </c>
      <c r="C326">
        <v>2012</v>
      </c>
      <c r="D326" t="s">
        <v>2541</v>
      </c>
      <c r="E326" t="s">
        <v>2540</v>
      </c>
      <c r="F326">
        <v>0</v>
      </c>
      <c r="G326" t="s">
        <v>4949</v>
      </c>
      <c r="H326">
        <v>1109</v>
      </c>
      <c r="I326" t="s">
        <v>517</v>
      </c>
      <c r="J326" t="s">
        <v>517</v>
      </c>
      <c r="K326" t="s">
        <v>517</v>
      </c>
      <c r="L326" t="s">
        <v>517</v>
      </c>
      <c r="N326" t="s">
        <v>2</v>
      </c>
    </row>
    <row r="327" spans="1:14" x14ac:dyDescent="0.4">
      <c r="A327" t="s">
        <v>2549</v>
      </c>
      <c r="B327" t="s">
        <v>2550</v>
      </c>
      <c r="C327">
        <v>2012</v>
      </c>
      <c r="D327" t="s">
        <v>570</v>
      </c>
      <c r="E327" t="s">
        <v>2551</v>
      </c>
      <c r="F327">
        <v>23</v>
      </c>
      <c r="G327" t="s">
        <v>4650</v>
      </c>
      <c r="H327">
        <v>67</v>
      </c>
      <c r="I327">
        <v>1</v>
      </c>
      <c r="J327" t="s">
        <v>517</v>
      </c>
      <c r="K327" t="s">
        <v>2552</v>
      </c>
      <c r="L327" t="s">
        <v>2553</v>
      </c>
      <c r="M327">
        <v>22311197</v>
      </c>
      <c r="N327" t="s">
        <v>2</v>
      </c>
    </row>
    <row r="328" spans="1:14" x14ac:dyDescent="0.4">
      <c r="A328" t="s">
        <v>2518</v>
      </c>
      <c r="B328" t="s">
        <v>2519</v>
      </c>
      <c r="C328">
        <v>2012</v>
      </c>
      <c r="D328" t="s">
        <v>496</v>
      </c>
      <c r="E328" t="s">
        <v>2520</v>
      </c>
      <c r="F328">
        <v>10</v>
      </c>
      <c r="G328" t="s">
        <v>4661</v>
      </c>
      <c r="H328">
        <v>47</v>
      </c>
      <c r="I328">
        <v>6</v>
      </c>
      <c r="J328" t="s">
        <v>517</v>
      </c>
      <c r="K328" t="s">
        <v>2521</v>
      </c>
      <c r="L328" t="s">
        <v>2522</v>
      </c>
      <c r="N328" t="s">
        <v>2</v>
      </c>
    </row>
    <row r="329" spans="1:14" x14ac:dyDescent="0.4">
      <c r="A329" t="s">
        <v>2479</v>
      </c>
      <c r="B329" t="s">
        <v>2480</v>
      </c>
      <c r="C329">
        <v>2012</v>
      </c>
      <c r="D329" t="s">
        <v>570</v>
      </c>
      <c r="E329" t="s">
        <v>2481</v>
      </c>
      <c r="F329">
        <v>18</v>
      </c>
      <c r="G329" t="s">
        <v>4650</v>
      </c>
      <c r="H329">
        <v>67</v>
      </c>
      <c r="I329">
        <v>1</v>
      </c>
      <c r="J329" t="s">
        <v>517</v>
      </c>
      <c r="K329" t="s">
        <v>2482</v>
      </c>
      <c r="L329" t="s">
        <v>2483</v>
      </c>
      <c r="M329">
        <v>22298027</v>
      </c>
      <c r="N329" t="s">
        <v>2</v>
      </c>
    </row>
    <row r="330" spans="1:14" x14ac:dyDescent="0.4">
      <c r="A330" t="s">
        <v>4668</v>
      </c>
      <c r="B330" t="s">
        <v>4669</v>
      </c>
      <c r="C330">
        <v>2012</v>
      </c>
      <c r="D330" t="s">
        <v>4670</v>
      </c>
      <c r="E330" t="s">
        <v>4671</v>
      </c>
      <c r="F330">
        <v>1</v>
      </c>
      <c r="G330" t="s">
        <v>517</v>
      </c>
      <c r="I330" t="s">
        <v>517</v>
      </c>
      <c r="J330" t="s">
        <v>517</v>
      </c>
      <c r="K330" t="s">
        <v>517</v>
      </c>
      <c r="L330" t="s">
        <v>517</v>
      </c>
      <c r="N330" t="s">
        <v>2</v>
      </c>
    </row>
    <row r="331" spans="1:14" x14ac:dyDescent="0.4">
      <c r="A331" t="s">
        <v>2554</v>
      </c>
      <c r="B331" t="s">
        <v>2555</v>
      </c>
      <c r="C331">
        <v>2012</v>
      </c>
      <c r="D331" t="s">
        <v>733</v>
      </c>
      <c r="E331" t="s">
        <v>2556</v>
      </c>
      <c r="F331">
        <v>36</v>
      </c>
      <c r="G331" t="s">
        <v>4693</v>
      </c>
      <c r="H331">
        <v>110</v>
      </c>
      <c r="I331">
        <v>3</v>
      </c>
      <c r="J331" t="s">
        <v>517</v>
      </c>
      <c r="K331" t="s">
        <v>2557</v>
      </c>
      <c r="L331" t="s">
        <v>2558</v>
      </c>
      <c r="N331" t="s">
        <v>2</v>
      </c>
    </row>
    <row r="332" spans="1:14" x14ac:dyDescent="0.4">
      <c r="A332" t="s">
        <v>2575</v>
      </c>
      <c r="B332" t="s">
        <v>2576</v>
      </c>
      <c r="C332">
        <v>2012</v>
      </c>
      <c r="D332" t="s">
        <v>1525</v>
      </c>
      <c r="E332" t="s">
        <v>2577</v>
      </c>
      <c r="F332">
        <v>28</v>
      </c>
      <c r="G332" t="s">
        <v>4925</v>
      </c>
      <c r="H332">
        <v>35</v>
      </c>
      <c r="I332">
        <v>5</v>
      </c>
      <c r="J332" t="s">
        <v>517</v>
      </c>
      <c r="K332" t="s">
        <v>2578</v>
      </c>
      <c r="L332" t="s">
        <v>2579</v>
      </c>
      <c r="N332" t="s">
        <v>2</v>
      </c>
    </row>
    <row r="333" spans="1:14" x14ac:dyDescent="0.4">
      <c r="A333" t="s">
        <v>2546</v>
      </c>
      <c r="B333" t="s">
        <v>2547</v>
      </c>
      <c r="C333">
        <v>2012</v>
      </c>
      <c r="D333" t="s">
        <v>2548</v>
      </c>
      <c r="E333" t="s">
        <v>517</v>
      </c>
      <c r="F333">
        <v>0</v>
      </c>
      <c r="G333" t="s">
        <v>4827</v>
      </c>
      <c r="H333">
        <v>243</v>
      </c>
      <c r="I333" t="s">
        <v>517</v>
      </c>
      <c r="J333" t="s">
        <v>517</v>
      </c>
      <c r="K333" t="s">
        <v>517</v>
      </c>
      <c r="L333" t="s">
        <v>517</v>
      </c>
      <c r="N333" t="s">
        <v>2</v>
      </c>
    </row>
    <row r="334" spans="1:14" x14ac:dyDescent="0.4">
      <c r="A334" t="s">
        <v>3698</v>
      </c>
      <c r="B334" t="s">
        <v>3699</v>
      </c>
      <c r="C334">
        <v>2012</v>
      </c>
      <c r="D334" t="s">
        <v>2003</v>
      </c>
      <c r="E334" t="s">
        <v>3700</v>
      </c>
      <c r="F334">
        <v>232</v>
      </c>
      <c r="G334" t="s">
        <v>4681</v>
      </c>
      <c r="H334">
        <v>87</v>
      </c>
      <c r="I334">
        <v>1</v>
      </c>
      <c r="J334" t="s">
        <v>517</v>
      </c>
      <c r="K334" t="s">
        <v>2495</v>
      </c>
      <c r="L334" t="s">
        <v>3701</v>
      </c>
      <c r="M334">
        <v>34663011</v>
      </c>
      <c r="N334" t="s">
        <v>2</v>
      </c>
    </row>
    <row r="335" spans="1:14" x14ac:dyDescent="0.4">
      <c r="A335" t="s">
        <v>3693</v>
      </c>
      <c r="B335" t="s">
        <v>3694</v>
      </c>
      <c r="C335">
        <v>2012</v>
      </c>
      <c r="D335" t="s">
        <v>3695</v>
      </c>
      <c r="E335" t="s">
        <v>3696</v>
      </c>
      <c r="F335">
        <v>86</v>
      </c>
      <c r="G335" t="s">
        <v>4948</v>
      </c>
      <c r="H335">
        <v>83</v>
      </c>
      <c r="I335">
        <v>10</v>
      </c>
      <c r="J335" t="s">
        <v>517</v>
      </c>
      <c r="K335" t="s">
        <v>2511</v>
      </c>
      <c r="L335" t="s">
        <v>3697</v>
      </c>
      <c r="M335">
        <v>22366513</v>
      </c>
      <c r="N335" t="s">
        <v>2</v>
      </c>
    </row>
    <row r="336" spans="1:14" x14ac:dyDescent="0.4">
      <c r="A336" t="s">
        <v>2585</v>
      </c>
      <c r="B336" t="s">
        <v>2586</v>
      </c>
      <c r="C336">
        <v>2011</v>
      </c>
      <c r="D336" t="s">
        <v>2588</v>
      </c>
      <c r="E336" t="s">
        <v>2587</v>
      </c>
      <c r="F336">
        <v>7</v>
      </c>
      <c r="G336" t="s">
        <v>4950</v>
      </c>
      <c r="H336">
        <v>10</v>
      </c>
      <c r="I336">
        <v>71</v>
      </c>
      <c r="J336" t="s">
        <v>517</v>
      </c>
      <c r="K336" t="s">
        <v>2590</v>
      </c>
      <c r="L336" t="s">
        <v>2591</v>
      </c>
      <c r="N336" t="s">
        <v>2</v>
      </c>
    </row>
    <row r="337" spans="1:14" x14ac:dyDescent="0.4">
      <c r="A337" t="s">
        <v>2646</v>
      </c>
      <c r="B337" t="s">
        <v>2647</v>
      </c>
      <c r="C337">
        <v>2011</v>
      </c>
      <c r="D337" t="s">
        <v>677</v>
      </c>
      <c r="E337" t="s">
        <v>2648</v>
      </c>
      <c r="F337">
        <v>13</v>
      </c>
      <c r="G337" t="s">
        <v>4708</v>
      </c>
      <c r="H337">
        <v>44</v>
      </c>
      <c r="I337">
        <v>6</v>
      </c>
      <c r="J337" t="s">
        <v>517</v>
      </c>
      <c r="K337" t="s">
        <v>2649</v>
      </c>
      <c r="L337" t="s">
        <v>2650</v>
      </c>
      <c r="N337" t="s">
        <v>2</v>
      </c>
    </row>
    <row r="338" spans="1:14" x14ac:dyDescent="0.4">
      <c r="A338" t="s">
        <v>2580</v>
      </c>
      <c r="B338" t="s">
        <v>2581</v>
      </c>
      <c r="C338">
        <v>2011</v>
      </c>
      <c r="D338" t="s">
        <v>733</v>
      </c>
      <c r="E338" t="s">
        <v>2582</v>
      </c>
      <c r="F338">
        <v>17</v>
      </c>
      <c r="G338" t="s">
        <v>4693</v>
      </c>
      <c r="H338">
        <v>102</v>
      </c>
      <c r="I338">
        <v>1</v>
      </c>
      <c r="J338" t="s">
        <v>517</v>
      </c>
      <c r="K338" t="s">
        <v>2583</v>
      </c>
      <c r="L338" t="s">
        <v>2584</v>
      </c>
      <c r="N338" t="s">
        <v>2</v>
      </c>
    </row>
    <row r="339" spans="1:14" x14ac:dyDescent="0.4">
      <c r="A339" t="s">
        <v>2627</v>
      </c>
      <c r="B339" t="s">
        <v>2628</v>
      </c>
      <c r="C339">
        <v>2011</v>
      </c>
      <c r="D339" t="s">
        <v>1334</v>
      </c>
      <c r="E339" t="s">
        <v>2629</v>
      </c>
      <c r="F339">
        <v>40</v>
      </c>
      <c r="G339" t="s">
        <v>4762</v>
      </c>
      <c r="H339">
        <v>76</v>
      </c>
      <c r="I339">
        <v>2</v>
      </c>
      <c r="J339" t="s">
        <v>517</v>
      </c>
      <c r="K339" t="s">
        <v>2630</v>
      </c>
      <c r="L339" t="s">
        <v>2631</v>
      </c>
      <c r="M339">
        <v>21535794</v>
      </c>
      <c r="N339" t="s">
        <v>2</v>
      </c>
    </row>
    <row r="340" spans="1:14" x14ac:dyDescent="0.4">
      <c r="A340" t="s">
        <v>3736</v>
      </c>
      <c r="B340" t="s">
        <v>3737</v>
      </c>
      <c r="C340">
        <v>2011</v>
      </c>
      <c r="D340" t="s">
        <v>1114</v>
      </c>
      <c r="E340" t="s">
        <v>3738</v>
      </c>
      <c r="F340">
        <v>16</v>
      </c>
      <c r="G340" t="s">
        <v>4910</v>
      </c>
      <c r="H340">
        <v>38</v>
      </c>
      <c r="I340">
        <v>10</v>
      </c>
      <c r="J340" t="s">
        <v>517</v>
      </c>
      <c r="K340" t="s">
        <v>2610</v>
      </c>
      <c r="L340" t="s">
        <v>3739</v>
      </c>
      <c r="N340" t="s">
        <v>2</v>
      </c>
    </row>
    <row r="341" spans="1:14" x14ac:dyDescent="0.4">
      <c r="A341" t="s">
        <v>4882</v>
      </c>
      <c r="B341" t="s">
        <v>4883</v>
      </c>
      <c r="C341">
        <v>2011</v>
      </c>
      <c r="D341" t="s">
        <v>1015</v>
      </c>
      <c r="E341" t="s">
        <v>4884</v>
      </c>
      <c r="F341">
        <v>4</v>
      </c>
      <c r="G341" t="s">
        <v>4665</v>
      </c>
      <c r="H341">
        <v>25</v>
      </c>
      <c r="I341">
        <v>4</v>
      </c>
      <c r="J341" t="s">
        <v>517</v>
      </c>
      <c r="K341" t="s">
        <v>517</v>
      </c>
      <c r="L341" t="s">
        <v>517</v>
      </c>
      <c r="N341" t="s">
        <v>2</v>
      </c>
    </row>
    <row r="342" spans="1:14" x14ac:dyDescent="0.4">
      <c r="A342" t="s">
        <v>2637</v>
      </c>
      <c r="B342" t="s">
        <v>2638</v>
      </c>
      <c r="C342">
        <v>2011</v>
      </c>
      <c r="D342" t="s">
        <v>677</v>
      </c>
      <c r="E342" t="s">
        <v>2639</v>
      </c>
      <c r="F342">
        <v>46</v>
      </c>
      <c r="G342" t="s">
        <v>4708</v>
      </c>
      <c r="H342">
        <v>44</v>
      </c>
      <c r="I342">
        <v>3</v>
      </c>
      <c r="J342" t="s">
        <v>517</v>
      </c>
      <c r="K342" t="s">
        <v>2640</v>
      </c>
      <c r="L342" t="s">
        <v>2641</v>
      </c>
      <c r="N342" t="s">
        <v>2</v>
      </c>
    </row>
    <row r="343" spans="1:14" x14ac:dyDescent="0.4">
      <c r="A343" t="s">
        <v>2592</v>
      </c>
      <c r="B343" t="s">
        <v>2593</v>
      </c>
      <c r="C343">
        <v>2011</v>
      </c>
      <c r="D343" t="s">
        <v>516</v>
      </c>
      <c r="E343" t="s">
        <v>2594</v>
      </c>
      <c r="F343">
        <v>25</v>
      </c>
      <c r="G343" t="s">
        <v>4695</v>
      </c>
      <c r="H343">
        <v>53</v>
      </c>
      <c r="I343">
        <v>1</v>
      </c>
      <c r="J343" t="s">
        <v>517</v>
      </c>
      <c r="K343" t="s">
        <v>2595</v>
      </c>
      <c r="L343" t="s">
        <v>2596</v>
      </c>
      <c r="N343" t="s">
        <v>2</v>
      </c>
    </row>
    <row r="344" spans="1:14" x14ac:dyDescent="0.4">
      <c r="A344" t="s">
        <v>2518</v>
      </c>
      <c r="B344" t="s">
        <v>2603</v>
      </c>
      <c r="C344">
        <v>2011</v>
      </c>
      <c r="D344" t="s">
        <v>570</v>
      </c>
      <c r="E344" t="s">
        <v>2604</v>
      </c>
      <c r="F344">
        <v>56</v>
      </c>
      <c r="G344" t="s">
        <v>4650</v>
      </c>
      <c r="H344">
        <v>66</v>
      </c>
      <c r="I344">
        <v>1</v>
      </c>
      <c r="J344" t="s">
        <v>517</v>
      </c>
      <c r="K344" t="s">
        <v>2605</v>
      </c>
      <c r="L344" t="s">
        <v>2606</v>
      </c>
      <c r="M344">
        <v>21327968</v>
      </c>
      <c r="N344" t="s">
        <v>2</v>
      </c>
    </row>
    <row r="345" spans="1:14" x14ac:dyDescent="0.4">
      <c r="A345" t="s">
        <v>2564</v>
      </c>
      <c r="B345" t="s">
        <v>2565</v>
      </c>
      <c r="C345">
        <v>2011</v>
      </c>
      <c r="D345" t="s">
        <v>2567</v>
      </c>
      <c r="E345" t="s">
        <v>2566</v>
      </c>
      <c r="F345">
        <v>21</v>
      </c>
      <c r="G345" t="s">
        <v>4683</v>
      </c>
      <c r="H345">
        <v>4</v>
      </c>
      <c r="I345">
        <v>1</v>
      </c>
      <c r="J345" t="s">
        <v>4682</v>
      </c>
      <c r="K345" t="s">
        <v>2568</v>
      </c>
      <c r="L345" t="s">
        <v>2569</v>
      </c>
      <c r="M345">
        <v>24779661</v>
      </c>
      <c r="N345" t="s">
        <v>2</v>
      </c>
    </row>
    <row r="346" spans="1:14" x14ac:dyDescent="0.4">
      <c r="A346" t="s">
        <v>2642</v>
      </c>
      <c r="B346" t="s">
        <v>2643</v>
      </c>
      <c r="C346">
        <v>2011</v>
      </c>
      <c r="D346" t="s">
        <v>2645</v>
      </c>
      <c r="E346" t="s">
        <v>2644</v>
      </c>
      <c r="F346">
        <v>0</v>
      </c>
      <c r="G346" t="s">
        <v>517</v>
      </c>
      <c r="I346" t="s">
        <v>517</v>
      </c>
      <c r="J346" t="s">
        <v>517</v>
      </c>
      <c r="K346" t="s">
        <v>517</v>
      </c>
      <c r="L346" t="s">
        <v>517</v>
      </c>
      <c r="N346" t="s">
        <v>2</v>
      </c>
    </row>
    <row r="347" spans="1:14" x14ac:dyDescent="0.4">
      <c r="A347" t="s">
        <v>2570</v>
      </c>
      <c r="B347" t="s">
        <v>2571</v>
      </c>
      <c r="C347">
        <v>2011</v>
      </c>
      <c r="D347" t="s">
        <v>733</v>
      </c>
      <c r="E347" t="s">
        <v>2572</v>
      </c>
      <c r="F347">
        <v>16</v>
      </c>
      <c r="G347" t="s">
        <v>4693</v>
      </c>
      <c r="H347">
        <v>106</v>
      </c>
      <c r="I347">
        <v>1</v>
      </c>
      <c r="J347" t="s">
        <v>517</v>
      </c>
      <c r="K347" t="s">
        <v>2573</v>
      </c>
      <c r="L347" t="s">
        <v>2574</v>
      </c>
      <c r="N347" t="s">
        <v>2</v>
      </c>
    </row>
    <row r="348" spans="1:14" x14ac:dyDescent="0.4">
      <c r="A348" t="s">
        <v>2622</v>
      </c>
      <c r="B348" t="s">
        <v>2623</v>
      </c>
      <c r="C348">
        <v>2011</v>
      </c>
      <c r="D348" t="s">
        <v>1334</v>
      </c>
      <c r="E348" t="s">
        <v>2624</v>
      </c>
      <c r="F348">
        <v>7</v>
      </c>
      <c r="G348" t="s">
        <v>4762</v>
      </c>
      <c r="H348">
        <v>76</v>
      </c>
      <c r="I348">
        <v>2</v>
      </c>
      <c r="J348" t="s">
        <v>517</v>
      </c>
      <c r="K348" t="s">
        <v>2625</v>
      </c>
      <c r="L348" t="s">
        <v>2626</v>
      </c>
      <c r="M348">
        <v>21535741</v>
      </c>
      <c r="N348" t="s">
        <v>2</v>
      </c>
    </row>
    <row r="349" spans="1:14" x14ac:dyDescent="0.4">
      <c r="A349" t="s">
        <v>4756</v>
      </c>
      <c r="B349" t="s">
        <v>4757</v>
      </c>
      <c r="C349">
        <v>2011</v>
      </c>
      <c r="D349" t="s">
        <v>563</v>
      </c>
      <c r="E349" t="s">
        <v>4760</v>
      </c>
      <c r="F349">
        <v>33</v>
      </c>
      <c r="G349" t="s">
        <v>4761</v>
      </c>
      <c r="H349">
        <v>4</v>
      </c>
      <c r="I349">
        <v>3</v>
      </c>
      <c r="J349" t="s">
        <v>517</v>
      </c>
      <c r="K349" t="s">
        <v>4758</v>
      </c>
      <c r="L349" t="s">
        <v>4759</v>
      </c>
      <c r="N349" t="s">
        <v>2</v>
      </c>
    </row>
    <row r="350" spans="1:14" x14ac:dyDescent="0.4">
      <c r="A350" t="s">
        <v>4831</v>
      </c>
      <c r="B350" t="s">
        <v>4832</v>
      </c>
      <c r="C350">
        <v>2011</v>
      </c>
      <c r="D350" t="s">
        <v>4833</v>
      </c>
      <c r="E350" t="s">
        <v>4836</v>
      </c>
      <c r="F350">
        <v>24</v>
      </c>
      <c r="G350" t="s">
        <v>4837</v>
      </c>
      <c r="H350">
        <v>52</v>
      </c>
      <c r="I350">
        <v>4</v>
      </c>
      <c r="J350" t="s">
        <v>517</v>
      </c>
      <c r="K350" t="s">
        <v>4834</v>
      </c>
      <c r="L350" t="s">
        <v>4835</v>
      </c>
      <c r="M350">
        <v>21299574</v>
      </c>
      <c r="N350" t="s">
        <v>2</v>
      </c>
    </row>
    <row r="351" spans="1:14" x14ac:dyDescent="0.4">
      <c r="A351" t="s">
        <v>2612</v>
      </c>
      <c r="B351" t="s">
        <v>2613</v>
      </c>
      <c r="C351">
        <v>2011</v>
      </c>
      <c r="D351" t="s">
        <v>2615</v>
      </c>
      <c r="E351" t="s">
        <v>2614</v>
      </c>
      <c r="F351">
        <v>4</v>
      </c>
      <c r="G351" t="s">
        <v>4786</v>
      </c>
      <c r="I351" t="s">
        <v>517</v>
      </c>
      <c r="J351" t="s">
        <v>517</v>
      </c>
      <c r="K351" t="s">
        <v>517</v>
      </c>
      <c r="L351" t="s">
        <v>517</v>
      </c>
      <c r="N351" t="s">
        <v>2</v>
      </c>
    </row>
    <row r="352" spans="1:14" x14ac:dyDescent="0.4">
      <c r="A352" t="s">
        <v>2616</v>
      </c>
      <c r="B352" t="s">
        <v>2617</v>
      </c>
      <c r="C352">
        <v>2011</v>
      </c>
      <c r="D352" t="s">
        <v>2619</v>
      </c>
      <c r="E352" t="s">
        <v>2618</v>
      </c>
      <c r="F352">
        <v>36</v>
      </c>
      <c r="G352" t="s">
        <v>4951</v>
      </c>
      <c r="H352">
        <v>7</v>
      </c>
      <c r="I352">
        <v>5</v>
      </c>
      <c r="J352">
        <v>17</v>
      </c>
      <c r="K352" t="s">
        <v>2620</v>
      </c>
      <c r="L352" t="s">
        <v>2621</v>
      </c>
      <c r="N352" t="s">
        <v>2</v>
      </c>
    </row>
    <row r="353" spans="1:14" x14ac:dyDescent="0.4">
      <c r="A353" t="s">
        <v>2727</v>
      </c>
      <c r="B353" t="s">
        <v>2728</v>
      </c>
      <c r="C353">
        <v>2010</v>
      </c>
      <c r="D353" t="s">
        <v>2730</v>
      </c>
      <c r="E353" t="s">
        <v>2729</v>
      </c>
      <c r="F353">
        <v>31</v>
      </c>
      <c r="G353" t="s">
        <v>4954</v>
      </c>
      <c r="H353">
        <v>41</v>
      </c>
      <c r="I353">
        <v>5</v>
      </c>
      <c r="J353" t="s">
        <v>517</v>
      </c>
      <c r="K353" t="s">
        <v>2731</v>
      </c>
      <c r="L353" t="s">
        <v>2732</v>
      </c>
      <c r="N353" t="s">
        <v>2</v>
      </c>
    </row>
    <row r="354" spans="1:14" x14ac:dyDescent="0.4">
      <c r="A354" t="s">
        <v>2673</v>
      </c>
      <c r="B354" t="s">
        <v>2674</v>
      </c>
      <c r="C354">
        <v>2010</v>
      </c>
      <c r="D354" t="s">
        <v>2676</v>
      </c>
      <c r="E354" t="s">
        <v>2675</v>
      </c>
      <c r="F354">
        <v>12</v>
      </c>
      <c r="G354" t="s">
        <v>4953</v>
      </c>
      <c r="H354">
        <v>35</v>
      </c>
      <c r="I354">
        <v>11</v>
      </c>
      <c r="J354" t="s">
        <v>517</v>
      </c>
      <c r="K354" t="s">
        <v>517</v>
      </c>
      <c r="L354" t="s">
        <v>517</v>
      </c>
      <c r="N354" t="s">
        <v>2</v>
      </c>
    </row>
    <row r="355" spans="1:14" x14ac:dyDescent="0.4">
      <c r="A355" t="s">
        <v>2742</v>
      </c>
      <c r="B355" t="s">
        <v>2743</v>
      </c>
      <c r="C355">
        <v>2010</v>
      </c>
      <c r="D355" t="s">
        <v>733</v>
      </c>
      <c r="E355" t="s">
        <v>2744</v>
      </c>
      <c r="F355">
        <v>26</v>
      </c>
      <c r="G355" t="s">
        <v>4693</v>
      </c>
      <c r="H355">
        <v>98</v>
      </c>
      <c r="I355">
        <v>1</v>
      </c>
      <c r="J355" t="s">
        <v>517</v>
      </c>
      <c r="K355" t="s">
        <v>2745</v>
      </c>
      <c r="L355" t="s">
        <v>2746</v>
      </c>
      <c r="N355" t="s">
        <v>2</v>
      </c>
    </row>
    <row r="356" spans="1:14" x14ac:dyDescent="0.4">
      <c r="A356" t="s">
        <v>2677</v>
      </c>
      <c r="B356" t="s">
        <v>2678</v>
      </c>
      <c r="C356">
        <v>2010</v>
      </c>
      <c r="D356" t="s">
        <v>516</v>
      </c>
      <c r="E356" t="s">
        <v>2679</v>
      </c>
      <c r="F356">
        <v>37</v>
      </c>
      <c r="G356" t="s">
        <v>4695</v>
      </c>
      <c r="H356">
        <v>51</v>
      </c>
      <c r="I356">
        <v>1</v>
      </c>
      <c r="J356" t="s">
        <v>517</v>
      </c>
      <c r="K356" t="s">
        <v>2680</v>
      </c>
      <c r="L356" t="s">
        <v>2681</v>
      </c>
      <c r="N356" t="s">
        <v>2</v>
      </c>
    </row>
    <row r="357" spans="1:14" x14ac:dyDescent="0.4">
      <c r="A357" t="s">
        <v>2707</v>
      </c>
      <c r="B357" t="s">
        <v>2708</v>
      </c>
      <c r="C357">
        <v>2010</v>
      </c>
      <c r="D357" t="s">
        <v>496</v>
      </c>
      <c r="E357" t="s">
        <v>2709</v>
      </c>
      <c r="F357">
        <v>29</v>
      </c>
      <c r="G357" t="s">
        <v>4661</v>
      </c>
      <c r="H357">
        <v>45</v>
      </c>
      <c r="I357">
        <v>1</v>
      </c>
      <c r="J357" t="s">
        <v>517</v>
      </c>
      <c r="K357" t="s">
        <v>2710</v>
      </c>
      <c r="L357" t="s">
        <v>2711</v>
      </c>
      <c r="N357" t="s">
        <v>2</v>
      </c>
    </row>
    <row r="358" spans="1:14" x14ac:dyDescent="0.4">
      <c r="A358" t="s">
        <v>2733</v>
      </c>
      <c r="B358" t="s">
        <v>2734</v>
      </c>
      <c r="C358">
        <v>2010</v>
      </c>
      <c r="D358" t="s">
        <v>733</v>
      </c>
      <c r="E358" t="s">
        <v>2735</v>
      </c>
      <c r="F358">
        <v>22</v>
      </c>
      <c r="G358" t="s">
        <v>4693</v>
      </c>
      <c r="H358">
        <v>98</v>
      </c>
      <c r="I358">
        <v>1</v>
      </c>
      <c r="J358" t="s">
        <v>517</v>
      </c>
      <c r="K358" t="s">
        <v>2736</v>
      </c>
      <c r="L358" t="s">
        <v>2737</v>
      </c>
      <c r="N358" t="s">
        <v>2</v>
      </c>
    </row>
    <row r="359" spans="1:14" x14ac:dyDescent="0.4">
      <c r="A359" t="s">
        <v>2712</v>
      </c>
      <c r="B359" t="s">
        <v>2713</v>
      </c>
      <c r="C359">
        <v>2010</v>
      </c>
      <c r="D359" t="s">
        <v>516</v>
      </c>
      <c r="E359" t="s">
        <v>2714</v>
      </c>
      <c r="F359">
        <v>134</v>
      </c>
      <c r="G359" t="s">
        <v>4695</v>
      </c>
      <c r="H359">
        <v>52</v>
      </c>
      <c r="I359">
        <v>3</v>
      </c>
      <c r="J359" t="s">
        <v>517</v>
      </c>
      <c r="K359" t="s">
        <v>2715</v>
      </c>
      <c r="L359" t="s">
        <v>2716</v>
      </c>
      <c r="N359" t="s">
        <v>2</v>
      </c>
    </row>
    <row r="360" spans="1:14" x14ac:dyDescent="0.4">
      <c r="A360" t="s">
        <v>2668</v>
      </c>
      <c r="B360" t="s">
        <v>2669</v>
      </c>
      <c r="C360">
        <v>2010</v>
      </c>
      <c r="D360" t="s">
        <v>733</v>
      </c>
      <c r="E360" t="s">
        <v>2670</v>
      </c>
      <c r="F360">
        <v>39</v>
      </c>
      <c r="G360" t="s">
        <v>4693</v>
      </c>
      <c r="H360">
        <v>96</v>
      </c>
      <c r="I360">
        <v>3</v>
      </c>
      <c r="J360" t="s">
        <v>517</v>
      </c>
      <c r="K360" t="s">
        <v>2671</v>
      </c>
      <c r="L360" t="s">
        <v>2672</v>
      </c>
      <c r="N360" t="s">
        <v>2</v>
      </c>
    </row>
    <row r="361" spans="1:14" x14ac:dyDescent="0.4">
      <c r="A361" t="s">
        <v>2722</v>
      </c>
      <c r="B361" t="s">
        <v>2723</v>
      </c>
      <c r="C361">
        <v>2010</v>
      </c>
      <c r="D361" t="s">
        <v>570</v>
      </c>
      <c r="E361" t="s">
        <v>2724</v>
      </c>
      <c r="F361">
        <v>25</v>
      </c>
      <c r="G361" t="s">
        <v>4650</v>
      </c>
      <c r="H361">
        <v>65</v>
      </c>
      <c r="I361">
        <v>2</v>
      </c>
      <c r="J361" t="s">
        <v>517</v>
      </c>
      <c r="K361" t="s">
        <v>2725</v>
      </c>
      <c r="L361" t="s">
        <v>2726</v>
      </c>
      <c r="M361">
        <v>20369297</v>
      </c>
      <c r="N361" t="s">
        <v>2</v>
      </c>
    </row>
    <row r="362" spans="1:14" x14ac:dyDescent="0.4">
      <c r="A362" t="s">
        <v>2657</v>
      </c>
      <c r="B362" t="s">
        <v>2658</v>
      </c>
      <c r="C362">
        <v>2010</v>
      </c>
      <c r="D362" t="s">
        <v>2660</v>
      </c>
      <c r="E362" t="s">
        <v>2659</v>
      </c>
      <c r="F362">
        <v>10</v>
      </c>
      <c r="G362" t="s">
        <v>4952</v>
      </c>
      <c r="H362">
        <v>61</v>
      </c>
      <c r="I362">
        <v>3</v>
      </c>
      <c r="J362" t="s">
        <v>517</v>
      </c>
      <c r="K362" t="s">
        <v>2661</v>
      </c>
      <c r="L362" t="s">
        <v>2662</v>
      </c>
      <c r="M362">
        <v>20113189</v>
      </c>
      <c r="N362" t="s">
        <v>2</v>
      </c>
    </row>
    <row r="363" spans="1:14" x14ac:dyDescent="0.4">
      <c r="A363" t="s">
        <v>2717</v>
      </c>
      <c r="B363" t="s">
        <v>2718</v>
      </c>
      <c r="C363">
        <v>2010</v>
      </c>
      <c r="D363" t="s">
        <v>1164</v>
      </c>
      <c r="E363" t="s">
        <v>2719</v>
      </c>
      <c r="F363">
        <v>305</v>
      </c>
      <c r="G363" t="s">
        <v>4811</v>
      </c>
      <c r="H363">
        <v>9</v>
      </c>
      <c r="I363">
        <v>4</v>
      </c>
      <c r="J363" t="s">
        <v>517</v>
      </c>
      <c r="K363" t="s">
        <v>2720</v>
      </c>
      <c r="L363" t="s">
        <v>2721</v>
      </c>
      <c r="M363">
        <v>33467836</v>
      </c>
      <c r="N363" t="s">
        <v>2</v>
      </c>
    </row>
    <row r="364" spans="1:14" x14ac:dyDescent="0.4">
      <c r="A364" t="s">
        <v>2692</v>
      </c>
      <c r="B364" t="s">
        <v>2693</v>
      </c>
      <c r="C364">
        <v>2010</v>
      </c>
      <c r="D364" t="s">
        <v>482</v>
      </c>
      <c r="E364" t="s">
        <v>2694</v>
      </c>
      <c r="F364">
        <v>20</v>
      </c>
      <c r="G364" t="s">
        <v>4691</v>
      </c>
      <c r="H364">
        <v>87</v>
      </c>
      <c r="I364">
        <v>6</v>
      </c>
      <c r="J364" t="s">
        <v>517</v>
      </c>
      <c r="K364" t="s">
        <v>2695</v>
      </c>
      <c r="L364" t="s">
        <v>2696</v>
      </c>
      <c r="N364" t="s">
        <v>2</v>
      </c>
    </row>
    <row r="365" spans="1:14" x14ac:dyDescent="0.4">
      <c r="A365" t="s">
        <v>2663</v>
      </c>
      <c r="B365" t="s">
        <v>2664</v>
      </c>
      <c r="C365">
        <v>2010</v>
      </c>
      <c r="D365" t="s">
        <v>482</v>
      </c>
      <c r="E365" t="s">
        <v>2665</v>
      </c>
      <c r="F365">
        <v>10</v>
      </c>
      <c r="G365" t="s">
        <v>4691</v>
      </c>
      <c r="H365">
        <v>87</v>
      </c>
      <c r="I365">
        <v>5</v>
      </c>
      <c r="J365" t="s">
        <v>517</v>
      </c>
      <c r="K365" t="s">
        <v>2666</v>
      </c>
      <c r="L365" t="s">
        <v>2667</v>
      </c>
      <c r="N365" t="s">
        <v>2</v>
      </c>
    </row>
    <row r="366" spans="1:14" x14ac:dyDescent="0.4">
      <c r="A366" t="s">
        <v>3773</v>
      </c>
      <c r="B366" t="s">
        <v>3774</v>
      </c>
      <c r="C366">
        <v>2010</v>
      </c>
      <c r="D366" t="s">
        <v>3775</v>
      </c>
      <c r="E366" t="s">
        <v>517</v>
      </c>
      <c r="F366">
        <v>4</v>
      </c>
      <c r="G366" t="s">
        <v>517</v>
      </c>
      <c r="I366" t="s">
        <v>517</v>
      </c>
      <c r="J366" t="s">
        <v>517</v>
      </c>
      <c r="K366" t="s">
        <v>2690</v>
      </c>
      <c r="L366" t="s">
        <v>3776</v>
      </c>
      <c r="N366" t="s">
        <v>2</v>
      </c>
    </row>
    <row r="367" spans="1:14" x14ac:dyDescent="0.4">
      <c r="A367" t="s">
        <v>2592</v>
      </c>
      <c r="B367" t="s">
        <v>2682</v>
      </c>
      <c r="C367">
        <v>2010</v>
      </c>
      <c r="D367" t="s">
        <v>516</v>
      </c>
      <c r="E367" t="s">
        <v>2683</v>
      </c>
      <c r="F367">
        <v>9</v>
      </c>
      <c r="G367" t="s">
        <v>4695</v>
      </c>
      <c r="H367">
        <v>52</v>
      </c>
      <c r="I367">
        <v>2</v>
      </c>
      <c r="J367" t="s">
        <v>517</v>
      </c>
      <c r="K367" t="s">
        <v>2684</v>
      </c>
      <c r="L367" t="s">
        <v>2685</v>
      </c>
      <c r="N367" t="s">
        <v>2</v>
      </c>
    </row>
    <row r="368" spans="1:14" x14ac:dyDescent="0.4">
      <c r="A368" t="s">
        <v>2697</v>
      </c>
      <c r="B368" t="s">
        <v>2698</v>
      </c>
      <c r="C368">
        <v>2010</v>
      </c>
      <c r="D368" t="s">
        <v>482</v>
      </c>
      <c r="E368" t="s">
        <v>2699</v>
      </c>
      <c r="F368">
        <v>9</v>
      </c>
      <c r="G368" t="s">
        <v>4691</v>
      </c>
      <c r="H368">
        <v>87</v>
      </c>
      <c r="I368">
        <v>2</v>
      </c>
      <c r="J368" t="s">
        <v>517</v>
      </c>
      <c r="K368" t="s">
        <v>2700</v>
      </c>
      <c r="L368" t="s">
        <v>2701</v>
      </c>
      <c r="N368" t="s">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9CC58-5CE1-4CC4-95F4-A91A20058A9D}">
  <sheetPr>
    <tabColor theme="9" tint="-0.499984740745262"/>
  </sheetPr>
  <dimension ref="A1:L141"/>
  <sheetViews>
    <sheetView zoomScaleNormal="100" workbookViewId="0">
      <selection activeCell="F8" sqref="F8"/>
    </sheetView>
  </sheetViews>
  <sheetFormatPr defaultRowHeight="14.6" x14ac:dyDescent="0.4"/>
  <cols>
    <col min="1" max="1" width="10.15234375" customWidth="1"/>
    <col min="2" max="2" width="22.53515625" customWidth="1"/>
    <col min="9" max="9" width="21" customWidth="1"/>
  </cols>
  <sheetData>
    <row r="1" spans="1:12" x14ac:dyDescent="0.4">
      <c r="A1" s="34" t="s">
        <v>258</v>
      </c>
      <c r="B1" t="s">
        <v>259</v>
      </c>
      <c r="C1" t="s">
        <v>260</v>
      </c>
      <c r="D1" t="s">
        <v>261</v>
      </c>
      <c r="E1" t="s">
        <v>262</v>
      </c>
      <c r="H1" s="34" t="s">
        <v>263</v>
      </c>
      <c r="I1" t="s">
        <v>259</v>
      </c>
      <c r="J1" t="s">
        <v>260</v>
      </c>
      <c r="K1" t="s">
        <v>261</v>
      </c>
      <c r="L1" t="s">
        <v>262</v>
      </c>
    </row>
    <row r="2" spans="1:12" x14ac:dyDescent="0.4">
      <c r="A2">
        <v>28</v>
      </c>
      <c r="B2" t="s">
        <v>264</v>
      </c>
      <c r="C2">
        <v>265</v>
      </c>
      <c r="D2">
        <v>3145</v>
      </c>
      <c r="E2">
        <v>307</v>
      </c>
      <c r="H2">
        <v>28</v>
      </c>
      <c r="I2" t="s">
        <v>264</v>
      </c>
      <c r="J2">
        <v>283</v>
      </c>
      <c r="K2">
        <v>3370</v>
      </c>
      <c r="L2">
        <v>674</v>
      </c>
    </row>
    <row r="3" spans="1:12" x14ac:dyDescent="0.4">
      <c r="A3">
        <v>40</v>
      </c>
      <c r="B3" t="s">
        <v>265</v>
      </c>
      <c r="C3">
        <v>57</v>
      </c>
      <c r="D3">
        <v>1344</v>
      </c>
      <c r="E3">
        <v>169</v>
      </c>
      <c r="H3">
        <v>42</v>
      </c>
      <c r="I3" t="s">
        <v>266</v>
      </c>
      <c r="J3">
        <v>59</v>
      </c>
      <c r="K3">
        <v>1287</v>
      </c>
      <c r="L3">
        <v>367</v>
      </c>
    </row>
    <row r="4" spans="1:12" x14ac:dyDescent="0.4">
      <c r="A4">
        <v>23</v>
      </c>
      <c r="B4" t="s">
        <v>267</v>
      </c>
      <c r="C4">
        <v>17</v>
      </c>
      <c r="D4">
        <v>19</v>
      </c>
      <c r="E4">
        <v>1</v>
      </c>
      <c r="H4">
        <v>38</v>
      </c>
      <c r="I4" t="s">
        <v>268</v>
      </c>
      <c r="J4">
        <v>12</v>
      </c>
      <c r="K4">
        <v>138</v>
      </c>
      <c r="L4">
        <v>65</v>
      </c>
    </row>
    <row r="5" spans="1:12" x14ac:dyDescent="0.4">
      <c r="A5">
        <v>37</v>
      </c>
      <c r="B5" t="s">
        <v>268</v>
      </c>
      <c r="C5">
        <v>13</v>
      </c>
      <c r="D5">
        <v>152</v>
      </c>
      <c r="E5">
        <v>51</v>
      </c>
      <c r="H5">
        <v>21</v>
      </c>
      <c r="I5" t="s">
        <v>267</v>
      </c>
      <c r="J5">
        <v>7</v>
      </c>
      <c r="K5">
        <v>3</v>
      </c>
      <c r="L5">
        <v>12</v>
      </c>
    </row>
    <row r="6" spans="1:12" x14ac:dyDescent="0.4">
      <c r="A6">
        <v>22</v>
      </c>
      <c r="B6" t="s">
        <v>269</v>
      </c>
      <c r="C6">
        <v>6</v>
      </c>
      <c r="D6">
        <v>10</v>
      </c>
      <c r="E6">
        <v>14</v>
      </c>
      <c r="H6">
        <v>15</v>
      </c>
      <c r="I6" t="s">
        <v>270</v>
      </c>
      <c r="J6">
        <v>6</v>
      </c>
      <c r="K6">
        <v>150</v>
      </c>
      <c r="L6">
        <v>22</v>
      </c>
    </row>
    <row r="7" spans="1:12" x14ac:dyDescent="0.4">
      <c r="A7">
        <v>30</v>
      </c>
      <c r="B7" t="s">
        <v>271</v>
      </c>
      <c r="C7">
        <v>5</v>
      </c>
      <c r="D7">
        <v>29</v>
      </c>
      <c r="E7">
        <v>19</v>
      </c>
      <c r="H7">
        <v>30</v>
      </c>
      <c r="I7" t="s">
        <v>271</v>
      </c>
      <c r="J7">
        <v>5</v>
      </c>
      <c r="K7">
        <v>26</v>
      </c>
      <c r="L7">
        <v>32</v>
      </c>
    </row>
    <row r="8" spans="1:12" x14ac:dyDescent="0.4">
      <c r="A8">
        <v>10</v>
      </c>
      <c r="B8" t="s">
        <v>272</v>
      </c>
      <c r="C8">
        <v>4</v>
      </c>
      <c r="D8">
        <v>53</v>
      </c>
      <c r="E8">
        <v>41</v>
      </c>
      <c r="H8">
        <v>10</v>
      </c>
      <c r="I8" t="s">
        <v>273</v>
      </c>
      <c r="J8">
        <v>4</v>
      </c>
      <c r="K8">
        <v>105</v>
      </c>
      <c r="L8">
        <v>35</v>
      </c>
    </row>
    <row r="9" spans="1:12" x14ac:dyDescent="0.4">
      <c r="A9">
        <v>12</v>
      </c>
      <c r="B9" t="s">
        <v>273</v>
      </c>
      <c r="C9">
        <v>4</v>
      </c>
      <c r="D9">
        <v>116</v>
      </c>
      <c r="E9">
        <v>14</v>
      </c>
      <c r="H9">
        <v>20</v>
      </c>
      <c r="I9" t="s">
        <v>269</v>
      </c>
      <c r="J9">
        <v>4</v>
      </c>
      <c r="K9">
        <v>8</v>
      </c>
      <c r="L9">
        <v>22</v>
      </c>
    </row>
    <row r="10" spans="1:12" x14ac:dyDescent="0.4">
      <c r="A10">
        <v>17</v>
      </c>
      <c r="B10" t="s">
        <v>270</v>
      </c>
      <c r="C10">
        <v>4</v>
      </c>
      <c r="D10">
        <v>137</v>
      </c>
      <c r="E10">
        <v>13</v>
      </c>
      <c r="H10">
        <v>24</v>
      </c>
      <c r="I10" t="s">
        <v>274</v>
      </c>
      <c r="J10">
        <v>4</v>
      </c>
      <c r="K10">
        <v>88</v>
      </c>
      <c r="L10">
        <v>29</v>
      </c>
    </row>
    <row r="11" spans="1:12" x14ac:dyDescent="0.4">
      <c r="A11">
        <v>33</v>
      </c>
      <c r="B11" t="s">
        <v>275</v>
      </c>
      <c r="C11">
        <v>4</v>
      </c>
      <c r="D11">
        <v>8</v>
      </c>
      <c r="E11">
        <v>31</v>
      </c>
      <c r="H11">
        <v>29</v>
      </c>
      <c r="I11" t="s">
        <v>276</v>
      </c>
      <c r="J11">
        <v>4</v>
      </c>
      <c r="K11">
        <v>31</v>
      </c>
      <c r="L11">
        <v>26</v>
      </c>
    </row>
    <row r="12" spans="1:12" x14ac:dyDescent="0.4">
      <c r="A12">
        <v>5</v>
      </c>
      <c r="B12" t="s">
        <v>277</v>
      </c>
      <c r="C12">
        <v>3</v>
      </c>
      <c r="D12">
        <v>130</v>
      </c>
      <c r="E12">
        <v>7</v>
      </c>
      <c r="H12">
        <v>40</v>
      </c>
      <c r="I12" t="s">
        <v>278</v>
      </c>
      <c r="J12">
        <v>4</v>
      </c>
      <c r="K12">
        <v>12</v>
      </c>
      <c r="L12">
        <v>4</v>
      </c>
    </row>
    <row r="13" spans="1:12" x14ac:dyDescent="0.4">
      <c r="A13">
        <v>20</v>
      </c>
      <c r="B13" t="s">
        <v>279</v>
      </c>
      <c r="C13">
        <v>3</v>
      </c>
      <c r="D13">
        <v>80</v>
      </c>
      <c r="E13">
        <v>21</v>
      </c>
      <c r="H13">
        <v>41</v>
      </c>
      <c r="I13" t="s">
        <v>280</v>
      </c>
      <c r="J13">
        <v>4</v>
      </c>
      <c r="K13">
        <v>31</v>
      </c>
      <c r="L13">
        <v>54</v>
      </c>
    </row>
    <row r="14" spans="1:12" x14ac:dyDescent="0.4">
      <c r="A14">
        <v>25</v>
      </c>
      <c r="B14" t="s">
        <v>274</v>
      </c>
      <c r="C14">
        <v>3</v>
      </c>
      <c r="D14">
        <v>73</v>
      </c>
      <c r="E14">
        <v>13</v>
      </c>
      <c r="H14">
        <v>5</v>
      </c>
      <c r="I14" t="s">
        <v>277</v>
      </c>
      <c r="J14">
        <v>3</v>
      </c>
      <c r="K14">
        <v>136</v>
      </c>
      <c r="L14">
        <v>12</v>
      </c>
    </row>
    <row r="15" spans="1:12" x14ac:dyDescent="0.4">
      <c r="A15">
        <v>29</v>
      </c>
      <c r="B15" t="s">
        <v>276</v>
      </c>
      <c r="C15">
        <v>3</v>
      </c>
      <c r="D15">
        <v>30</v>
      </c>
      <c r="E15">
        <v>9</v>
      </c>
      <c r="H15">
        <v>8</v>
      </c>
      <c r="I15" t="s">
        <v>272</v>
      </c>
      <c r="J15">
        <v>3</v>
      </c>
      <c r="K15">
        <v>48</v>
      </c>
      <c r="L15">
        <v>49</v>
      </c>
    </row>
    <row r="16" spans="1:12" x14ac:dyDescent="0.4">
      <c r="A16">
        <v>36</v>
      </c>
      <c r="B16" t="s">
        <v>281</v>
      </c>
      <c r="C16">
        <v>3</v>
      </c>
      <c r="D16">
        <v>12</v>
      </c>
      <c r="E16">
        <v>16</v>
      </c>
      <c r="H16">
        <v>18</v>
      </c>
      <c r="I16" t="s">
        <v>279</v>
      </c>
      <c r="J16">
        <v>3</v>
      </c>
      <c r="K16">
        <v>78</v>
      </c>
      <c r="L16">
        <v>31</v>
      </c>
    </row>
    <row r="17" spans="1:12" x14ac:dyDescent="0.4">
      <c r="A17">
        <v>2</v>
      </c>
      <c r="B17" s="33" t="s">
        <v>282</v>
      </c>
      <c r="C17">
        <v>2</v>
      </c>
      <c r="D17">
        <v>37</v>
      </c>
      <c r="E17">
        <v>0</v>
      </c>
      <c r="H17">
        <v>37</v>
      </c>
      <c r="I17" t="s">
        <v>281</v>
      </c>
      <c r="J17">
        <v>3</v>
      </c>
      <c r="K17">
        <v>10</v>
      </c>
      <c r="L17">
        <v>28</v>
      </c>
    </row>
    <row r="18" spans="1:12" x14ac:dyDescent="0.4">
      <c r="A18">
        <v>4</v>
      </c>
      <c r="B18" s="33" t="s">
        <v>283</v>
      </c>
      <c r="C18">
        <v>2</v>
      </c>
      <c r="D18">
        <v>11</v>
      </c>
      <c r="E18">
        <v>15</v>
      </c>
      <c r="H18">
        <v>2</v>
      </c>
      <c r="I18" s="33" t="s">
        <v>282</v>
      </c>
      <c r="J18">
        <v>2</v>
      </c>
      <c r="K18">
        <v>40</v>
      </c>
      <c r="L18">
        <v>0</v>
      </c>
    </row>
    <row r="19" spans="1:12" x14ac:dyDescent="0.4">
      <c r="A19">
        <v>6</v>
      </c>
      <c r="B19" s="33" t="s">
        <v>284</v>
      </c>
      <c r="C19">
        <v>2</v>
      </c>
      <c r="D19">
        <v>37</v>
      </c>
      <c r="E19">
        <v>11</v>
      </c>
      <c r="H19">
        <v>4</v>
      </c>
      <c r="I19" s="33" t="s">
        <v>283</v>
      </c>
      <c r="J19">
        <v>2</v>
      </c>
      <c r="K19">
        <v>9</v>
      </c>
      <c r="L19">
        <v>25</v>
      </c>
    </row>
    <row r="20" spans="1:12" x14ac:dyDescent="0.4">
      <c r="A20">
        <v>21</v>
      </c>
      <c r="B20" s="33" t="s">
        <v>285</v>
      </c>
      <c r="C20">
        <v>2</v>
      </c>
      <c r="D20">
        <v>5</v>
      </c>
      <c r="E20">
        <v>1</v>
      </c>
      <c r="H20">
        <v>6</v>
      </c>
      <c r="I20" s="33" t="s">
        <v>284</v>
      </c>
      <c r="J20">
        <v>2</v>
      </c>
      <c r="K20">
        <v>38</v>
      </c>
      <c r="L20">
        <v>15</v>
      </c>
    </row>
    <row r="21" spans="1:12" x14ac:dyDescent="0.4">
      <c r="A21">
        <v>31</v>
      </c>
      <c r="B21" s="33" t="s">
        <v>286</v>
      </c>
      <c r="C21">
        <v>2</v>
      </c>
      <c r="D21">
        <v>4</v>
      </c>
      <c r="E21">
        <v>3</v>
      </c>
      <c r="H21">
        <v>19</v>
      </c>
      <c r="I21" s="33" t="s">
        <v>285</v>
      </c>
      <c r="J21">
        <v>2</v>
      </c>
      <c r="K21">
        <v>5</v>
      </c>
      <c r="L21">
        <v>3</v>
      </c>
    </row>
    <row r="22" spans="1:12" x14ac:dyDescent="0.4">
      <c r="A22">
        <v>32</v>
      </c>
      <c r="B22" s="33" t="s">
        <v>287</v>
      </c>
      <c r="C22">
        <v>2</v>
      </c>
      <c r="D22">
        <v>1</v>
      </c>
      <c r="E22">
        <v>6</v>
      </c>
      <c r="H22">
        <v>31</v>
      </c>
      <c r="I22" s="33" t="s">
        <v>286</v>
      </c>
      <c r="J22">
        <v>2</v>
      </c>
      <c r="K22">
        <v>4</v>
      </c>
      <c r="L22">
        <v>3</v>
      </c>
    </row>
    <row r="23" spans="1:12" x14ac:dyDescent="0.4">
      <c r="A23">
        <v>39</v>
      </c>
      <c r="B23" s="33" t="s">
        <v>280</v>
      </c>
      <c r="C23">
        <v>2</v>
      </c>
      <c r="D23">
        <v>19</v>
      </c>
      <c r="E23">
        <v>19</v>
      </c>
      <c r="H23">
        <v>32</v>
      </c>
      <c r="I23" s="33" t="s">
        <v>288</v>
      </c>
      <c r="J23">
        <v>2</v>
      </c>
      <c r="K23">
        <v>80</v>
      </c>
      <c r="L23">
        <v>16</v>
      </c>
    </row>
    <row r="24" spans="1:12" x14ac:dyDescent="0.4">
      <c r="A24">
        <v>1</v>
      </c>
      <c r="B24" s="33" t="s">
        <v>289</v>
      </c>
      <c r="C24">
        <v>1</v>
      </c>
      <c r="D24">
        <v>1</v>
      </c>
      <c r="E24">
        <v>10</v>
      </c>
      <c r="H24">
        <v>34</v>
      </c>
      <c r="I24" s="33" t="s">
        <v>275</v>
      </c>
      <c r="J24">
        <v>2</v>
      </c>
      <c r="K24">
        <v>1</v>
      </c>
      <c r="L24">
        <v>23</v>
      </c>
    </row>
    <row r="25" spans="1:12" x14ac:dyDescent="0.4">
      <c r="A25">
        <v>3</v>
      </c>
      <c r="B25" s="33" t="s">
        <v>290</v>
      </c>
      <c r="C25">
        <v>1</v>
      </c>
      <c r="D25">
        <v>87</v>
      </c>
      <c r="E25">
        <v>6</v>
      </c>
      <c r="H25">
        <v>43</v>
      </c>
      <c r="I25" s="33" t="s">
        <v>291</v>
      </c>
      <c r="J25">
        <v>2</v>
      </c>
      <c r="K25">
        <v>129</v>
      </c>
      <c r="L25">
        <v>12</v>
      </c>
    </row>
    <row r="26" spans="1:12" x14ac:dyDescent="0.4">
      <c r="A26">
        <v>7</v>
      </c>
      <c r="B26" s="33" t="s">
        <v>292</v>
      </c>
      <c r="C26">
        <v>1</v>
      </c>
      <c r="D26">
        <v>0</v>
      </c>
      <c r="E26">
        <v>0</v>
      </c>
      <c r="H26">
        <v>1</v>
      </c>
      <c r="I26" s="33" t="s">
        <v>289</v>
      </c>
      <c r="J26">
        <v>1</v>
      </c>
      <c r="K26">
        <v>0</v>
      </c>
      <c r="L26">
        <v>4</v>
      </c>
    </row>
    <row r="27" spans="1:12" x14ac:dyDescent="0.4">
      <c r="A27">
        <v>8</v>
      </c>
      <c r="B27" s="33" t="s">
        <v>293</v>
      </c>
      <c r="C27">
        <v>1</v>
      </c>
      <c r="D27">
        <v>77</v>
      </c>
      <c r="E27">
        <v>3</v>
      </c>
      <c r="H27">
        <v>3</v>
      </c>
      <c r="I27" s="33" t="s">
        <v>290</v>
      </c>
      <c r="J27">
        <v>1</v>
      </c>
      <c r="K27">
        <v>86</v>
      </c>
      <c r="L27">
        <v>6</v>
      </c>
    </row>
    <row r="28" spans="1:12" x14ac:dyDescent="0.4">
      <c r="A28">
        <v>9</v>
      </c>
      <c r="B28" s="33" t="s">
        <v>294</v>
      </c>
      <c r="C28">
        <v>1</v>
      </c>
      <c r="D28">
        <v>2</v>
      </c>
      <c r="E28">
        <v>0</v>
      </c>
      <c r="H28">
        <v>7</v>
      </c>
      <c r="I28" s="33" t="s">
        <v>292</v>
      </c>
      <c r="J28">
        <v>1</v>
      </c>
      <c r="K28">
        <v>0</v>
      </c>
      <c r="L28">
        <v>0</v>
      </c>
    </row>
    <row r="29" spans="1:12" x14ac:dyDescent="0.4">
      <c r="A29">
        <v>11</v>
      </c>
      <c r="B29" s="33" t="s">
        <v>295</v>
      </c>
      <c r="C29">
        <v>1</v>
      </c>
      <c r="D29">
        <v>0</v>
      </c>
      <c r="E29">
        <v>6</v>
      </c>
      <c r="H29">
        <v>9</v>
      </c>
      <c r="I29" s="33" t="s">
        <v>295</v>
      </c>
      <c r="J29">
        <v>1</v>
      </c>
      <c r="K29">
        <v>0</v>
      </c>
      <c r="L29">
        <v>12</v>
      </c>
    </row>
    <row r="30" spans="1:12" x14ac:dyDescent="0.4">
      <c r="A30">
        <v>13</v>
      </c>
      <c r="B30" s="33" t="s">
        <v>296</v>
      </c>
      <c r="C30">
        <v>1</v>
      </c>
      <c r="D30">
        <v>1</v>
      </c>
      <c r="E30">
        <v>4</v>
      </c>
      <c r="H30">
        <v>11</v>
      </c>
      <c r="I30" s="33" t="s">
        <v>296</v>
      </c>
      <c r="J30">
        <v>1</v>
      </c>
      <c r="K30">
        <v>1</v>
      </c>
      <c r="L30">
        <v>13</v>
      </c>
    </row>
    <row r="31" spans="1:12" x14ac:dyDescent="0.4">
      <c r="A31">
        <v>14</v>
      </c>
      <c r="B31" s="33" t="s">
        <v>297</v>
      </c>
      <c r="C31">
        <v>1</v>
      </c>
      <c r="D31">
        <v>0</v>
      </c>
      <c r="E31">
        <v>5</v>
      </c>
      <c r="H31">
        <v>12</v>
      </c>
      <c r="I31" s="33" t="s">
        <v>297</v>
      </c>
      <c r="J31">
        <v>1</v>
      </c>
      <c r="K31">
        <v>0</v>
      </c>
      <c r="L31">
        <v>6</v>
      </c>
    </row>
    <row r="32" spans="1:12" x14ac:dyDescent="0.4">
      <c r="A32">
        <v>15</v>
      </c>
      <c r="B32" s="33" t="s">
        <v>298</v>
      </c>
      <c r="C32">
        <v>1</v>
      </c>
      <c r="D32">
        <v>170</v>
      </c>
      <c r="E32">
        <v>1</v>
      </c>
      <c r="H32">
        <v>13</v>
      </c>
      <c r="I32" s="33" t="s">
        <v>298</v>
      </c>
      <c r="J32">
        <v>1</v>
      </c>
      <c r="K32">
        <v>149</v>
      </c>
      <c r="L32">
        <v>2</v>
      </c>
    </row>
    <row r="33" spans="1:12" x14ac:dyDescent="0.4">
      <c r="A33">
        <v>16</v>
      </c>
      <c r="B33" s="33" t="s">
        <v>299</v>
      </c>
      <c r="C33">
        <v>1</v>
      </c>
      <c r="D33">
        <v>13</v>
      </c>
      <c r="E33">
        <v>0</v>
      </c>
      <c r="H33">
        <v>14</v>
      </c>
      <c r="I33" s="33" t="s">
        <v>299</v>
      </c>
      <c r="J33">
        <v>1</v>
      </c>
      <c r="K33">
        <v>9</v>
      </c>
      <c r="L33">
        <v>0</v>
      </c>
    </row>
    <row r="34" spans="1:12" x14ac:dyDescent="0.4">
      <c r="A34">
        <v>18</v>
      </c>
      <c r="B34" s="33" t="s">
        <v>300</v>
      </c>
      <c r="C34">
        <v>1</v>
      </c>
      <c r="D34">
        <v>31</v>
      </c>
      <c r="E34">
        <v>17</v>
      </c>
      <c r="H34">
        <v>16</v>
      </c>
      <c r="I34" s="33" t="s">
        <v>300</v>
      </c>
      <c r="J34">
        <v>1</v>
      </c>
      <c r="K34">
        <v>28</v>
      </c>
      <c r="L34">
        <v>25</v>
      </c>
    </row>
    <row r="35" spans="1:12" x14ac:dyDescent="0.4">
      <c r="A35">
        <v>19</v>
      </c>
      <c r="B35" s="33" t="s">
        <v>301</v>
      </c>
      <c r="C35">
        <v>1</v>
      </c>
      <c r="D35">
        <v>9</v>
      </c>
      <c r="E35">
        <v>0</v>
      </c>
      <c r="H35">
        <v>17</v>
      </c>
      <c r="I35" s="33" t="s">
        <v>301</v>
      </c>
      <c r="J35">
        <v>1</v>
      </c>
      <c r="K35">
        <v>10</v>
      </c>
      <c r="L35">
        <v>0</v>
      </c>
    </row>
    <row r="36" spans="1:12" x14ac:dyDescent="0.4">
      <c r="A36">
        <v>24</v>
      </c>
      <c r="B36" s="33" t="s">
        <v>302</v>
      </c>
      <c r="C36">
        <v>1</v>
      </c>
      <c r="D36">
        <v>1</v>
      </c>
      <c r="E36">
        <v>3</v>
      </c>
      <c r="H36">
        <v>22</v>
      </c>
      <c r="I36" s="33" t="s">
        <v>303</v>
      </c>
      <c r="J36">
        <v>1</v>
      </c>
      <c r="K36">
        <v>80</v>
      </c>
      <c r="L36">
        <v>1</v>
      </c>
    </row>
    <row r="37" spans="1:12" x14ac:dyDescent="0.4">
      <c r="A37">
        <v>26</v>
      </c>
      <c r="B37" s="33" t="s">
        <v>304</v>
      </c>
      <c r="C37">
        <v>1</v>
      </c>
      <c r="D37">
        <v>13</v>
      </c>
      <c r="E37">
        <v>8</v>
      </c>
      <c r="H37">
        <v>23</v>
      </c>
      <c r="I37" s="33" t="s">
        <v>302</v>
      </c>
      <c r="J37">
        <v>1</v>
      </c>
      <c r="K37">
        <v>3</v>
      </c>
      <c r="L37">
        <v>9</v>
      </c>
    </row>
    <row r="38" spans="1:12" x14ac:dyDescent="0.4">
      <c r="A38">
        <v>27</v>
      </c>
      <c r="B38" s="33" t="s">
        <v>305</v>
      </c>
      <c r="C38">
        <v>1</v>
      </c>
      <c r="D38">
        <v>0</v>
      </c>
      <c r="E38">
        <v>0</v>
      </c>
      <c r="H38">
        <v>25</v>
      </c>
      <c r="I38" s="33" t="s">
        <v>304</v>
      </c>
      <c r="J38">
        <v>1</v>
      </c>
      <c r="K38">
        <v>13</v>
      </c>
      <c r="L38">
        <v>11</v>
      </c>
    </row>
    <row r="39" spans="1:12" x14ac:dyDescent="0.4">
      <c r="A39">
        <v>34</v>
      </c>
      <c r="B39" s="33" t="s">
        <v>306</v>
      </c>
      <c r="C39">
        <v>1</v>
      </c>
      <c r="D39">
        <v>4</v>
      </c>
      <c r="E39">
        <v>0</v>
      </c>
      <c r="H39">
        <v>26</v>
      </c>
      <c r="I39" s="33" t="s">
        <v>305</v>
      </c>
      <c r="J39">
        <v>1</v>
      </c>
      <c r="K39">
        <v>20</v>
      </c>
      <c r="L39">
        <v>13</v>
      </c>
    </row>
    <row r="40" spans="1:12" x14ac:dyDescent="0.4">
      <c r="A40">
        <v>35</v>
      </c>
      <c r="B40" s="33" t="s">
        <v>307</v>
      </c>
      <c r="C40">
        <v>1</v>
      </c>
      <c r="D40">
        <v>22</v>
      </c>
      <c r="E40">
        <v>0</v>
      </c>
      <c r="H40">
        <v>27</v>
      </c>
      <c r="I40" s="33" t="s">
        <v>308</v>
      </c>
      <c r="J40">
        <v>1</v>
      </c>
      <c r="K40">
        <v>20</v>
      </c>
      <c r="L40">
        <v>13</v>
      </c>
    </row>
    <row r="41" spans="1:12" x14ac:dyDescent="0.4">
      <c r="A41">
        <v>38</v>
      </c>
      <c r="B41" s="33" t="s">
        <v>309</v>
      </c>
      <c r="C41">
        <v>1</v>
      </c>
      <c r="D41">
        <v>8</v>
      </c>
      <c r="E41">
        <v>4</v>
      </c>
      <c r="H41">
        <v>33</v>
      </c>
      <c r="I41" s="33" t="s">
        <v>287</v>
      </c>
      <c r="J41">
        <v>1</v>
      </c>
      <c r="K41">
        <v>1</v>
      </c>
      <c r="L41">
        <v>2</v>
      </c>
    </row>
    <row r="42" spans="1:12" x14ac:dyDescent="0.4">
      <c r="A42">
        <v>41</v>
      </c>
      <c r="B42" s="33" t="s">
        <v>291</v>
      </c>
      <c r="C42">
        <v>1</v>
      </c>
      <c r="D42">
        <v>143</v>
      </c>
      <c r="E42">
        <v>14</v>
      </c>
      <c r="H42">
        <v>35</v>
      </c>
      <c r="I42" s="33" t="s">
        <v>306</v>
      </c>
      <c r="J42">
        <v>1</v>
      </c>
      <c r="K42">
        <v>4</v>
      </c>
      <c r="L42">
        <v>9</v>
      </c>
    </row>
    <row r="43" spans="1:12" x14ac:dyDescent="0.4">
      <c r="C43">
        <f>SUM(C17:C42)</f>
        <v>33</v>
      </c>
      <c r="D43" s="33">
        <f>SUM(D17:D42)</f>
        <v>696</v>
      </c>
      <c r="H43">
        <v>36</v>
      </c>
      <c r="I43" s="33" t="s">
        <v>307</v>
      </c>
      <c r="J43">
        <v>1</v>
      </c>
      <c r="K43">
        <v>20</v>
      </c>
      <c r="L43">
        <v>2</v>
      </c>
    </row>
    <row r="44" spans="1:12" x14ac:dyDescent="0.4">
      <c r="C44" s="2"/>
      <c r="H44">
        <v>39</v>
      </c>
      <c r="I44" s="33" t="s">
        <v>309</v>
      </c>
      <c r="J44">
        <v>1</v>
      </c>
      <c r="K44">
        <v>8</v>
      </c>
      <c r="L44">
        <v>7</v>
      </c>
    </row>
    <row r="45" spans="1:12" x14ac:dyDescent="0.4">
      <c r="J45">
        <f>SUM(J18:J44)</f>
        <v>35</v>
      </c>
      <c r="K45" s="33">
        <f>SUM(K18:K44)</f>
        <v>758</v>
      </c>
    </row>
    <row r="47" spans="1:12" x14ac:dyDescent="0.4">
      <c r="A47" t="s">
        <v>310</v>
      </c>
      <c r="B47" t="s">
        <v>259</v>
      </c>
      <c r="C47" t="s">
        <v>260</v>
      </c>
      <c r="D47" t="s">
        <v>261</v>
      </c>
      <c r="E47" t="s">
        <v>262</v>
      </c>
      <c r="H47" t="s">
        <v>310</v>
      </c>
      <c r="I47" t="s">
        <v>259</v>
      </c>
      <c r="J47" t="s">
        <v>260</v>
      </c>
      <c r="K47" t="s">
        <v>261</v>
      </c>
      <c r="L47" t="s">
        <v>262</v>
      </c>
    </row>
    <row r="48" spans="1:12" x14ac:dyDescent="0.4">
      <c r="A48">
        <v>28</v>
      </c>
      <c r="B48" t="s">
        <v>264</v>
      </c>
      <c r="C48">
        <v>265</v>
      </c>
      <c r="D48">
        <v>3145</v>
      </c>
      <c r="E48">
        <v>237</v>
      </c>
      <c r="H48">
        <v>28</v>
      </c>
      <c r="I48" t="s">
        <v>264</v>
      </c>
      <c r="J48">
        <v>283</v>
      </c>
      <c r="K48">
        <v>3370</v>
      </c>
      <c r="L48">
        <v>541</v>
      </c>
    </row>
    <row r="49" spans="1:12" x14ac:dyDescent="0.4">
      <c r="A49">
        <v>40</v>
      </c>
      <c r="B49" t="s">
        <v>265</v>
      </c>
      <c r="C49">
        <v>57</v>
      </c>
      <c r="D49">
        <v>1344</v>
      </c>
      <c r="E49">
        <v>152</v>
      </c>
      <c r="H49">
        <v>42</v>
      </c>
      <c r="I49" t="s">
        <v>266</v>
      </c>
      <c r="J49">
        <v>59</v>
      </c>
      <c r="K49">
        <v>1287</v>
      </c>
      <c r="L49">
        <v>336</v>
      </c>
    </row>
    <row r="50" spans="1:12" x14ac:dyDescent="0.4">
      <c r="A50">
        <v>23</v>
      </c>
      <c r="B50" t="s">
        <v>267</v>
      </c>
      <c r="C50">
        <v>17</v>
      </c>
      <c r="D50">
        <v>19</v>
      </c>
      <c r="E50">
        <v>1</v>
      </c>
      <c r="H50">
        <v>38</v>
      </c>
      <c r="I50" t="s">
        <v>268</v>
      </c>
      <c r="J50">
        <v>12</v>
      </c>
      <c r="K50">
        <v>138</v>
      </c>
      <c r="L50">
        <v>61</v>
      </c>
    </row>
    <row r="51" spans="1:12" x14ac:dyDescent="0.4">
      <c r="A51">
        <v>37</v>
      </c>
      <c r="B51" t="s">
        <v>268</v>
      </c>
      <c r="C51">
        <v>13</v>
      </c>
      <c r="D51">
        <v>152</v>
      </c>
      <c r="E51">
        <v>46</v>
      </c>
      <c r="H51">
        <v>21</v>
      </c>
      <c r="I51" t="s">
        <v>267</v>
      </c>
      <c r="J51">
        <v>7</v>
      </c>
      <c r="K51">
        <v>3</v>
      </c>
      <c r="L51">
        <v>12</v>
      </c>
    </row>
    <row r="52" spans="1:12" x14ac:dyDescent="0.4">
      <c r="A52">
        <v>22</v>
      </c>
      <c r="B52" t="s">
        <v>269</v>
      </c>
      <c r="C52">
        <v>6</v>
      </c>
      <c r="D52">
        <v>10</v>
      </c>
      <c r="E52">
        <v>11</v>
      </c>
      <c r="H52">
        <v>15</v>
      </c>
      <c r="I52" t="s">
        <v>270</v>
      </c>
      <c r="J52">
        <v>6</v>
      </c>
      <c r="K52">
        <v>150</v>
      </c>
      <c r="L52">
        <v>19</v>
      </c>
    </row>
    <row r="53" spans="1:12" x14ac:dyDescent="0.4">
      <c r="A53">
        <v>30</v>
      </c>
      <c r="B53" t="s">
        <v>271</v>
      </c>
      <c r="C53">
        <v>5</v>
      </c>
      <c r="D53">
        <v>29</v>
      </c>
      <c r="E53">
        <v>15</v>
      </c>
      <c r="H53">
        <v>30</v>
      </c>
      <c r="I53" t="s">
        <v>271</v>
      </c>
      <c r="J53">
        <v>5</v>
      </c>
      <c r="K53">
        <v>26</v>
      </c>
      <c r="L53">
        <v>26</v>
      </c>
    </row>
    <row r="54" spans="1:12" x14ac:dyDescent="0.4">
      <c r="A54">
        <v>10</v>
      </c>
      <c r="B54" t="s">
        <v>272</v>
      </c>
      <c r="C54">
        <v>4</v>
      </c>
      <c r="D54">
        <v>53</v>
      </c>
      <c r="E54">
        <v>38</v>
      </c>
      <c r="H54">
        <v>10</v>
      </c>
      <c r="I54" t="s">
        <v>273</v>
      </c>
      <c r="J54">
        <v>4</v>
      </c>
      <c r="K54">
        <v>105</v>
      </c>
      <c r="L54">
        <v>32</v>
      </c>
    </row>
    <row r="55" spans="1:12" x14ac:dyDescent="0.4">
      <c r="A55">
        <v>12</v>
      </c>
      <c r="B55" t="s">
        <v>273</v>
      </c>
      <c r="C55">
        <v>4</v>
      </c>
      <c r="D55">
        <v>116</v>
      </c>
      <c r="E55">
        <v>12</v>
      </c>
      <c r="H55">
        <v>20</v>
      </c>
      <c r="I55" t="s">
        <v>269</v>
      </c>
      <c r="J55">
        <v>4</v>
      </c>
      <c r="K55">
        <v>8</v>
      </c>
      <c r="L55">
        <v>19</v>
      </c>
    </row>
    <row r="56" spans="1:12" x14ac:dyDescent="0.4">
      <c r="A56">
        <v>17</v>
      </c>
      <c r="B56" t="s">
        <v>270</v>
      </c>
      <c r="C56">
        <v>4</v>
      </c>
      <c r="D56">
        <v>137</v>
      </c>
      <c r="E56">
        <v>11</v>
      </c>
      <c r="H56">
        <v>24</v>
      </c>
      <c r="I56" t="s">
        <v>274</v>
      </c>
      <c r="J56">
        <v>4</v>
      </c>
      <c r="K56">
        <v>88</v>
      </c>
      <c r="L56">
        <v>25</v>
      </c>
    </row>
    <row r="57" spans="1:12" x14ac:dyDescent="0.4">
      <c r="A57">
        <v>33</v>
      </c>
      <c r="B57" t="s">
        <v>275</v>
      </c>
      <c r="C57">
        <v>4</v>
      </c>
      <c r="D57">
        <v>8</v>
      </c>
      <c r="E57">
        <v>29</v>
      </c>
      <c r="H57">
        <v>29</v>
      </c>
      <c r="I57" t="s">
        <v>276</v>
      </c>
      <c r="J57">
        <v>4</v>
      </c>
      <c r="K57">
        <v>31</v>
      </c>
      <c r="L57">
        <v>23</v>
      </c>
    </row>
    <row r="58" spans="1:12" x14ac:dyDescent="0.4">
      <c r="A58">
        <v>5</v>
      </c>
      <c r="B58" t="s">
        <v>277</v>
      </c>
      <c r="C58">
        <v>3</v>
      </c>
      <c r="D58">
        <v>130</v>
      </c>
      <c r="E58">
        <v>5</v>
      </c>
      <c r="H58">
        <v>40</v>
      </c>
      <c r="I58" t="s">
        <v>278</v>
      </c>
      <c r="J58">
        <v>4</v>
      </c>
      <c r="K58">
        <v>12</v>
      </c>
      <c r="L58">
        <v>4</v>
      </c>
    </row>
    <row r="59" spans="1:12" x14ac:dyDescent="0.4">
      <c r="A59">
        <v>20</v>
      </c>
      <c r="B59" t="s">
        <v>279</v>
      </c>
      <c r="C59">
        <v>3</v>
      </c>
      <c r="D59">
        <v>80</v>
      </c>
      <c r="E59">
        <v>18</v>
      </c>
      <c r="H59">
        <v>41</v>
      </c>
      <c r="I59" t="s">
        <v>280</v>
      </c>
      <c r="J59">
        <v>4</v>
      </c>
      <c r="K59">
        <v>31</v>
      </c>
      <c r="L59">
        <v>52</v>
      </c>
    </row>
    <row r="60" spans="1:12" x14ac:dyDescent="0.4">
      <c r="A60">
        <v>25</v>
      </c>
      <c r="B60" t="s">
        <v>274</v>
      </c>
      <c r="C60">
        <v>3</v>
      </c>
      <c r="D60">
        <v>73</v>
      </c>
      <c r="E60">
        <v>8</v>
      </c>
      <c r="H60">
        <v>5</v>
      </c>
      <c r="I60" t="s">
        <v>277</v>
      </c>
      <c r="J60">
        <v>3</v>
      </c>
      <c r="K60">
        <v>136</v>
      </c>
      <c r="L60">
        <v>9</v>
      </c>
    </row>
    <row r="61" spans="1:12" x14ac:dyDescent="0.4">
      <c r="A61">
        <v>29</v>
      </c>
      <c r="B61" t="s">
        <v>276</v>
      </c>
      <c r="C61">
        <v>3</v>
      </c>
      <c r="D61">
        <v>30</v>
      </c>
      <c r="E61">
        <v>7</v>
      </c>
      <c r="H61">
        <v>8</v>
      </c>
      <c r="I61" t="s">
        <v>272</v>
      </c>
      <c r="J61">
        <v>3</v>
      </c>
      <c r="K61">
        <v>48</v>
      </c>
      <c r="L61">
        <v>47</v>
      </c>
    </row>
    <row r="62" spans="1:12" x14ac:dyDescent="0.4">
      <c r="A62">
        <v>36</v>
      </c>
      <c r="B62" t="s">
        <v>281</v>
      </c>
      <c r="C62">
        <v>3</v>
      </c>
      <c r="D62">
        <v>12</v>
      </c>
      <c r="E62">
        <v>12</v>
      </c>
      <c r="H62">
        <v>18</v>
      </c>
      <c r="I62" t="s">
        <v>279</v>
      </c>
      <c r="J62">
        <v>3</v>
      </c>
      <c r="K62">
        <v>78</v>
      </c>
      <c r="L62">
        <v>26</v>
      </c>
    </row>
    <row r="63" spans="1:12" x14ac:dyDescent="0.4">
      <c r="H63">
        <v>37</v>
      </c>
      <c r="I63" t="s">
        <v>281</v>
      </c>
      <c r="J63">
        <v>3</v>
      </c>
      <c r="K63">
        <v>10</v>
      </c>
      <c r="L63">
        <v>22</v>
      </c>
    </row>
    <row r="65" spans="1:12" x14ac:dyDescent="0.4">
      <c r="A65" t="s">
        <v>310</v>
      </c>
      <c r="B65" t="s">
        <v>311</v>
      </c>
      <c r="C65" t="s">
        <v>260</v>
      </c>
      <c r="D65" t="s">
        <v>261</v>
      </c>
      <c r="E65" t="s">
        <v>262</v>
      </c>
      <c r="H65" t="s">
        <v>310</v>
      </c>
      <c r="I65" t="s">
        <v>311</v>
      </c>
      <c r="J65" t="s">
        <v>260</v>
      </c>
      <c r="K65" t="s">
        <v>261</v>
      </c>
      <c r="L65" t="s">
        <v>262</v>
      </c>
    </row>
    <row r="66" spans="1:12" x14ac:dyDescent="0.4">
      <c r="A66">
        <v>46</v>
      </c>
      <c r="B66" s="36" t="s">
        <v>312</v>
      </c>
      <c r="C66">
        <v>4</v>
      </c>
      <c r="D66">
        <v>41</v>
      </c>
      <c r="E66">
        <v>0</v>
      </c>
      <c r="H66">
        <v>274</v>
      </c>
      <c r="I66" t="s">
        <v>313</v>
      </c>
      <c r="J66">
        <v>46</v>
      </c>
      <c r="K66">
        <v>692</v>
      </c>
      <c r="L66">
        <v>402</v>
      </c>
    </row>
    <row r="67" spans="1:12" x14ac:dyDescent="0.4">
      <c r="A67">
        <v>47</v>
      </c>
      <c r="B67" s="36" t="s">
        <v>314</v>
      </c>
      <c r="C67">
        <v>3</v>
      </c>
      <c r="D67">
        <v>51</v>
      </c>
      <c r="E67">
        <v>0</v>
      </c>
      <c r="H67">
        <v>145</v>
      </c>
      <c r="I67" s="36" t="s">
        <v>315</v>
      </c>
      <c r="J67">
        <v>45</v>
      </c>
      <c r="K67">
        <v>454</v>
      </c>
      <c r="L67">
        <v>275</v>
      </c>
    </row>
    <row r="68" spans="1:12" x14ac:dyDescent="0.4">
      <c r="A68">
        <v>157</v>
      </c>
      <c r="B68" t="s">
        <v>316</v>
      </c>
      <c r="C68">
        <v>3</v>
      </c>
      <c r="D68">
        <v>27</v>
      </c>
      <c r="E68">
        <v>0</v>
      </c>
      <c r="H68">
        <v>331</v>
      </c>
      <c r="I68" t="s">
        <v>317</v>
      </c>
      <c r="J68">
        <v>40</v>
      </c>
      <c r="K68">
        <v>738</v>
      </c>
      <c r="L68">
        <v>270</v>
      </c>
    </row>
    <row r="69" spans="1:12" x14ac:dyDescent="0.4">
      <c r="A69">
        <v>225</v>
      </c>
      <c r="B69" t="s">
        <v>318</v>
      </c>
      <c r="C69">
        <v>3</v>
      </c>
      <c r="D69">
        <v>22</v>
      </c>
      <c r="E69">
        <v>0</v>
      </c>
      <c r="H69">
        <v>172</v>
      </c>
      <c r="I69" s="36" t="s">
        <v>319</v>
      </c>
      <c r="J69">
        <v>28</v>
      </c>
      <c r="K69">
        <v>319</v>
      </c>
      <c r="L69">
        <v>236</v>
      </c>
    </row>
    <row r="70" spans="1:12" x14ac:dyDescent="0.4">
      <c r="A70">
        <v>853</v>
      </c>
      <c r="B70" t="s">
        <v>320</v>
      </c>
      <c r="C70">
        <v>3</v>
      </c>
      <c r="D70">
        <v>2</v>
      </c>
      <c r="E70">
        <v>0</v>
      </c>
      <c r="H70">
        <v>353</v>
      </c>
      <c r="I70" t="s">
        <v>321</v>
      </c>
      <c r="J70">
        <v>22</v>
      </c>
      <c r="K70">
        <v>199</v>
      </c>
      <c r="L70">
        <v>135</v>
      </c>
    </row>
    <row r="71" spans="1:12" x14ac:dyDescent="0.4">
      <c r="H71">
        <v>228</v>
      </c>
      <c r="I71" t="s">
        <v>322</v>
      </c>
      <c r="J71">
        <v>21</v>
      </c>
      <c r="K71">
        <v>187</v>
      </c>
      <c r="L71">
        <v>213</v>
      </c>
    </row>
    <row r="72" spans="1:12" x14ac:dyDescent="0.4">
      <c r="H72">
        <v>277</v>
      </c>
      <c r="I72" t="s">
        <v>323</v>
      </c>
      <c r="J72">
        <v>19</v>
      </c>
      <c r="K72">
        <v>310</v>
      </c>
      <c r="L72">
        <v>133</v>
      </c>
    </row>
    <row r="73" spans="1:12" x14ac:dyDescent="0.4">
      <c r="H73">
        <v>133</v>
      </c>
      <c r="I73" t="s">
        <v>324</v>
      </c>
      <c r="J73">
        <v>18</v>
      </c>
      <c r="K73">
        <v>191</v>
      </c>
      <c r="L73">
        <v>146</v>
      </c>
    </row>
    <row r="74" spans="1:12" x14ac:dyDescent="0.4">
      <c r="H74">
        <v>271</v>
      </c>
      <c r="I74" t="s">
        <v>325</v>
      </c>
      <c r="J74">
        <v>17</v>
      </c>
      <c r="K74">
        <v>178</v>
      </c>
      <c r="L74">
        <v>88</v>
      </c>
    </row>
    <row r="75" spans="1:12" x14ac:dyDescent="0.4">
      <c r="H75">
        <v>261</v>
      </c>
      <c r="I75" t="s">
        <v>326</v>
      </c>
      <c r="J75">
        <v>10</v>
      </c>
      <c r="K75">
        <v>115</v>
      </c>
      <c r="L75">
        <v>114</v>
      </c>
    </row>
    <row r="77" spans="1:12" x14ac:dyDescent="0.4">
      <c r="A77" t="s">
        <v>310</v>
      </c>
      <c r="B77" t="s">
        <v>327</v>
      </c>
      <c r="C77" t="s">
        <v>260</v>
      </c>
      <c r="D77" t="s">
        <v>261</v>
      </c>
      <c r="E77" t="s">
        <v>262</v>
      </c>
      <c r="H77" t="s">
        <v>310</v>
      </c>
      <c r="I77" t="s">
        <v>327</v>
      </c>
      <c r="J77" t="s">
        <v>260</v>
      </c>
      <c r="K77" t="s">
        <v>261</v>
      </c>
      <c r="L77" t="s">
        <v>262</v>
      </c>
    </row>
    <row r="78" spans="1:12" x14ac:dyDescent="0.4">
      <c r="A78">
        <v>819</v>
      </c>
      <c r="B78" t="s">
        <v>328</v>
      </c>
      <c r="C78">
        <v>21</v>
      </c>
      <c r="D78">
        <v>174</v>
      </c>
      <c r="E78">
        <v>185</v>
      </c>
      <c r="H78">
        <v>1114</v>
      </c>
      <c r="I78" t="s">
        <v>329</v>
      </c>
      <c r="J78">
        <v>22</v>
      </c>
      <c r="K78">
        <v>300</v>
      </c>
      <c r="L78">
        <v>351</v>
      </c>
    </row>
    <row r="79" spans="1:12" x14ac:dyDescent="0.4">
      <c r="A79">
        <v>961</v>
      </c>
      <c r="B79" t="s">
        <v>330</v>
      </c>
      <c r="C79">
        <v>21</v>
      </c>
      <c r="D79">
        <v>366</v>
      </c>
      <c r="E79">
        <v>120</v>
      </c>
      <c r="H79">
        <v>273</v>
      </c>
      <c r="I79" t="s">
        <v>331</v>
      </c>
      <c r="J79">
        <v>20</v>
      </c>
      <c r="K79">
        <v>329</v>
      </c>
      <c r="L79">
        <v>323</v>
      </c>
    </row>
    <row r="80" spans="1:12" x14ac:dyDescent="0.4">
      <c r="A80">
        <v>943</v>
      </c>
      <c r="B80" t="s">
        <v>332</v>
      </c>
      <c r="C80">
        <v>16</v>
      </c>
      <c r="D80">
        <v>247</v>
      </c>
      <c r="E80">
        <v>198</v>
      </c>
      <c r="H80">
        <v>965</v>
      </c>
      <c r="I80" t="s">
        <v>333</v>
      </c>
      <c r="J80">
        <v>15</v>
      </c>
      <c r="K80">
        <v>105</v>
      </c>
      <c r="L80">
        <v>132</v>
      </c>
    </row>
    <row r="81" spans="1:12" x14ac:dyDescent="0.4">
      <c r="A81">
        <v>373</v>
      </c>
      <c r="B81" t="s">
        <v>334</v>
      </c>
      <c r="C81">
        <v>15</v>
      </c>
      <c r="D81">
        <v>221</v>
      </c>
      <c r="E81">
        <v>79</v>
      </c>
      <c r="H81">
        <v>1130</v>
      </c>
      <c r="I81" t="s">
        <v>335</v>
      </c>
      <c r="J81">
        <v>12</v>
      </c>
      <c r="K81">
        <v>271</v>
      </c>
      <c r="L81">
        <v>192</v>
      </c>
    </row>
    <row r="82" spans="1:12" x14ac:dyDescent="0.4">
      <c r="A82">
        <v>1033</v>
      </c>
      <c r="B82" t="s">
        <v>336</v>
      </c>
      <c r="C82">
        <v>15</v>
      </c>
      <c r="D82">
        <v>154</v>
      </c>
      <c r="E82">
        <v>155</v>
      </c>
      <c r="H82">
        <v>598</v>
      </c>
      <c r="I82" t="s">
        <v>337</v>
      </c>
      <c r="J82">
        <v>11</v>
      </c>
      <c r="K82">
        <v>187</v>
      </c>
      <c r="L82">
        <v>247</v>
      </c>
    </row>
    <row r="83" spans="1:12" x14ac:dyDescent="0.4">
      <c r="A83">
        <v>793</v>
      </c>
      <c r="B83" t="s">
        <v>338</v>
      </c>
      <c r="C83">
        <v>13</v>
      </c>
      <c r="D83">
        <v>140</v>
      </c>
      <c r="E83">
        <v>118</v>
      </c>
      <c r="H83">
        <v>784</v>
      </c>
      <c r="I83" t="s">
        <v>339</v>
      </c>
      <c r="J83">
        <v>11</v>
      </c>
      <c r="K83">
        <v>269</v>
      </c>
      <c r="L83">
        <v>165</v>
      </c>
    </row>
    <row r="84" spans="1:12" x14ac:dyDescent="0.4">
      <c r="A84">
        <v>992</v>
      </c>
      <c r="B84" t="s">
        <v>340</v>
      </c>
      <c r="C84">
        <v>13</v>
      </c>
      <c r="D84">
        <v>17</v>
      </c>
      <c r="E84">
        <v>10</v>
      </c>
      <c r="H84">
        <v>500</v>
      </c>
      <c r="I84" t="s">
        <v>341</v>
      </c>
      <c r="J84">
        <v>10</v>
      </c>
      <c r="K84">
        <v>197</v>
      </c>
      <c r="L84">
        <v>95</v>
      </c>
    </row>
    <row r="85" spans="1:12" x14ac:dyDescent="0.4">
      <c r="A85">
        <v>324</v>
      </c>
      <c r="B85" t="s">
        <v>342</v>
      </c>
      <c r="C85">
        <v>12</v>
      </c>
      <c r="D85">
        <v>186</v>
      </c>
      <c r="E85">
        <v>152</v>
      </c>
      <c r="H85">
        <v>1000</v>
      </c>
      <c r="I85" t="s">
        <v>343</v>
      </c>
      <c r="J85">
        <v>10</v>
      </c>
      <c r="K85">
        <v>269</v>
      </c>
      <c r="L85">
        <v>165</v>
      </c>
    </row>
    <row r="86" spans="1:12" x14ac:dyDescent="0.4">
      <c r="A86">
        <v>613</v>
      </c>
      <c r="B86" t="s">
        <v>344</v>
      </c>
      <c r="C86">
        <v>12</v>
      </c>
      <c r="D86">
        <v>17</v>
      </c>
      <c r="E86">
        <v>10</v>
      </c>
      <c r="H86">
        <v>42</v>
      </c>
      <c r="I86" t="s">
        <v>345</v>
      </c>
      <c r="J86">
        <v>9</v>
      </c>
      <c r="K86">
        <v>134</v>
      </c>
      <c r="L86">
        <v>82</v>
      </c>
    </row>
    <row r="87" spans="1:12" x14ac:dyDescent="0.4">
      <c r="A87">
        <v>32</v>
      </c>
      <c r="B87" t="s">
        <v>346</v>
      </c>
      <c r="C87">
        <v>11</v>
      </c>
      <c r="D87">
        <v>132</v>
      </c>
      <c r="E87">
        <v>41</v>
      </c>
      <c r="H87">
        <v>347</v>
      </c>
      <c r="I87" t="s">
        <v>347</v>
      </c>
      <c r="J87">
        <v>9</v>
      </c>
      <c r="K87">
        <v>96</v>
      </c>
      <c r="L87">
        <v>197</v>
      </c>
    </row>
    <row r="88" spans="1:12" x14ac:dyDescent="0.4">
      <c r="A88">
        <v>421</v>
      </c>
      <c r="B88" t="s">
        <v>348</v>
      </c>
      <c r="C88">
        <v>11</v>
      </c>
      <c r="D88">
        <v>295</v>
      </c>
      <c r="E88">
        <v>82</v>
      </c>
      <c r="H88">
        <v>448</v>
      </c>
      <c r="I88" s="36" t="s">
        <v>349</v>
      </c>
      <c r="J88">
        <v>9</v>
      </c>
      <c r="K88">
        <v>130</v>
      </c>
      <c r="L88">
        <v>129</v>
      </c>
    </row>
    <row r="89" spans="1:12" x14ac:dyDescent="0.4">
      <c r="A89">
        <v>1082</v>
      </c>
      <c r="B89" t="s">
        <v>350</v>
      </c>
      <c r="C89">
        <v>11</v>
      </c>
      <c r="D89">
        <v>132</v>
      </c>
      <c r="E89">
        <v>41</v>
      </c>
      <c r="H89">
        <v>722</v>
      </c>
      <c r="I89" t="s">
        <v>351</v>
      </c>
      <c r="J89">
        <v>9</v>
      </c>
      <c r="K89">
        <v>59</v>
      </c>
      <c r="L89">
        <v>67</v>
      </c>
    </row>
    <row r="90" spans="1:12" x14ac:dyDescent="0.4">
      <c r="A90">
        <v>296</v>
      </c>
      <c r="B90" t="s">
        <v>352</v>
      </c>
      <c r="C90">
        <v>10</v>
      </c>
      <c r="D90">
        <v>137</v>
      </c>
      <c r="E90">
        <v>170</v>
      </c>
      <c r="H90">
        <v>812</v>
      </c>
      <c r="I90" t="s">
        <v>353</v>
      </c>
      <c r="J90">
        <v>9</v>
      </c>
      <c r="K90">
        <v>258</v>
      </c>
      <c r="L90">
        <v>157</v>
      </c>
    </row>
    <row r="91" spans="1:12" x14ac:dyDescent="0.4">
      <c r="A91">
        <v>418</v>
      </c>
      <c r="B91" t="s">
        <v>354</v>
      </c>
      <c r="C91">
        <v>10</v>
      </c>
      <c r="D91">
        <v>193</v>
      </c>
      <c r="E91">
        <v>68</v>
      </c>
      <c r="H91">
        <v>888</v>
      </c>
      <c r="I91" t="s">
        <v>355</v>
      </c>
      <c r="J91">
        <v>9</v>
      </c>
      <c r="K91">
        <v>133</v>
      </c>
      <c r="L91">
        <v>55</v>
      </c>
    </row>
    <row r="92" spans="1:12" x14ac:dyDescent="0.4">
      <c r="A92">
        <v>598</v>
      </c>
      <c r="B92" t="s">
        <v>356</v>
      </c>
      <c r="C92">
        <v>10</v>
      </c>
      <c r="D92">
        <v>83</v>
      </c>
      <c r="E92">
        <v>55</v>
      </c>
      <c r="H92">
        <v>1034</v>
      </c>
      <c r="I92" t="s">
        <v>357</v>
      </c>
      <c r="J92">
        <v>9</v>
      </c>
      <c r="K92">
        <v>239</v>
      </c>
      <c r="L92">
        <v>103</v>
      </c>
    </row>
    <row r="93" spans="1:12" x14ac:dyDescent="0.4">
      <c r="A93">
        <v>875</v>
      </c>
      <c r="B93" t="s">
        <v>358</v>
      </c>
      <c r="C93">
        <v>10</v>
      </c>
      <c r="D93">
        <v>260</v>
      </c>
      <c r="E93">
        <v>68</v>
      </c>
      <c r="H93">
        <v>1257</v>
      </c>
      <c r="I93" t="s">
        <v>359</v>
      </c>
      <c r="J93">
        <v>9</v>
      </c>
      <c r="K93">
        <v>134</v>
      </c>
      <c r="L93">
        <v>82</v>
      </c>
    </row>
    <row r="94" spans="1:12" x14ac:dyDescent="0.4">
      <c r="A94">
        <v>642</v>
      </c>
      <c r="B94" t="s">
        <v>360</v>
      </c>
      <c r="C94">
        <v>9</v>
      </c>
      <c r="D94">
        <v>245</v>
      </c>
      <c r="E94">
        <v>116</v>
      </c>
      <c r="H94">
        <v>447</v>
      </c>
      <c r="I94" s="36" t="s">
        <v>361</v>
      </c>
      <c r="J94">
        <v>8</v>
      </c>
      <c r="K94">
        <v>119</v>
      </c>
      <c r="L94">
        <v>76</v>
      </c>
    </row>
    <row r="95" spans="1:12" x14ac:dyDescent="0.4">
      <c r="A95">
        <v>673</v>
      </c>
      <c r="B95" t="s">
        <v>362</v>
      </c>
      <c r="C95">
        <v>9</v>
      </c>
      <c r="D95">
        <v>117</v>
      </c>
      <c r="E95">
        <v>25</v>
      </c>
      <c r="H95">
        <v>503</v>
      </c>
      <c r="I95" t="s">
        <v>363</v>
      </c>
      <c r="J95">
        <v>8</v>
      </c>
      <c r="K95">
        <v>69</v>
      </c>
      <c r="L95">
        <v>78</v>
      </c>
    </row>
    <row r="96" spans="1:12" x14ac:dyDescent="0.4">
      <c r="A96">
        <v>841</v>
      </c>
      <c r="B96" t="s">
        <v>364</v>
      </c>
      <c r="C96">
        <v>9</v>
      </c>
      <c r="D96">
        <v>246</v>
      </c>
      <c r="E96">
        <v>119</v>
      </c>
      <c r="H96">
        <v>909</v>
      </c>
      <c r="I96" t="s">
        <v>365</v>
      </c>
      <c r="J96">
        <v>8</v>
      </c>
      <c r="K96">
        <v>75</v>
      </c>
      <c r="L96">
        <v>54</v>
      </c>
    </row>
    <row r="97" spans="1:12" x14ac:dyDescent="0.4">
      <c r="A97">
        <v>72</v>
      </c>
      <c r="B97" t="s">
        <v>366</v>
      </c>
      <c r="C97">
        <v>8</v>
      </c>
      <c r="D97">
        <v>81</v>
      </c>
      <c r="E97">
        <v>11</v>
      </c>
      <c r="H97">
        <v>1220</v>
      </c>
      <c r="I97" t="s">
        <v>367</v>
      </c>
      <c r="J97">
        <v>8</v>
      </c>
      <c r="K97">
        <v>105</v>
      </c>
      <c r="L97">
        <v>70</v>
      </c>
    </row>
    <row r="98" spans="1:12" x14ac:dyDescent="0.4">
      <c r="A98">
        <v>420</v>
      </c>
      <c r="B98" t="s">
        <v>368</v>
      </c>
      <c r="C98">
        <v>8</v>
      </c>
      <c r="D98">
        <v>59</v>
      </c>
      <c r="E98">
        <v>52</v>
      </c>
    </row>
    <row r="99" spans="1:12" x14ac:dyDescent="0.4">
      <c r="A99">
        <v>744</v>
      </c>
      <c r="B99" t="s">
        <v>369</v>
      </c>
      <c r="C99">
        <v>8</v>
      </c>
      <c r="D99">
        <v>92</v>
      </c>
      <c r="E99">
        <v>30</v>
      </c>
    </row>
    <row r="100" spans="1:12" x14ac:dyDescent="0.4">
      <c r="A100">
        <v>782</v>
      </c>
      <c r="B100" t="s">
        <v>370</v>
      </c>
      <c r="C100">
        <v>8</v>
      </c>
      <c r="D100">
        <v>45</v>
      </c>
      <c r="E100">
        <v>37</v>
      </c>
    </row>
    <row r="102" spans="1:12" x14ac:dyDescent="0.4">
      <c r="A102" t="s">
        <v>310</v>
      </c>
      <c r="B102" t="s">
        <v>371</v>
      </c>
      <c r="C102" t="s">
        <v>261</v>
      </c>
      <c r="D102" t="s">
        <v>372</v>
      </c>
      <c r="H102" t="s">
        <v>310</v>
      </c>
      <c r="I102" t="s">
        <v>371</v>
      </c>
      <c r="J102" t="s">
        <v>261</v>
      </c>
      <c r="K102" t="s">
        <v>372</v>
      </c>
    </row>
    <row r="103" spans="1:12" x14ac:dyDescent="0.4">
      <c r="A103">
        <v>357</v>
      </c>
      <c r="B103" t="s">
        <v>373</v>
      </c>
      <c r="C103">
        <v>338</v>
      </c>
      <c r="D103">
        <v>1</v>
      </c>
      <c r="H103">
        <v>1</v>
      </c>
      <c r="I103" t="s">
        <v>374</v>
      </c>
      <c r="J103">
        <v>129</v>
      </c>
      <c r="K103">
        <v>1</v>
      </c>
    </row>
    <row r="104" spans="1:12" x14ac:dyDescent="0.4">
      <c r="A104">
        <v>334</v>
      </c>
      <c r="B104" t="s">
        <v>375</v>
      </c>
      <c r="C104">
        <v>248</v>
      </c>
      <c r="D104">
        <v>0</v>
      </c>
      <c r="H104">
        <v>12</v>
      </c>
      <c r="I104" t="s">
        <v>376</v>
      </c>
      <c r="J104">
        <v>53</v>
      </c>
      <c r="K104">
        <v>0</v>
      </c>
    </row>
    <row r="105" spans="1:12" x14ac:dyDescent="0.4">
      <c r="A105">
        <v>191</v>
      </c>
      <c r="B105" t="s">
        <v>377</v>
      </c>
      <c r="C105">
        <v>170</v>
      </c>
      <c r="D105">
        <v>0</v>
      </c>
      <c r="H105">
        <v>64</v>
      </c>
      <c r="I105" t="s">
        <v>378</v>
      </c>
      <c r="J105">
        <v>40</v>
      </c>
      <c r="K105">
        <v>0</v>
      </c>
    </row>
    <row r="106" spans="1:12" x14ac:dyDescent="0.4">
      <c r="A106">
        <v>289</v>
      </c>
      <c r="B106" t="s">
        <v>379</v>
      </c>
      <c r="C106">
        <v>143</v>
      </c>
      <c r="D106">
        <v>1</v>
      </c>
      <c r="H106">
        <v>90</v>
      </c>
      <c r="I106" t="s">
        <v>380</v>
      </c>
      <c r="J106">
        <v>134</v>
      </c>
      <c r="K106">
        <v>3</v>
      </c>
    </row>
    <row r="107" spans="1:12" x14ac:dyDescent="0.4">
      <c r="A107">
        <v>353</v>
      </c>
      <c r="B107" t="s">
        <v>381</v>
      </c>
      <c r="C107">
        <v>143</v>
      </c>
      <c r="D107">
        <v>2</v>
      </c>
      <c r="H107">
        <v>104</v>
      </c>
      <c r="I107" t="s">
        <v>382</v>
      </c>
      <c r="J107">
        <v>46</v>
      </c>
      <c r="K107">
        <v>2</v>
      </c>
    </row>
    <row r="108" spans="1:12" x14ac:dyDescent="0.4">
      <c r="A108">
        <v>330</v>
      </c>
      <c r="B108" t="s">
        <v>383</v>
      </c>
      <c r="C108">
        <v>87</v>
      </c>
      <c r="D108">
        <v>1</v>
      </c>
      <c r="H108">
        <v>126</v>
      </c>
      <c r="I108" t="s">
        <v>384</v>
      </c>
      <c r="J108">
        <v>46</v>
      </c>
      <c r="K108">
        <v>0</v>
      </c>
    </row>
    <row r="109" spans="1:12" x14ac:dyDescent="0.4">
      <c r="A109">
        <v>238</v>
      </c>
      <c r="B109" t="s">
        <v>385</v>
      </c>
      <c r="C109">
        <v>77</v>
      </c>
      <c r="D109">
        <v>1</v>
      </c>
      <c r="H109">
        <v>153</v>
      </c>
      <c r="I109" t="s">
        <v>386</v>
      </c>
      <c r="J109">
        <v>49</v>
      </c>
      <c r="K109">
        <v>3</v>
      </c>
    </row>
    <row r="110" spans="1:12" x14ac:dyDescent="0.4">
      <c r="A110">
        <v>212</v>
      </c>
      <c r="B110" t="s">
        <v>387</v>
      </c>
      <c r="C110">
        <v>71</v>
      </c>
      <c r="D110">
        <v>4</v>
      </c>
      <c r="H110">
        <v>170</v>
      </c>
      <c r="I110" t="s">
        <v>388</v>
      </c>
      <c r="J110">
        <v>306</v>
      </c>
      <c r="K110">
        <v>1</v>
      </c>
    </row>
    <row r="111" spans="1:12" x14ac:dyDescent="0.4">
      <c r="A111">
        <v>339</v>
      </c>
      <c r="B111" t="s">
        <v>389</v>
      </c>
      <c r="C111">
        <v>67</v>
      </c>
      <c r="D111">
        <v>1</v>
      </c>
      <c r="H111">
        <v>180</v>
      </c>
      <c r="I111" t="s">
        <v>390</v>
      </c>
      <c r="J111">
        <v>56</v>
      </c>
      <c r="K111">
        <v>2</v>
      </c>
    </row>
    <row r="112" spans="1:12" x14ac:dyDescent="0.4">
      <c r="A112">
        <v>347</v>
      </c>
      <c r="B112" t="s">
        <v>391</v>
      </c>
      <c r="C112">
        <v>66</v>
      </c>
      <c r="D112">
        <v>0</v>
      </c>
      <c r="H112">
        <v>195</v>
      </c>
      <c r="I112" t="s">
        <v>392</v>
      </c>
      <c r="J112">
        <v>41</v>
      </c>
      <c r="K112">
        <v>0</v>
      </c>
    </row>
    <row r="113" spans="1:12" x14ac:dyDescent="0.4">
      <c r="A113">
        <v>263</v>
      </c>
      <c r="B113" t="s">
        <v>393</v>
      </c>
      <c r="C113">
        <v>52</v>
      </c>
      <c r="D113">
        <v>0</v>
      </c>
      <c r="H113">
        <v>226</v>
      </c>
      <c r="I113" t="s">
        <v>394</v>
      </c>
      <c r="J113">
        <v>61</v>
      </c>
      <c r="K113">
        <v>4</v>
      </c>
    </row>
    <row r="114" spans="1:12" x14ac:dyDescent="0.4">
      <c r="A114">
        <v>170</v>
      </c>
      <c r="B114" t="s">
        <v>395</v>
      </c>
      <c r="C114">
        <v>44</v>
      </c>
      <c r="D114">
        <v>1</v>
      </c>
      <c r="H114">
        <v>313</v>
      </c>
      <c r="I114" t="s">
        <v>396</v>
      </c>
      <c r="J114">
        <v>234</v>
      </c>
      <c r="K114">
        <v>0</v>
      </c>
    </row>
    <row r="115" spans="1:12" x14ac:dyDescent="0.4">
      <c r="A115">
        <v>272</v>
      </c>
      <c r="B115" t="s">
        <v>397</v>
      </c>
      <c r="C115">
        <v>43</v>
      </c>
      <c r="D115">
        <v>0</v>
      </c>
      <c r="H115">
        <v>321</v>
      </c>
      <c r="I115" t="s">
        <v>398</v>
      </c>
      <c r="J115">
        <v>82</v>
      </c>
      <c r="K115">
        <v>0</v>
      </c>
    </row>
    <row r="116" spans="1:12" x14ac:dyDescent="0.4">
      <c r="A116">
        <v>363</v>
      </c>
      <c r="B116" t="s">
        <v>399</v>
      </c>
      <c r="C116">
        <v>43</v>
      </c>
      <c r="D116">
        <v>0</v>
      </c>
      <c r="H116">
        <v>342</v>
      </c>
      <c r="I116" t="s">
        <v>400</v>
      </c>
      <c r="J116">
        <v>86</v>
      </c>
      <c r="K116">
        <v>1</v>
      </c>
    </row>
    <row r="117" spans="1:12" x14ac:dyDescent="0.4">
      <c r="A117">
        <v>216</v>
      </c>
      <c r="B117" t="s">
        <v>401</v>
      </c>
      <c r="C117">
        <v>42</v>
      </c>
      <c r="D117">
        <v>1</v>
      </c>
      <c r="H117">
        <v>353</v>
      </c>
      <c r="I117" t="s">
        <v>402</v>
      </c>
      <c r="J117">
        <v>75</v>
      </c>
      <c r="K117">
        <v>1</v>
      </c>
    </row>
    <row r="118" spans="1:12" x14ac:dyDescent="0.4">
      <c r="A118">
        <v>307</v>
      </c>
      <c r="B118" t="s">
        <v>403</v>
      </c>
      <c r="C118">
        <v>41</v>
      </c>
      <c r="D118">
        <v>0</v>
      </c>
      <c r="H118">
        <v>354</v>
      </c>
      <c r="I118" t="s">
        <v>404</v>
      </c>
      <c r="J118">
        <v>149</v>
      </c>
      <c r="K118">
        <v>1</v>
      </c>
    </row>
    <row r="119" spans="1:12" x14ac:dyDescent="0.4">
      <c r="A119">
        <v>364</v>
      </c>
      <c r="B119" t="s">
        <v>405</v>
      </c>
      <c r="C119">
        <v>41</v>
      </c>
      <c r="D119">
        <v>1</v>
      </c>
      <c r="H119">
        <v>361</v>
      </c>
      <c r="I119" t="s">
        <v>406</v>
      </c>
      <c r="J119">
        <v>58</v>
      </c>
      <c r="K119">
        <v>0</v>
      </c>
    </row>
    <row r="120" spans="1:12" x14ac:dyDescent="0.4">
      <c r="H120">
        <v>369</v>
      </c>
      <c r="I120" t="s">
        <v>407</v>
      </c>
      <c r="J120">
        <v>80</v>
      </c>
      <c r="K120">
        <v>1</v>
      </c>
    </row>
    <row r="122" spans="1:12" x14ac:dyDescent="0.4">
      <c r="A122" t="s">
        <v>310</v>
      </c>
      <c r="B122" t="s">
        <v>408</v>
      </c>
      <c r="C122" t="s">
        <v>260</v>
      </c>
      <c r="D122" t="s">
        <v>261</v>
      </c>
      <c r="E122" t="s">
        <v>262</v>
      </c>
      <c r="H122" t="s">
        <v>310</v>
      </c>
      <c r="I122" t="s">
        <v>408</v>
      </c>
      <c r="J122" t="s">
        <v>260</v>
      </c>
      <c r="K122" t="s">
        <v>261</v>
      </c>
      <c r="L122" t="s">
        <v>262</v>
      </c>
    </row>
    <row r="123" spans="1:12" x14ac:dyDescent="0.4">
      <c r="A123">
        <v>91</v>
      </c>
      <c r="B123" t="s">
        <v>409</v>
      </c>
      <c r="C123">
        <v>26</v>
      </c>
      <c r="D123">
        <v>482</v>
      </c>
      <c r="E123">
        <v>87</v>
      </c>
      <c r="H123">
        <v>85</v>
      </c>
      <c r="I123" t="s">
        <v>409</v>
      </c>
      <c r="J123">
        <v>30</v>
      </c>
      <c r="K123">
        <v>483</v>
      </c>
      <c r="L123">
        <v>196</v>
      </c>
    </row>
    <row r="124" spans="1:12" x14ac:dyDescent="0.4">
      <c r="A124">
        <v>30</v>
      </c>
      <c r="B124" t="s">
        <v>410</v>
      </c>
      <c r="C124">
        <v>17</v>
      </c>
      <c r="D124">
        <v>123</v>
      </c>
      <c r="E124">
        <v>35</v>
      </c>
      <c r="H124">
        <v>23</v>
      </c>
      <c r="I124" t="s">
        <v>410</v>
      </c>
      <c r="J124">
        <v>18</v>
      </c>
      <c r="K124">
        <v>142</v>
      </c>
      <c r="L124">
        <v>74</v>
      </c>
    </row>
    <row r="125" spans="1:12" x14ac:dyDescent="0.4">
      <c r="A125">
        <v>41</v>
      </c>
      <c r="B125" t="s">
        <v>411</v>
      </c>
      <c r="C125">
        <v>16</v>
      </c>
      <c r="D125">
        <v>207</v>
      </c>
      <c r="E125">
        <v>27</v>
      </c>
      <c r="H125">
        <v>35</v>
      </c>
      <c r="I125" t="s">
        <v>412</v>
      </c>
      <c r="J125">
        <v>17</v>
      </c>
      <c r="K125">
        <v>193</v>
      </c>
      <c r="L125">
        <v>60</v>
      </c>
    </row>
    <row r="126" spans="1:12" x14ac:dyDescent="0.4">
      <c r="A126">
        <v>56</v>
      </c>
      <c r="B126" t="s">
        <v>413</v>
      </c>
      <c r="C126">
        <v>13</v>
      </c>
      <c r="D126">
        <v>203</v>
      </c>
      <c r="E126">
        <v>34</v>
      </c>
      <c r="H126">
        <v>103</v>
      </c>
      <c r="I126" t="s">
        <v>414</v>
      </c>
      <c r="J126">
        <v>14</v>
      </c>
      <c r="K126">
        <v>238</v>
      </c>
      <c r="L126">
        <v>78</v>
      </c>
    </row>
    <row r="127" spans="1:12" x14ac:dyDescent="0.4">
      <c r="A127">
        <v>109</v>
      </c>
      <c r="B127" t="s">
        <v>415</v>
      </c>
      <c r="C127">
        <v>12</v>
      </c>
      <c r="D127">
        <v>253</v>
      </c>
      <c r="E127">
        <v>22</v>
      </c>
      <c r="H127">
        <v>114</v>
      </c>
      <c r="I127" t="s">
        <v>416</v>
      </c>
      <c r="J127">
        <v>14</v>
      </c>
      <c r="K127">
        <v>265</v>
      </c>
      <c r="L127">
        <v>70</v>
      </c>
    </row>
    <row r="128" spans="1:12" x14ac:dyDescent="0.4">
      <c r="A128">
        <v>122</v>
      </c>
      <c r="B128" t="s">
        <v>416</v>
      </c>
      <c r="C128">
        <v>12</v>
      </c>
      <c r="D128">
        <v>227</v>
      </c>
      <c r="E128">
        <v>36</v>
      </c>
      <c r="H128">
        <v>49</v>
      </c>
      <c r="I128" t="s">
        <v>413</v>
      </c>
      <c r="J128">
        <v>13</v>
      </c>
      <c r="K128">
        <v>201</v>
      </c>
      <c r="L128">
        <v>83</v>
      </c>
    </row>
    <row r="129" spans="1:12" x14ac:dyDescent="0.4">
      <c r="A129">
        <v>132</v>
      </c>
      <c r="B129" t="s">
        <v>417</v>
      </c>
      <c r="C129">
        <v>10</v>
      </c>
      <c r="D129">
        <v>107</v>
      </c>
      <c r="E129">
        <v>8</v>
      </c>
      <c r="H129">
        <v>94</v>
      </c>
      <c r="I129" t="s">
        <v>418</v>
      </c>
      <c r="J129">
        <v>12</v>
      </c>
      <c r="K129">
        <v>131</v>
      </c>
      <c r="L129">
        <v>57</v>
      </c>
    </row>
    <row r="130" spans="1:12" x14ac:dyDescent="0.4">
      <c r="A130">
        <v>130</v>
      </c>
      <c r="B130" t="s">
        <v>419</v>
      </c>
      <c r="C130">
        <v>9</v>
      </c>
      <c r="D130">
        <v>67</v>
      </c>
      <c r="E130">
        <v>4</v>
      </c>
      <c r="H130">
        <v>121</v>
      </c>
      <c r="I130" t="s">
        <v>419</v>
      </c>
      <c r="J130">
        <v>12</v>
      </c>
      <c r="K130">
        <v>114</v>
      </c>
      <c r="L130">
        <v>17</v>
      </c>
    </row>
    <row r="131" spans="1:12" x14ac:dyDescent="0.4">
      <c r="A131">
        <v>81</v>
      </c>
      <c r="B131" t="s">
        <v>420</v>
      </c>
      <c r="C131">
        <v>8</v>
      </c>
      <c r="D131">
        <v>21</v>
      </c>
      <c r="E131">
        <v>17</v>
      </c>
      <c r="H131">
        <v>123</v>
      </c>
      <c r="I131" t="s">
        <v>421</v>
      </c>
      <c r="J131">
        <v>12</v>
      </c>
      <c r="K131">
        <v>108</v>
      </c>
      <c r="L131">
        <v>40</v>
      </c>
    </row>
    <row r="132" spans="1:12" x14ac:dyDescent="0.4">
      <c r="A132">
        <v>101</v>
      </c>
      <c r="B132" t="s">
        <v>418</v>
      </c>
      <c r="C132">
        <v>8</v>
      </c>
      <c r="D132">
        <v>105</v>
      </c>
      <c r="E132">
        <v>19</v>
      </c>
      <c r="H132">
        <v>88</v>
      </c>
      <c r="I132" t="s">
        <v>422</v>
      </c>
      <c r="J132">
        <v>9</v>
      </c>
      <c r="K132">
        <v>197</v>
      </c>
      <c r="L132">
        <v>83</v>
      </c>
    </row>
    <row r="133" spans="1:12" x14ac:dyDescent="0.4">
      <c r="A133">
        <v>95</v>
      </c>
      <c r="B133" t="s">
        <v>422</v>
      </c>
      <c r="C133">
        <v>7</v>
      </c>
      <c r="D133">
        <v>207</v>
      </c>
      <c r="E133">
        <v>33</v>
      </c>
      <c r="H133">
        <v>91</v>
      </c>
      <c r="I133" t="s">
        <v>423</v>
      </c>
      <c r="J133">
        <v>9</v>
      </c>
      <c r="K133">
        <v>27</v>
      </c>
      <c r="L133">
        <v>43</v>
      </c>
    </row>
    <row r="134" spans="1:12" x14ac:dyDescent="0.4">
      <c r="A134">
        <v>98</v>
      </c>
      <c r="B134" t="s">
        <v>423</v>
      </c>
      <c r="C134">
        <v>7</v>
      </c>
      <c r="D134">
        <v>27</v>
      </c>
      <c r="E134">
        <v>16</v>
      </c>
      <c r="H134">
        <v>74</v>
      </c>
      <c r="I134" t="s">
        <v>424</v>
      </c>
      <c r="J134">
        <v>8</v>
      </c>
      <c r="K134">
        <v>87</v>
      </c>
      <c r="L134">
        <v>45</v>
      </c>
    </row>
    <row r="135" spans="1:12" x14ac:dyDescent="0.4">
      <c r="A135">
        <v>97</v>
      </c>
      <c r="B135" t="s">
        <v>425</v>
      </c>
      <c r="C135">
        <v>6</v>
      </c>
      <c r="D135">
        <v>82</v>
      </c>
      <c r="E135">
        <v>22</v>
      </c>
      <c r="H135">
        <v>126</v>
      </c>
      <c r="I135" t="s">
        <v>426</v>
      </c>
      <c r="J135">
        <v>8</v>
      </c>
      <c r="K135">
        <v>27</v>
      </c>
      <c r="L135">
        <v>17</v>
      </c>
    </row>
    <row r="136" spans="1:12" x14ac:dyDescent="0.4">
      <c r="A136">
        <v>102</v>
      </c>
      <c r="B136" t="s">
        <v>427</v>
      </c>
      <c r="C136">
        <v>6</v>
      </c>
      <c r="D136">
        <v>56</v>
      </c>
      <c r="E136">
        <v>10</v>
      </c>
      <c r="H136">
        <v>76</v>
      </c>
      <c r="I136" t="s">
        <v>420</v>
      </c>
      <c r="J136">
        <v>6</v>
      </c>
      <c r="K136">
        <v>12</v>
      </c>
      <c r="L136">
        <v>28</v>
      </c>
    </row>
    <row r="137" spans="1:12" x14ac:dyDescent="0.4">
      <c r="A137">
        <v>11</v>
      </c>
      <c r="B137" t="s">
        <v>428</v>
      </c>
      <c r="C137">
        <v>5</v>
      </c>
      <c r="D137">
        <v>3</v>
      </c>
      <c r="E137">
        <v>0</v>
      </c>
      <c r="H137">
        <v>90</v>
      </c>
      <c r="I137" t="s">
        <v>425</v>
      </c>
      <c r="J137">
        <v>6</v>
      </c>
      <c r="K137">
        <v>77</v>
      </c>
      <c r="L137">
        <v>48</v>
      </c>
    </row>
    <row r="138" spans="1:12" x14ac:dyDescent="0.4">
      <c r="A138">
        <v>58</v>
      </c>
      <c r="B138" t="s">
        <v>429</v>
      </c>
      <c r="C138">
        <v>5</v>
      </c>
      <c r="D138">
        <v>211</v>
      </c>
      <c r="E138">
        <v>2</v>
      </c>
      <c r="H138">
        <v>95</v>
      </c>
      <c r="I138" t="s">
        <v>430</v>
      </c>
      <c r="J138">
        <v>6</v>
      </c>
      <c r="K138">
        <v>47</v>
      </c>
      <c r="L138">
        <v>25</v>
      </c>
    </row>
    <row r="139" spans="1:12" x14ac:dyDescent="0.4">
      <c r="A139">
        <v>84</v>
      </c>
      <c r="B139" t="s">
        <v>431</v>
      </c>
      <c r="C139">
        <v>5</v>
      </c>
      <c r="D139">
        <v>1</v>
      </c>
      <c r="E139">
        <v>0</v>
      </c>
      <c r="H139">
        <v>51</v>
      </c>
      <c r="I139" t="s">
        <v>429</v>
      </c>
      <c r="J139">
        <v>5</v>
      </c>
      <c r="K139">
        <v>180</v>
      </c>
      <c r="L139">
        <v>6</v>
      </c>
    </row>
    <row r="140" spans="1:12" x14ac:dyDescent="0.4">
      <c r="A140">
        <v>89</v>
      </c>
      <c r="B140" t="s">
        <v>432</v>
      </c>
      <c r="C140">
        <v>5</v>
      </c>
      <c r="D140">
        <v>61</v>
      </c>
      <c r="E140">
        <v>2</v>
      </c>
      <c r="H140">
        <v>106</v>
      </c>
      <c r="I140" t="s">
        <v>433</v>
      </c>
      <c r="J140">
        <v>5</v>
      </c>
      <c r="K140">
        <v>42</v>
      </c>
      <c r="L140">
        <v>28</v>
      </c>
    </row>
    <row r="141" spans="1:12" x14ac:dyDescent="0.4">
      <c r="A141">
        <v>136</v>
      </c>
      <c r="B141" t="s">
        <v>434</v>
      </c>
      <c r="C141">
        <v>5</v>
      </c>
      <c r="D141">
        <v>19</v>
      </c>
      <c r="E141">
        <v>6</v>
      </c>
    </row>
  </sheetData>
  <autoFilter ref="J122:J140" xr:uid="{0499CC58-5CE1-4CC4-95F4-A91A20058A9D}">
    <sortState xmlns:xlrd2="http://schemas.microsoft.com/office/spreadsheetml/2017/richdata2" ref="H123:L140">
      <sortCondition descending="1" ref="J122:J14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7722C-AD08-44D6-80A0-B20DB14D5950}">
  <sheetPr>
    <tabColor theme="9" tint="-0.499984740745262"/>
  </sheetPr>
  <dimension ref="A1:P442"/>
  <sheetViews>
    <sheetView workbookViewId="0">
      <selection activeCell="J1" sqref="J1"/>
    </sheetView>
  </sheetViews>
  <sheetFormatPr defaultRowHeight="14.6" x14ac:dyDescent="0.4"/>
  <cols>
    <col min="1" max="1" width="23.15234375" customWidth="1"/>
    <col min="2" max="2" width="11.3046875" customWidth="1"/>
    <col min="3" max="3" width="14.53515625" customWidth="1"/>
    <col min="4" max="4" width="23.15234375" customWidth="1"/>
    <col min="5" max="5" width="17.84375" customWidth="1"/>
    <col min="6" max="6" width="11.3046875" customWidth="1"/>
    <col min="7" max="7" width="11.3828125" customWidth="1"/>
    <col min="8" max="8" width="18.69140625" customWidth="1"/>
    <col min="9" max="9" width="12.15234375" customWidth="1"/>
    <col min="10" max="10" width="24.3046875" customWidth="1"/>
    <col min="11" max="11" width="12.3046875" customWidth="1"/>
    <col min="12" max="12" width="11.84375" customWidth="1"/>
    <col min="13" max="13" width="10.15234375" customWidth="1"/>
    <col min="14" max="14" width="10.53515625" customWidth="1"/>
    <col min="15" max="15" width="12" customWidth="1"/>
  </cols>
  <sheetData>
    <row r="1" spans="1:16" x14ac:dyDescent="0.4">
      <c r="A1" s="13" t="s">
        <v>435</v>
      </c>
      <c r="B1" s="13" t="s">
        <v>436</v>
      </c>
      <c r="C1" s="13" t="s">
        <v>437</v>
      </c>
      <c r="D1" s="10" t="s">
        <v>226</v>
      </c>
      <c r="E1" s="10" t="s">
        <v>22</v>
      </c>
      <c r="F1" s="10" t="s">
        <v>52</v>
      </c>
      <c r="G1" s="10" t="s">
        <v>438</v>
      </c>
      <c r="H1" s="10" t="s">
        <v>439</v>
      </c>
      <c r="I1" s="10" t="s">
        <v>440</v>
      </c>
      <c r="J1" s="10" t="s">
        <v>30</v>
      </c>
      <c r="K1" s="10" t="s">
        <v>441</v>
      </c>
      <c r="L1" s="10" t="s">
        <v>442</v>
      </c>
      <c r="M1" s="10" t="s">
        <v>443</v>
      </c>
      <c r="N1" s="10" t="s">
        <v>444</v>
      </c>
      <c r="O1" s="10" t="s">
        <v>445</v>
      </c>
      <c r="P1" s="10" t="s">
        <v>185</v>
      </c>
    </row>
    <row r="2" spans="1:16" s="1" customFormat="1" x14ac:dyDescent="0.4">
      <c r="A2" s="1" t="s">
        <v>446</v>
      </c>
      <c r="D2" s="1" t="s">
        <v>447</v>
      </c>
      <c r="E2" s="1" t="s">
        <v>448</v>
      </c>
      <c r="F2" s="1">
        <v>2023</v>
      </c>
      <c r="G2" s="1" t="s">
        <v>449</v>
      </c>
      <c r="H2" s="1" t="s">
        <v>450</v>
      </c>
      <c r="I2" s="1" t="s">
        <v>224</v>
      </c>
      <c r="J2" s="1" t="s">
        <v>451</v>
      </c>
      <c r="K2" s="1" t="s">
        <v>195</v>
      </c>
      <c r="L2" s="1">
        <v>31</v>
      </c>
      <c r="N2" s="1" t="s">
        <v>452</v>
      </c>
      <c r="O2" s="1" t="s">
        <v>453</v>
      </c>
      <c r="P2" s="1" t="s">
        <v>1</v>
      </c>
    </row>
    <row r="3" spans="1:16" s="1" customFormat="1" x14ac:dyDescent="0.4">
      <c r="D3" s="1" t="s">
        <v>454</v>
      </c>
      <c r="E3" s="1" t="s">
        <v>455</v>
      </c>
      <c r="F3" s="1">
        <v>2023</v>
      </c>
      <c r="G3" s="1" t="s">
        <v>449</v>
      </c>
      <c r="H3" s="1" t="s">
        <v>450</v>
      </c>
      <c r="I3" s="1" t="s">
        <v>222</v>
      </c>
      <c r="J3" s="1" t="s">
        <v>456</v>
      </c>
      <c r="K3" s="1" t="s">
        <v>457</v>
      </c>
      <c r="N3" s="1" t="s">
        <v>458</v>
      </c>
      <c r="O3" s="1" t="s">
        <v>459</v>
      </c>
      <c r="P3" s="1" t="s">
        <v>1</v>
      </c>
    </row>
    <row r="4" spans="1:16" s="1" customFormat="1" x14ac:dyDescent="0.4">
      <c r="D4" s="1" t="s">
        <v>460</v>
      </c>
      <c r="E4" s="1" t="s">
        <v>461</v>
      </c>
      <c r="F4" s="1">
        <v>2023</v>
      </c>
      <c r="G4" s="1" t="s">
        <v>449</v>
      </c>
      <c r="H4" s="1" t="s">
        <v>450</v>
      </c>
      <c r="I4" s="1" t="s">
        <v>222</v>
      </c>
      <c r="J4" s="1" t="s">
        <v>462</v>
      </c>
      <c r="K4" s="1" t="s">
        <v>190</v>
      </c>
      <c r="L4" s="1">
        <v>405</v>
      </c>
      <c r="N4" s="1" t="s">
        <v>463</v>
      </c>
      <c r="O4" s="1" t="s">
        <v>464</v>
      </c>
      <c r="P4" s="1" t="s">
        <v>1</v>
      </c>
    </row>
    <row r="5" spans="1:16" s="1" customFormat="1" x14ac:dyDescent="0.4">
      <c r="D5" s="1" t="s">
        <v>465</v>
      </c>
      <c r="E5" s="1" t="s">
        <v>466</v>
      </c>
      <c r="F5" s="1">
        <v>2023</v>
      </c>
      <c r="G5" s="1" t="s">
        <v>449</v>
      </c>
      <c r="H5" s="1" t="s">
        <v>450</v>
      </c>
      <c r="I5" s="1" t="s">
        <v>222</v>
      </c>
      <c r="J5" s="1" t="s">
        <v>467</v>
      </c>
      <c r="K5" s="1" t="s">
        <v>195</v>
      </c>
      <c r="L5" s="1">
        <v>31</v>
      </c>
      <c r="N5" s="1" t="s">
        <v>468</v>
      </c>
      <c r="O5" s="1" t="s">
        <v>469</v>
      </c>
      <c r="P5" s="1" t="s">
        <v>1</v>
      </c>
    </row>
    <row r="6" spans="1:16" s="1" customFormat="1" x14ac:dyDescent="0.4">
      <c r="D6" s="1" t="s">
        <v>470</v>
      </c>
      <c r="E6" s="1" t="s">
        <v>471</v>
      </c>
      <c r="F6" s="1">
        <v>2023</v>
      </c>
      <c r="G6" s="1" t="s">
        <v>472</v>
      </c>
      <c r="H6" s="1" t="s">
        <v>215</v>
      </c>
      <c r="I6" s="1" t="s">
        <v>224</v>
      </c>
      <c r="J6" s="1" t="s">
        <v>473</v>
      </c>
      <c r="L6" s="1">
        <v>48</v>
      </c>
      <c r="N6" s="1" t="s">
        <v>474</v>
      </c>
      <c r="P6" s="1" t="s">
        <v>1</v>
      </c>
    </row>
    <row r="7" spans="1:16" s="1" customFormat="1" x14ac:dyDescent="0.4">
      <c r="D7" s="1" t="s">
        <v>475</v>
      </c>
      <c r="E7" s="1" t="s">
        <v>476</v>
      </c>
      <c r="F7" s="1">
        <v>2023</v>
      </c>
      <c r="G7" s="1" t="s">
        <v>472</v>
      </c>
      <c r="H7" s="1" t="s">
        <v>215</v>
      </c>
      <c r="I7" s="1" t="s">
        <v>221</v>
      </c>
      <c r="J7" s="1" t="s">
        <v>477</v>
      </c>
      <c r="N7" s="1" t="s">
        <v>478</v>
      </c>
      <c r="P7" s="1" t="s">
        <v>1</v>
      </c>
    </row>
    <row r="8" spans="1:16" s="1" customFormat="1" x14ac:dyDescent="0.4">
      <c r="D8" s="1" t="s">
        <v>479</v>
      </c>
      <c r="E8" s="1" t="s">
        <v>480</v>
      </c>
      <c r="F8" s="1">
        <v>2022</v>
      </c>
      <c r="G8" s="1" t="s">
        <v>472</v>
      </c>
      <c r="H8" s="1" t="s">
        <v>450</v>
      </c>
      <c r="I8" s="1" t="s">
        <v>219</v>
      </c>
      <c r="J8" s="1" t="s">
        <v>481</v>
      </c>
      <c r="K8" s="1" t="s">
        <v>482</v>
      </c>
      <c r="L8" s="1">
        <v>99</v>
      </c>
      <c r="M8" s="1" t="s">
        <v>483</v>
      </c>
      <c r="N8" s="1" t="s">
        <v>484</v>
      </c>
      <c r="O8" s="1" t="s">
        <v>485</v>
      </c>
      <c r="P8" s="1" t="s">
        <v>2</v>
      </c>
    </row>
    <row r="9" spans="1:16" s="1" customFormat="1" x14ac:dyDescent="0.4">
      <c r="D9" s="1" t="s">
        <v>486</v>
      </c>
      <c r="E9" s="1" t="s">
        <v>487</v>
      </c>
      <c r="F9" s="1">
        <v>2022</v>
      </c>
      <c r="G9" s="1" t="s">
        <v>449</v>
      </c>
      <c r="H9" s="1" t="s">
        <v>450</v>
      </c>
      <c r="I9" s="1" t="s">
        <v>221</v>
      </c>
      <c r="J9" s="1" t="s">
        <v>488</v>
      </c>
      <c r="K9" s="1" t="s">
        <v>489</v>
      </c>
      <c r="L9" s="1">
        <v>8</v>
      </c>
      <c r="M9" s="1" t="s">
        <v>490</v>
      </c>
      <c r="N9" s="1" t="s">
        <v>491</v>
      </c>
      <c r="O9" s="1" t="s">
        <v>492</v>
      </c>
      <c r="P9" s="1" t="s">
        <v>2</v>
      </c>
    </row>
    <row r="10" spans="1:16" s="1" customFormat="1" x14ac:dyDescent="0.4">
      <c r="D10" s="1" t="s">
        <v>493</v>
      </c>
      <c r="E10" s="1" t="s">
        <v>494</v>
      </c>
      <c r="F10" s="1">
        <v>2022</v>
      </c>
      <c r="G10" s="1" t="s">
        <v>472</v>
      </c>
      <c r="H10" s="1" t="s">
        <v>215</v>
      </c>
      <c r="I10" s="1" t="s">
        <v>224</v>
      </c>
      <c r="J10" s="1" t="s">
        <v>495</v>
      </c>
      <c r="K10" s="1" t="s">
        <v>496</v>
      </c>
      <c r="L10" s="1">
        <v>57</v>
      </c>
      <c r="M10" s="1" t="s">
        <v>497</v>
      </c>
      <c r="N10" s="1" t="s">
        <v>498</v>
      </c>
      <c r="O10" s="1" t="s">
        <v>499</v>
      </c>
      <c r="P10" s="1" t="s">
        <v>2</v>
      </c>
    </row>
    <row r="11" spans="1:16" s="1" customFormat="1" x14ac:dyDescent="0.4">
      <c r="D11" s="1" t="s">
        <v>500</v>
      </c>
      <c r="E11" s="1" t="s">
        <v>501</v>
      </c>
      <c r="F11" s="1">
        <v>2022</v>
      </c>
      <c r="G11" s="1" t="s">
        <v>449</v>
      </c>
      <c r="H11" s="1" t="s">
        <v>450</v>
      </c>
      <c r="I11" s="1" t="s">
        <v>222</v>
      </c>
      <c r="J11" s="1" t="s">
        <v>502</v>
      </c>
      <c r="K11" s="1" t="s">
        <v>503</v>
      </c>
      <c r="L11" s="1">
        <v>42</v>
      </c>
      <c r="N11" s="1" t="s">
        <v>504</v>
      </c>
      <c r="O11" s="1" t="s">
        <v>505</v>
      </c>
      <c r="P11" s="1" t="s">
        <v>1</v>
      </c>
    </row>
    <row r="12" spans="1:16" s="1" customFormat="1" x14ac:dyDescent="0.4">
      <c r="D12" s="1" t="s">
        <v>506</v>
      </c>
      <c r="E12" s="1" t="s">
        <v>507</v>
      </c>
      <c r="F12" s="1">
        <v>2022</v>
      </c>
      <c r="G12" s="1" t="s">
        <v>449</v>
      </c>
      <c r="H12" s="1" t="s">
        <v>450</v>
      </c>
      <c r="I12" s="1" t="s">
        <v>219</v>
      </c>
      <c r="J12" s="1" t="s">
        <v>508</v>
      </c>
      <c r="K12" s="1" t="s">
        <v>482</v>
      </c>
      <c r="L12" s="1">
        <v>99</v>
      </c>
      <c r="M12" s="1" t="s">
        <v>509</v>
      </c>
      <c r="N12" s="1" t="s">
        <v>510</v>
      </c>
      <c r="O12" s="1" t="s">
        <v>511</v>
      </c>
      <c r="P12" s="1" t="s">
        <v>2</v>
      </c>
    </row>
    <row r="13" spans="1:16" s="1" customFormat="1" x14ac:dyDescent="0.4">
      <c r="D13" s="1" t="s">
        <v>512</v>
      </c>
      <c r="E13" s="1" t="s">
        <v>513</v>
      </c>
      <c r="F13" s="1">
        <v>2022</v>
      </c>
      <c r="G13" s="1" t="s">
        <v>472</v>
      </c>
      <c r="H13" s="1" t="s">
        <v>215</v>
      </c>
      <c r="I13" s="1" t="s">
        <v>514</v>
      </c>
      <c r="J13" s="1" t="s">
        <v>515</v>
      </c>
      <c r="K13" s="1" t="s">
        <v>516</v>
      </c>
      <c r="L13" s="1">
        <v>103</v>
      </c>
      <c r="M13" s="1" t="s">
        <v>517</v>
      </c>
      <c r="N13" s="1" t="s">
        <v>518</v>
      </c>
      <c r="O13" s="1" t="s">
        <v>519</v>
      </c>
      <c r="P13" s="1" t="s">
        <v>2</v>
      </c>
    </row>
    <row r="14" spans="1:16" s="1" customFormat="1" x14ac:dyDescent="0.4">
      <c r="D14" s="1" t="s">
        <v>520</v>
      </c>
      <c r="E14" s="1" t="s">
        <v>521</v>
      </c>
      <c r="F14" s="1">
        <v>2022</v>
      </c>
      <c r="G14" s="1" t="s">
        <v>472</v>
      </c>
      <c r="H14" s="1" t="s">
        <v>217</v>
      </c>
      <c r="I14" s="1" t="s">
        <v>224</v>
      </c>
      <c r="J14" s="1" t="s">
        <v>522</v>
      </c>
      <c r="K14" s="1" t="s">
        <v>523</v>
      </c>
      <c r="N14" s="1" t="s">
        <v>524</v>
      </c>
      <c r="O14" s="1" t="s">
        <v>525</v>
      </c>
      <c r="P14" s="1" t="s">
        <v>1</v>
      </c>
    </row>
    <row r="15" spans="1:16" s="1" customFormat="1" x14ac:dyDescent="0.4">
      <c r="A15" s="1" t="s">
        <v>446</v>
      </c>
      <c r="D15" s="1" t="s">
        <v>526</v>
      </c>
      <c r="E15" s="1" t="s">
        <v>527</v>
      </c>
      <c r="F15" s="1">
        <v>2022</v>
      </c>
      <c r="G15" s="1" t="s">
        <v>449</v>
      </c>
      <c r="H15" s="1" t="s">
        <v>218</v>
      </c>
      <c r="I15" s="1" t="s">
        <v>221</v>
      </c>
      <c r="J15" s="1" t="s">
        <v>528</v>
      </c>
      <c r="K15" s="1" t="s">
        <v>198</v>
      </c>
      <c r="L15" s="1">
        <v>46</v>
      </c>
      <c r="M15" s="1">
        <v>9</v>
      </c>
      <c r="N15" s="1" t="s">
        <v>529</v>
      </c>
      <c r="O15" s="1" t="s">
        <v>530</v>
      </c>
      <c r="P15" s="1" t="s">
        <v>1</v>
      </c>
    </row>
    <row r="16" spans="1:16" s="1" customFormat="1" x14ac:dyDescent="0.4">
      <c r="D16" s="1" t="s">
        <v>531</v>
      </c>
      <c r="E16" s="1" t="s">
        <v>532</v>
      </c>
      <c r="F16" s="1">
        <v>2022</v>
      </c>
      <c r="G16" s="1" t="s">
        <v>449</v>
      </c>
      <c r="H16" s="1" t="s">
        <v>217</v>
      </c>
      <c r="I16" s="1" t="s">
        <v>222</v>
      </c>
      <c r="J16" s="1" t="s">
        <v>533</v>
      </c>
      <c r="K16" s="1" t="s">
        <v>534</v>
      </c>
      <c r="L16" s="1">
        <v>5</v>
      </c>
      <c r="M16" s="1" t="s">
        <v>517</v>
      </c>
      <c r="N16" s="1" t="s">
        <v>535</v>
      </c>
      <c r="O16" s="1" t="s">
        <v>536</v>
      </c>
      <c r="P16" s="1" t="s">
        <v>2</v>
      </c>
    </row>
    <row r="17" spans="1:16" s="1" customFormat="1" x14ac:dyDescent="0.4">
      <c r="D17" s="1" t="s">
        <v>537</v>
      </c>
      <c r="E17" s="1" t="s">
        <v>538</v>
      </c>
      <c r="F17" s="1">
        <v>2022</v>
      </c>
      <c r="G17" s="1" t="s">
        <v>472</v>
      </c>
      <c r="H17" s="1" t="s">
        <v>217</v>
      </c>
      <c r="I17" s="1" t="s">
        <v>539</v>
      </c>
      <c r="J17" s="1" t="s">
        <v>540</v>
      </c>
      <c r="K17" s="1" t="s">
        <v>541</v>
      </c>
      <c r="M17" s="1" t="s">
        <v>517</v>
      </c>
      <c r="N17" s="1" t="s">
        <v>542</v>
      </c>
      <c r="O17" s="1" t="s">
        <v>543</v>
      </c>
      <c r="P17" s="1" t="s">
        <v>2</v>
      </c>
    </row>
    <row r="18" spans="1:16" s="1" customFormat="1" x14ac:dyDescent="0.4">
      <c r="D18" s="1" t="s">
        <v>544</v>
      </c>
      <c r="E18" s="1" t="s">
        <v>229</v>
      </c>
      <c r="F18" s="1">
        <v>2022</v>
      </c>
      <c r="G18" s="1" t="s">
        <v>449</v>
      </c>
      <c r="H18" s="1" t="s">
        <v>218</v>
      </c>
      <c r="I18" s="1" t="s">
        <v>221</v>
      </c>
      <c r="J18" s="1" t="s">
        <v>545</v>
      </c>
      <c r="K18" s="1" t="s">
        <v>546</v>
      </c>
      <c r="L18" s="1">
        <v>2</v>
      </c>
      <c r="M18" s="1">
        <v>1</v>
      </c>
      <c r="N18" s="1" t="s">
        <v>547</v>
      </c>
      <c r="O18" s="1" t="s">
        <v>548</v>
      </c>
      <c r="P18" s="1" t="s">
        <v>1</v>
      </c>
    </row>
    <row r="19" spans="1:16" s="1" customFormat="1" x14ac:dyDescent="0.4">
      <c r="D19" s="1" t="s">
        <v>549</v>
      </c>
      <c r="E19" s="1" t="s">
        <v>550</v>
      </c>
      <c r="F19" s="1">
        <v>2022</v>
      </c>
      <c r="G19" s="1" t="s">
        <v>449</v>
      </c>
      <c r="H19" s="1" t="s">
        <v>450</v>
      </c>
      <c r="I19" s="1" t="s">
        <v>221</v>
      </c>
      <c r="J19" s="1" t="s">
        <v>551</v>
      </c>
      <c r="K19" s="1" t="s">
        <v>546</v>
      </c>
      <c r="L19" s="1">
        <v>2</v>
      </c>
      <c r="M19" s="1">
        <v>2</v>
      </c>
      <c r="N19" s="1" t="s">
        <v>552</v>
      </c>
      <c r="O19" s="1" t="s">
        <v>553</v>
      </c>
      <c r="P19" s="1" t="s">
        <v>1</v>
      </c>
    </row>
    <row r="20" spans="1:16" s="1" customFormat="1" x14ac:dyDescent="0.4">
      <c r="D20" s="1" t="s">
        <v>554</v>
      </c>
      <c r="E20" s="1" t="s">
        <v>555</v>
      </c>
      <c r="F20" s="1">
        <v>2022</v>
      </c>
      <c r="G20" s="1" t="s">
        <v>472</v>
      </c>
      <c r="H20" s="1" t="s">
        <v>450</v>
      </c>
      <c r="I20" s="1" t="s">
        <v>224</v>
      </c>
      <c r="J20" s="1" t="s">
        <v>556</v>
      </c>
      <c r="K20" s="1" t="s">
        <v>557</v>
      </c>
      <c r="L20" s="1">
        <v>6</v>
      </c>
      <c r="M20" s="1">
        <v>5</v>
      </c>
      <c r="N20" s="1" t="s">
        <v>558</v>
      </c>
      <c r="O20" s="1" t="s">
        <v>559</v>
      </c>
      <c r="P20" s="1" t="s">
        <v>1</v>
      </c>
    </row>
    <row r="21" spans="1:16" s="1" customFormat="1" x14ac:dyDescent="0.4">
      <c r="D21" s="1" t="s">
        <v>560</v>
      </c>
      <c r="E21" s="1" t="s">
        <v>561</v>
      </c>
      <c r="F21" s="1">
        <v>2022</v>
      </c>
      <c r="G21" s="1" t="s">
        <v>472</v>
      </c>
      <c r="H21" s="1" t="s">
        <v>215</v>
      </c>
      <c r="I21" s="1" t="s">
        <v>539</v>
      </c>
      <c r="J21" s="1" t="s">
        <v>562</v>
      </c>
      <c r="K21" s="1" t="s">
        <v>563</v>
      </c>
      <c r="L21" s="1">
        <v>15</v>
      </c>
      <c r="M21" s="1" t="s">
        <v>564</v>
      </c>
      <c r="N21" s="1" t="s">
        <v>565</v>
      </c>
      <c r="O21" s="1" t="s">
        <v>566</v>
      </c>
      <c r="P21" s="1" t="s">
        <v>2</v>
      </c>
    </row>
    <row r="22" spans="1:16" s="1" customFormat="1" x14ac:dyDescent="0.4">
      <c r="D22" s="1" t="s">
        <v>567</v>
      </c>
      <c r="E22" s="1" t="s">
        <v>568</v>
      </c>
      <c r="F22" s="1">
        <v>2022</v>
      </c>
      <c r="G22" s="1" t="s">
        <v>472</v>
      </c>
      <c r="H22" s="1" t="s">
        <v>450</v>
      </c>
      <c r="I22" s="1" t="s">
        <v>219</v>
      </c>
      <c r="J22" s="1" t="s">
        <v>569</v>
      </c>
      <c r="K22" s="1" t="s">
        <v>570</v>
      </c>
      <c r="L22" s="1">
        <v>77</v>
      </c>
      <c r="M22" s="1" t="s">
        <v>571</v>
      </c>
      <c r="N22" s="1" t="s">
        <v>572</v>
      </c>
      <c r="O22" s="1" t="s">
        <v>573</v>
      </c>
      <c r="P22" s="1" t="s">
        <v>2</v>
      </c>
    </row>
    <row r="23" spans="1:16" s="1" customFormat="1" x14ac:dyDescent="0.4">
      <c r="A23" s="1" t="s">
        <v>446</v>
      </c>
      <c r="D23" s="1" t="s">
        <v>574</v>
      </c>
      <c r="E23" s="1" t="s">
        <v>231</v>
      </c>
      <c r="F23" s="1">
        <v>2022</v>
      </c>
      <c r="G23" s="1" t="s">
        <v>449</v>
      </c>
      <c r="H23" s="1" t="s">
        <v>218</v>
      </c>
      <c r="I23" s="1" t="s">
        <v>221</v>
      </c>
      <c r="J23" s="1" t="s">
        <v>575</v>
      </c>
      <c r="K23" s="1" t="s">
        <v>187</v>
      </c>
      <c r="L23" s="1">
        <v>108</v>
      </c>
      <c r="N23" s="1" t="s">
        <v>576</v>
      </c>
      <c r="O23" s="1" t="s">
        <v>577</v>
      </c>
      <c r="P23" s="1" t="s">
        <v>1</v>
      </c>
    </row>
    <row r="24" spans="1:16" s="1" customFormat="1" x14ac:dyDescent="0.4">
      <c r="D24" s="1" t="s">
        <v>578</v>
      </c>
      <c r="E24" s="1" t="s">
        <v>579</v>
      </c>
      <c r="F24" s="1">
        <v>2022</v>
      </c>
      <c r="G24" s="1" t="s">
        <v>472</v>
      </c>
      <c r="H24" s="1" t="s">
        <v>450</v>
      </c>
      <c r="I24" s="1" t="s">
        <v>221</v>
      </c>
      <c r="J24" s="1" t="s">
        <v>580</v>
      </c>
      <c r="K24" s="1" t="s">
        <v>581</v>
      </c>
      <c r="L24" s="1">
        <v>21</v>
      </c>
      <c r="M24" s="1" t="s">
        <v>571</v>
      </c>
      <c r="N24" s="1" t="s">
        <v>582</v>
      </c>
      <c r="O24" s="1" t="s">
        <v>583</v>
      </c>
      <c r="P24" s="1" t="s">
        <v>2</v>
      </c>
    </row>
    <row r="25" spans="1:16" s="1" customFormat="1" x14ac:dyDescent="0.4">
      <c r="A25" s="1" t="s">
        <v>446</v>
      </c>
      <c r="D25" s="1" t="s">
        <v>584</v>
      </c>
      <c r="E25" s="1" t="s">
        <v>585</v>
      </c>
      <c r="F25" s="1">
        <v>2022</v>
      </c>
      <c r="G25" s="1" t="s">
        <v>449</v>
      </c>
      <c r="H25" s="1" t="s">
        <v>215</v>
      </c>
      <c r="I25" s="1" t="s">
        <v>219</v>
      </c>
      <c r="J25" s="1" t="s">
        <v>586</v>
      </c>
      <c r="K25" s="1" t="s">
        <v>587</v>
      </c>
      <c r="L25" s="1">
        <v>5</v>
      </c>
      <c r="N25" s="1" t="s">
        <v>588</v>
      </c>
      <c r="O25" s="1" t="s">
        <v>589</v>
      </c>
      <c r="P25" s="1" t="s">
        <v>1</v>
      </c>
    </row>
    <row r="26" spans="1:16" s="1" customFormat="1" x14ac:dyDescent="0.4">
      <c r="D26" s="1" t="s">
        <v>590</v>
      </c>
      <c r="E26" s="1" t="s">
        <v>591</v>
      </c>
      <c r="F26" s="1">
        <v>2022</v>
      </c>
      <c r="G26" s="1" t="s">
        <v>449</v>
      </c>
      <c r="H26" s="1" t="s">
        <v>218</v>
      </c>
      <c r="I26" s="1" t="s">
        <v>221</v>
      </c>
      <c r="J26" s="1" t="s">
        <v>592</v>
      </c>
      <c r="K26" s="1" t="s">
        <v>593</v>
      </c>
      <c r="L26" s="1">
        <v>11</v>
      </c>
      <c r="M26" s="1" t="s">
        <v>594</v>
      </c>
      <c r="N26" s="1" t="s">
        <v>595</v>
      </c>
      <c r="O26" s="1" t="s">
        <v>596</v>
      </c>
      <c r="P26" s="1" t="s">
        <v>2</v>
      </c>
    </row>
    <row r="27" spans="1:16" s="1" customFormat="1" x14ac:dyDescent="0.4">
      <c r="D27" s="1" t="s">
        <v>597</v>
      </c>
      <c r="E27" s="1" t="s">
        <v>598</v>
      </c>
      <c r="F27" s="1">
        <v>2022</v>
      </c>
      <c r="G27" s="1" t="s">
        <v>472</v>
      </c>
      <c r="H27" s="1" t="s">
        <v>215</v>
      </c>
      <c r="I27" s="1" t="s">
        <v>514</v>
      </c>
      <c r="J27" s="1" t="s">
        <v>599</v>
      </c>
      <c r="K27" s="1" t="s">
        <v>600</v>
      </c>
      <c r="M27" s="1" t="s">
        <v>517</v>
      </c>
      <c r="N27" s="1" t="s">
        <v>601</v>
      </c>
      <c r="O27" s="1" t="s">
        <v>602</v>
      </c>
      <c r="P27" s="1" t="s">
        <v>2</v>
      </c>
    </row>
    <row r="28" spans="1:16" s="1" customFormat="1" x14ac:dyDescent="0.4">
      <c r="D28" s="1" t="s">
        <v>603</v>
      </c>
      <c r="E28" s="1" t="s">
        <v>604</v>
      </c>
      <c r="F28" s="1">
        <v>2022</v>
      </c>
      <c r="G28" s="1" t="s">
        <v>449</v>
      </c>
      <c r="H28" s="1" t="s">
        <v>450</v>
      </c>
      <c r="I28" s="1" t="s">
        <v>222</v>
      </c>
      <c r="J28" s="1" t="s">
        <v>605</v>
      </c>
      <c r="K28" s="1" t="s">
        <v>606</v>
      </c>
      <c r="L28" s="1">
        <v>27</v>
      </c>
      <c r="M28" s="1" t="s">
        <v>517</v>
      </c>
      <c r="N28" s="1" t="s">
        <v>607</v>
      </c>
      <c r="O28" s="1" t="s">
        <v>608</v>
      </c>
      <c r="P28" s="1" t="s">
        <v>2</v>
      </c>
    </row>
    <row r="29" spans="1:16" s="1" customFormat="1" x14ac:dyDescent="0.4">
      <c r="D29" s="1" t="s">
        <v>609</v>
      </c>
      <c r="E29" s="1" t="s">
        <v>610</v>
      </c>
      <c r="F29" s="1">
        <v>2022</v>
      </c>
      <c r="G29" s="1" t="s">
        <v>449</v>
      </c>
      <c r="H29" s="1" t="s">
        <v>215</v>
      </c>
      <c r="I29" s="1" t="s">
        <v>219</v>
      </c>
      <c r="J29" s="1" t="s">
        <v>611</v>
      </c>
      <c r="K29" s="1" t="s">
        <v>612</v>
      </c>
      <c r="L29" s="1">
        <v>42</v>
      </c>
      <c r="M29" s="1" t="s">
        <v>517</v>
      </c>
      <c r="N29" s="1" t="s">
        <v>613</v>
      </c>
      <c r="O29" s="1" t="s">
        <v>614</v>
      </c>
      <c r="P29" s="1" t="s">
        <v>2</v>
      </c>
    </row>
    <row r="30" spans="1:16" s="1" customFormat="1" x14ac:dyDescent="0.4">
      <c r="D30" s="1" t="s">
        <v>615</v>
      </c>
      <c r="E30" s="1" t="s">
        <v>616</v>
      </c>
      <c r="F30" s="1">
        <v>2022</v>
      </c>
      <c r="G30" s="1" t="s">
        <v>449</v>
      </c>
      <c r="H30" s="1" t="s">
        <v>450</v>
      </c>
      <c r="I30" s="1" t="s">
        <v>221</v>
      </c>
      <c r="J30" s="1" t="s">
        <v>617</v>
      </c>
      <c r="K30" s="1" t="s">
        <v>606</v>
      </c>
      <c r="L30" s="1">
        <v>30</v>
      </c>
      <c r="M30" s="1" t="s">
        <v>517</v>
      </c>
      <c r="N30" s="1" t="s">
        <v>618</v>
      </c>
      <c r="O30" s="1" t="s">
        <v>619</v>
      </c>
      <c r="P30" s="1" t="s">
        <v>2</v>
      </c>
    </row>
    <row r="31" spans="1:16" s="1" customFormat="1" x14ac:dyDescent="0.4">
      <c r="D31" s="1" t="s">
        <v>620</v>
      </c>
      <c r="E31" s="1" t="s">
        <v>621</v>
      </c>
      <c r="F31" s="1">
        <v>2022</v>
      </c>
      <c r="G31" s="1" t="s">
        <v>472</v>
      </c>
      <c r="H31" s="1" t="s">
        <v>215</v>
      </c>
      <c r="I31" s="1" t="s">
        <v>539</v>
      </c>
      <c r="J31" s="1" t="s">
        <v>622</v>
      </c>
      <c r="K31" s="1" t="s">
        <v>623</v>
      </c>
      <c r="L31" s="1">
        <v>138</v>
      </c>
      <c r="M31" s="1" t="s">
        <v>517</v>
      </c>
      <c r="N31" s="1" t="s">
        <v>624</v>
      </c>
      <c r="O31" s="1" t="s">
        <v>625</v>
      </c>
      <c r="P31" s="1" t="s">
        <v>2</v>
      </c>
    </row>
    <row r="32" spans="1:16" s="1" customFormat="1" x14ac:dyDescent="0.4">
      <c r="D32" s="1" t="s">
        <v>626</v>
      </c>
      <c r="E32" s="1" t="s">
        <v>627</v>
      </c>
      <c r="F32" s="1">
        <v>2022</v>
      </c>
      <c r="G32" s="1" t="s">
        <v>449</v>
      </c>
      <c r="H32" s="1" t="s">
        <v>215</v>
      </c>
      <c r="I32" s="1" t="s">
        <v>224</v>
      </c>
      <c r="J32" s="1" t="s">
        <v>628</v>
      </c>
      <c r="K32" s="1" t="s">
        <v>516</v>
      </c>
      <c r="L32" s="1">
        <v>103</v>
      </c>
      <c r="M32" s="1" t="s">
        <v>517</v>
      </c>
      <c r="N32" s="1" t="s">
        <v>629</v>
      </c>
      <c r="O32" s="1" t="s">
        <v>630</v>
      </c>
      <c r="P32" s="1" t="s">
        <v>2</v>
      </c>
    </row>
    <row r="33" spans="1:16" s="1" customFormat="1" x14ac:dyDescent="0.4">
      <c r="D33" s="1" t="s">
        <v>631</v>
      </c>
      <c r="E33" s="1" t="s">
        <v>632</v>
      </c>
      <c r="F33" s="1">
        <v>2022</v>
      </c>
      <c r="G33" s="1" t="s">
        <v>449</v>
      </c>
      <c r="H33" s="1" t="s">
        <v>215</v>
      </c>
      <c r="I33" s="1" t="s">
        <v>224</v>
      </c>
      <c r="J33" s="1" t="s">
        <v>633</v>
      </c>
      <c r="K33" s="1" t="s">
        <v>634</v>
      </c>
      <c r="L33" s="1">
        <v>40</v>
      </c>
      <c r="M33" s="1" t="s">
        <v>571</v>
      </c>
      <c r="N33" s="1" t="s">
        <v>635</v>
      </c>
      <c r="O33" s="1" t="s">
        <v>636</v>
      </c>
      <c r="P33" s="1" t="s">
        <v>2</v>
      </c>
    </row>
    <row r="34" spans="1:16" s="1" customFormat="1" x14ac:dyDescent="0.4">
      <c r="A34" s="1" t="s">
        <v>637</v>
      </c>
      <c r="D34" s="1" t="s">
        <v>638</v>
      </c>
      <c r="E34" s="1" t="s">
        <v>639</v>
      </c>
      <c r="F34" s="1">
        <v>2022</v>
      </c>
      <c r="G34" s="1" t="s">
        <v>449</v>
      </c>
      <c r="H34" s="1" t="s">
        <v>450</v>
      </c>
      <c r="I34" s="1" t="s">
        <v>514</v>
      </c>
      <c r="J34" s="1" t="s">
        <v>640</v>
      </c>
      <c r="K34" s="1" t="s">
        <v>641</v>
      </c>
      <c r="L34" s="1">
        <v>9</v>
      </c>
      <c r="M34" s="1">
        <v>1</v>
      </c>
      <c r="N34" s="1" t="s">
        <v>642</v>
      </c>
      <c r="O34" s="1" t="s">
        <v>643</v>
      </c>
      <c r="P34" s="1" t="s">
        <v>1</v>
      </c>
    </row>
    <row r="35" spans="1:16" s="1" customFormat="1" x14ac:dyDescent="0.4">
      <c r="D35" s="1" t="s">
        <v>644</v>
      </c>
      <c r="E35" s="1" t="s">
        <v>645</v>
      </c>
      <c r="F35" s="1">
        <v>2022</v>
      </c>
      <c r="G35" s="1" t="s">
        <v>472</v>
      </c>
      <c r="H35" s="1" t="s">
        <v>450</v>
      </c>
      <c r="I35" s="1" t="s">
        <v>221</v>
      </c>
      <c r="J35" s="1" t="s">
        <v>646</v>
      </c>
      <c r="K35" s="1" t="s">
        <v>647</v>
      </c>
      <c r="L35" s="1">
        <v>11</v>
      </c>
      <c r="M35" s="1" t="s">
        <v>648</v>
      </c>
      <c r="N35" s="1" t="s">
        <v>649</v>
      </c>
      <c r="O35" s="1" t="s">
        <v>650</v>
      </c>
      <c r="P35" s="1" t="s">
        <v>2</v>
      </c>
    </row>
    <row r="36" spans="1:16" s="1" customFormat="1" x14ac:dyDescent="0.4">
      <c r="D36" s="1" t="s">
        <v>651</v>
      </c>
      <c r="E36" s="1" t="s">
        <v>652</v>
      </c>
      <c r="F36" s="1">
        <v>2022</v>
      </c>
      <c r="G36" s="1" t="s">
        <v>449</v>
      </c>
      <c r="H36" s="1" t="s">
        <v>218</v>
      </c>
      <c r="I36" s="1" t="s">
        <v>222</v>
      </c>
      <c r="J36" s="1" t="s">
        <v>653</v>
      </c>
      <c r="K36" s="1" t="s">
        <v>516</v>
      </c>
      <c r="L36" s="1">
        <v>107</v>
      </c>
      <c r="M36" s="1" t="s">
        <v>517</v>
      </c>
      <c r="N36" s="1" t="s">
        <v>654</v>
      </c>
      <c r="O36" s="1" t="s">
        <v>655</v>
      </c>
      <c r="P36" s="1" t="s">
        <v>2</v>
      </c>
    </row>
    <row r="37" spans="1:16" s="1" customFormat="1" x14ac:dyDescent="0.4">
      <c r="D37" s="1" t="s">
        <v>656</v>
      </c>
      <c r="E37" s="1" t="s">
        <v>657</v>
      </c>
      <c r="F37" s="1">
        <v>2022</v>
      </c>
      <c r="G37" s="1" t="s">
        <v>472</v>
      </c>
      <c r="H37" s="1" t="s">
        <v>215</v>
      </c>
      <c r="I37" s="1" t="s">
        <v>224</v>
      </c>
      <c r="J37" s="1" t="s">
        <v>658</v>
      </c>
      <c r="K37" s="1" t="s">
        <v>659</v>
      </c>
      <c r="N37" s="1" t="s">
        <v>660</v>
      </c>
      <c r="O37" s="1" t="s">
        <v>661</v>
      </c>
      <c r="P37" s="1" t="s">
        <v>1</v>
      </c>
    </row>
    <row r="38" spans="1:16" s="1" customFormat="1" x14ac:dyDescent="0.4">
      <c r="A38" s="1" t="s">
        <v>637</v>
      </c>
      <c r="D38" s="1" t="s">
        <v>662</v>
      </c>
      <c r="E38" s="1" t="s">
        <v>663</v>
      </c>
      <c r="F38" s="1">
        <v>2022</v>
      </c>
      <c r="G38" s="1" t="s">
        <v>449</v>
      </c>
      <c r="H38" s="1" t="s">
        <v>215</v>
      </c>
      <c r="I38" s="1" t="s">
        <v>221</v>
      </c>
      <c r="J38" s="1" t="s">
        <v>664</v>
      </c>
      <c r="K38" s="1" t="s">
        <v>665</v>
      </c>
      <c r="L38" s="1">
        <v>12</v>
      </c>
      <c r="M38" s="1" t="s">
        <v>666</v>
      </c>
      <c r="N38" s="1" t="s">
        <v>667</v>
      </c>
      <c r="O38" s="1" t="s">
        <v>668</v>
      </c>
      <c r="P38" s="1" t="s">
        <v>2</v>
      </c>
    </row>
    <row r="39" spans="1:16" s="1" customFormat="1" x14ac:dyDescent="0.4">
      <c r="D39" s="1" t="s">
        <v>669</v>
      </c>
      <c r="E39" s="1" t="s">
        <v>670</v>
      </c>
      <c r="F39" s="1">
        <v>2022</v>
      </c>
      <c r="G39" s="1" t="s">
        <v>449</v>
      </c>
      <c r="H39" s="1" t="s">
        <v>215</v>
      </c>
      <c r="I39" s="1" t="s">
        <v>539</v>
      </c>
      <c r="J39" s="1" t="s">
        <v>671</v>
      </c>
      <c r="K39" s="1" t="s">
        <v>516</v>
      </c>
      <c r="L39" s="1">
        <v>107</v>
      </c>
      <c r="M39" s="1" t="s">
        <v>517</v>
      </c>
      <c r="N39" s="1" t="s">
        <v>672</v>
      </c>
      <c r="O39" s="1" t="s">
        <v>673</v>
      </c>
      <c r="P39" s="1" t="s">
        <v>2</v>
      </c>
    </row>
    <row r="40" spans="1:16" s="1" customFormat="1" x14ac:dyDescent="0.4">
      <c r="D40" s="1" t="s">
        <v>674</v>
      </c>
      <c r="E40" s="1" t="s">
        <v>675</v>
      </c>
      <c r="F40" s="1">
        <v>2022</v>
      </c>
      <c r="G40" s="1" t="s">
        <v>449</v>
      </c>
      <c r="H40" s="1" t="s">
        <v>218</v>
      </c>
      <c r="I40" s="1" t="s">
        <v>221</v>
      </c>
      <c r="J40" s="1" t="s">
        <v>676</v>
      </c>
      <c r="K40" s="1" t="s">
        <v>677</v>
      </c>
      <c r="L40" s="1">
        <v>161</v>
      </c>
      <c r="M40" s="1" t="s">
        <v>517</v>
      </c>
      <c r="N40" s="1" t="s">
        <v>678</v>
      </c>
      <c r="O40" s="1" t="s">
        <v>679</v>
      </c>
      <c r="P40" s="1" t="s">
        <v>2</v>
      </c>
    </row>
    <row r="41" spans="1:16" s="1" customFormat="1" x14ac:dyDescent="0.4">
      <c r="D41" s="1" t="s">
        <v>680</v>
      </c>
      <c r="E41" s="1" t="s">
        <v>681</v>
      </c>
      <c r="F41" s="1">
        <v>2022</v>
      </c>
      <c r="G41" s="1" t="s">
        <v>449</v>
      </c>
      <c r="H41" s="1" t="s">
        <v>215</v>
      </c>
      <c r="I41" s="1" t="s">
        <v>221</v>
      </c>
      <c r="J41" s="1" t="s">
        <v>682</v>
      </c>
      <c r="K41" s="1" t="s">
        <v>683</v>
      </c>
      <c r="L41" s="1">
        <v>12</v>
      </c>
      <c r="M41" s="1" t="s">
        <v>684</v>
      </c>
      <c r="N41" s="1" t="s">
        <v>685</v>
      </c>
      <c r="O41" s="1" t="s">
        <v>686</v>
      </c>
      <c r="P41" s="1" t="s">
        <v>2</v>
      </c>
    </row>
    <row r="42" spans="1:16" s="1" customFormat="1" x14ac:dyDescent="0.4">
      <c r="D42" s="1" t="s">
        <v>687</v>
      </c>
      <c r="E42" s="1" t="s">
        <v>688</v>
      </c>
      <c r="F42" s="1">
        <v>2022</v>
      </c>
      <c r="G42" s="1" t="s">
        <v>472</v>
      </c>
      <c r="H42" s="1" t="s">
        <v>215</v>
      </c>
      <c r="I42" s="1" t="s">
        <v>224</v>
      </c>
      <c r="J42" s="1" t="s">
        <v>689</v>
      </c>
      <c r="K42" s="1" t="s">
        <v>690</v>
      </c>
      <c r="L42" s="1">
        <v>5</v>
      </c>
      <c r="N42" s="1" t="s">
        <v>691</v>
      </c>
      <c r="O42" s="1" t="s">
        <v>692</v>
      </c>
      <c r="P42" s="1" t="s">
        <v>1</v>
      </c>
    </row>
    <row r="43" spans="1:16" s="1" customFormat="1" x14ac:dyDescent="0.4">
      <c r="D43" s="1" t="s">
        <v>693</v>
      </c>
      <c r="E43" s="1" t="s">
        <v>694</v>
      </c>
      <c r="F43" s="1">
        <v>2022</v>
      </c>
      <c r="G43" s="1" t="s">
        <v>472</v>
      </c>
      <c r="H43" s="1" t="s">
        <v>218</v>
      </c>
      <c r="I43" s="1" t="s">
        <v>514</v>
      </c>
      <c r="J43" s="1" t="s">
        <v>695</v>
      </c>
      <c r="K43" s="1" t="s">
        <v>696</v>
      </c>
      <c r="N43" s="1" t="s">
        <v>697</v>
      </c>
      <c r="O43" s="1" t="s">
        <v>698</v>
      </c>
      <c r="P43" s="1" t="s">
        <v>1</v>
      </c>
    </row>
    <row r="44" spans="1:16" s="1" customFormat="1" x14ac:dyDescent="0.4">
      <c r="D44" s="1" t="s">
        <v>699</v>
      </c>
      <c r="E44" s="1" t="s">
        <v>700</v>
      </c>
      <c r="F44" s="1">
        <v>2022</v>
      </c>
      <c r="G44" s="1" t="s">
        <v>449</v>
      </c>
      <c r="H44" s="1" t="s">
        <v>215</v>
      </c>
      <c r="I44" s="1" t="s">
        <v>224</v>
      </c>
      <c r="J44" s="1" t="s">
        <v>701</v>
      </c>
      <c r="K44" s="1" t="s">
        <v>204</v>
      </c>
      <c r="L44" s="1">
        <v>143</v>
      </c>
      <c r="N44" s="1" t="s">
        <v>702</v>
      </c>
      <c r="O44" s="1" t="s">
        <v>703</v>
      </c>
      <c r="P44" s="1" t="s">
        <v>1</v>
      </c>
    </row>
    <row r="45" spans="1:16" s="1" customFormat="1" x14ac:dyDescent="0.4">
      <c r="D45" s="1" t="s">
        <v>704</v>
      </c>
      <c r="E45" s="1" t="s">
        <v>705</v>
      </c>
      <c r="F45" s="1">
        <v>2022</v>
      </c>
      <c r="G45" s="1" t="s">
        <v>449</v>
      </c>
      <c r="H45" s="1" t="s">
        <v>215</v>
      </c>
      <c r="I45" s="1" t="s">
        <v>539</v>
      </c>
      <c r="J45" s="1" t="s">
        <v>706</v>
      </c>
      <c r="K45" s="1" t="s">
        <v>707</v>
      </c>
      <c r="L45" s="1">
        <v>10</v>
      </c>
      <c r="M45" s="1" t="s">
        <v>490</v>
      </c>
      <c r="N45" s="1" t="s">
        <v>517</v>
      </c>
      <c r="O45" s="1" t="s">
        <v>517</v>
      </c>
      <c r="P45" s="1" t="s">
        <v>2</v>
      </c>
    </row>
    <row r="46" spans="1:16" s="1" customFormat="1" x14ac:dyDescent="0.4">
      <c r="D46" s="1" t="s">
        <v>708</v>
      </c>
      <c r="E46" s="1" t="s">
        <v>709</v>
      </c>
      <c r="F46" s="1">
        <v>2022</v>
      </c>
      <c r="G46" s="1" t="s">
        <v>449</v>
      </c>
      <c r="H46" s="1" t="s">
        <v>215</v>
      </c>
      <c r="I46" s="1" t="s">
        <v>224</v>
      </c>
      <c r="J46" s="1" t="s">
        <v>710</v>
      </c>
      <c r="K46" s="1" t="s">
        <v>711</v>
      </c>
      <c r="L46" s="1">
        <v>39</v>
      </c>
      <c r="M46" s="1" t="s">
        <v>517</v>
      </c>
      <c r="N46" s="1" t="s">
        <v>712</v>
      </c>
      <c r="O46" s="1" t="s">
        <v>713</v>
      </c>
      <c r="P46" s="1" t="s">
        <v>2</v>
      </c>
    </row>
    <row r="47" spans="1:16" s="1" customFormat="1" x14ac:dyDescent="0.4">
      <c r="D47" s="1" t="s">
        <v>714</v>
      </c>
      <c r="E47" s="1" t="s">
        <v>715</v>
      </c>
      <c r="F47" s="1">
        <v>2022</v>
      </c>
      <c r="G47" s="1" t="s">
        <v>472</v>
      </c>
      <c r="H47" s="1" t="s">
        <v>450</v>
      </c>
      <c r="I47" s="1" t="s">
        <v>219</v>
      </c>
      <c r="J47" s="1" t="s">
        <v>716</v>
      </c>
      <c r="K47" s="1" t="s">
        <v>201</v>
      </c>
      <c r="L47" s="1">
        <v>2493</v>
      </c>
      <c r="N47" s="1" t="s">
        <v>717</v>
      </c>
      <c r="O47" s="1" t="s">
        <v>718</v>
      </c>
      <c r="P47" s="1" t="s">
        <v>1</v>
      </c>
    </row>
    <row r="48" spans="1:16" s="1" customFormat="1" x14ac:dyDescent="0.4">
      <c r="D48" s="1" t="s">
        <v>719</v>
      </c>
      <c r="E48" s="1" t="s">
        <v>720</v>
      </c>
      <c r="F48" s="1">
        <v>2022</v>
      </c>
      <c r="G48" s="1" t="s">
        <v>449</v>
      </c>
      <c r="H48" s="1" t="s">
        <v>450</v>
      </c>
      <c r="I48" s="1" t="s">
        <v>221</v>
      </c>
      <c r="J48" s="1" t="s">
        <v>721</v>
      </c>
      <c r="K48" s="1" t="s">
        <v>546</v>
      </c>
      <c r="L48" s="1">
        <v>2</v>
      </c>
      <c r="M48" s="1">
        <v>2</v>
      </c>
      <c r="N48" s="1" t="s">
        <v>722</v>
      </c>
      <c r="O48" s="1" t="s">
        <v>723</v>
      </c>
      <c r="P48" s="1" t="s">
        <v>1</v>
      </c>
    </row>
    <row r="49" spans="1:16" s="1" customFormat="1" x14ac:dyDescent="0.4">
      <c r="D49" s="1" t="s">
        <v>724</v>
      </c>
      <c r="E49" s="1" t="s">
        <v>725</v>
      </c>
      <c r="F49" s="1">
        <v>2022</v>
      </c>
      <c r="G49" s="1" t="s">
        <v>449</v>
      </c>
      <c r="H49" s="1" t="s">
        <v>215</v>
      </c>
      <c r="I49" s="1" t="s">
        <v>222</v>
      </c>
      <c r="J49" s="1" t="s">
        <v>726</v>
      </c>
      <c r="K49" s="1" t="s">
        <v>727</v>
      </c>
      <c r="L49" s="1">
        <v>11</v>
      </c>
      <c r="M49" s="1">
        <v>23</v>
      </c>
      <c r="N49" s="1" t="s">
        <v>728</v>
      </c>
      <c r="O49" s="1" t="s">
        <v>729</v>
      </c>
      <c r="P49" s="1" t="s">
        <v>1</v>
      </c>
    </row>
    <row r="50" spans="1:16" s="1" customFormat="1" x14ac:dyDescent="0.4">
      <c r="D50" s="1" t="s">
        <v>730</v>
      </c>
      <c r="E50" s="1" t="s">
        <v>731</v>
      </c>
      <c r="F50" s="1">
        <v>2022</v>
      </c>
      <c r="G50" s="1" t="s">
        <v>449</v>
      </c>
      <c r="H50" s="1" t="s">
        <v>217</v>
      </c>
      <c r="I50" s="1" t="s">
        <v>224</v>
      </c>
      <c r="J50" s="1" t="s">
        <v>732</v>
      </c>
      <c r="K50" s="1" t="s">
        <v>733</v>
      </c>
      <c r="L50" s="1">
        <v>328</v>
      </c>
      <c r="M50" s="1" t="s">
        <v>517</v>
      </c>
      <c r="N50" s="1" t="s">
        <v>734</v>
      </c>
      <c r="O50" s="1" t="s">
        <v>735</v>
      </c>
      <c r="P50" s="1" t="s">
        <v>2</v>
      </c>
    </row>
    <row r="51" spans="1:16" s="1" customFormat="1" x14ac:dyDescent="0.4">
      <c r="D51" s="1" t="s">
        <v>736</v>
      </c>
      <c r="E51" s="1" t="s">
        <v>737</v>
      </c>
      <c r="F51" s="1">
        <v>2022</v>
      </c>
      <c r="G51" s="1" t="s">
        <v>449</v>
      </c>
      <c r="H51" s="1" t="s">
        <v>218</v>
      </c>
      <c r="I51" s="1" t="s">
        <v>221</v>
      </c>
      <c r="J51" s="1" t="s">
        <v>738</v>
      </c>
      <c r="K51" s="1" t="s">
        <v>739</v>
      </c>
      <c r="L51" s="1">
        <v>74</v>
      </c>
      <c r="M51" s="1" t="s">
        <v>740</v>
      </c>
      <c r="N51" s="1" t="s">
        <v>741</v>
      </c>
      <c r="O51" s="1" t="s">
        <v>742</v>
      </c>
      <c r="P51" s="1" t="s">
        <v>2</v>
      </c>
    </row>
    <row r="52" spans="1:16" s="1" customFormat="1" x14ac:dyDescent="0.4">
      <c r="D52" s="1" t="s">
        <v>743</v>
      </c>
      <c r="E52" s="1" t="s">
        <v>744</v>
      </c>
      <c r="F52" s="1">
        <v>2022</v>
      </c>
      <c r="G52" s="1" t="s">
        <v>472</v>
      </c>
      <c r="H52" s="1" t="s">
        <v>450</v>
      </c>
      <c r="I52" s="1" t="s">
        <v>539</v>
      </c>
      <c r="J52" s="1" t="s">
        <v>745</v>
      </c>
      <c r="K52" s="1" t="s">
        <v>746</v>
      </c>
      <c r="L52" s="1">
        <v>27</v>
      </c>
      <c r="M52" s="1" t="s">
        <v>747</v>
      </c>
      <c r="N52" s="1" t="s">
        <v>748</v>
      </c>
      <c r="O52" s="1" t="s">
        <v>749</v>
      </c>
      <c r="P52" s="1" t="s">
        <v>2</v>
      </c>
    </row>
    <row r="53" spans="1:16" s="1" customFormat="1" x14ac:dyDescent="0.4">
      <c r="D53" s="1" t="s">
        <v>750</v>
      </c>
      <c r="E53" s="1" t="s">
        <v>751</v>
      </c>
      <c r="F53" s="1">
        <v>2022</v>
      </c>
      <c r="G53" s="1" t="s">
        <v>472</v>
      </c>
      <c r="H53" s="1" t="s">
        <v>215</v>
      </c>
      <c r="I53" s="1" t="s">
        <v>224</v>
      </c>
      <c r="J53" s="1" t="s">
        <v>752</v>
      </c>
      <c r="K53" s="1" t="s">
        <v>753</v>
      </c>
      <c r="L53" s="1">
        <v>32</v>
      </c>
      <c r="M53" s="1" t="s">
        <v>483</v>
      </c>
      <c r="N53" s="1" t="s">
        <v>754</v>
      </c>
      <c r="O53" s="1" t="s">
        <v>755</v>
      </c>
      <c r="P53" s="1" t="s">
        <v>2</v>
      </c>
    </row>
    <row r="54" spans="1:16" s="1" customFormat="1" x14ac:dyDescent="0.4">
      <c r="D54" s="1" t="s">
        <v>756</v>
      </c>
      <c r="E54" s="1" t="s">
        <v>757</v>
      </c>
      <c r="F54" s="1">
        <v>2021</v>
      </c>
      <c r="G54" s="1" t="s">
        <v>449</v>
      </c>
      <c r="H54" s="1" t="s">
        <v>217</v>
      </c>
      <c r="I54" s="1" t="s">
        <v>221</v>
      </c>
      <c r="J54" s="1" t="s">
        <v>758</v>
      </c>
      <c r="K54" s="1" t="s">
        <v>759</v>
      </c>
      <c r="L54" s="1">
        <v>119</v>
      </c>
      <c r="M54" s="1" t="s">
        <v>517</v>
      </c>
      <c r="N54" s="1" t="s">
        <v>760</v>
      </c>
      <c r="O54" s="1" t="s">
        <v>761</v>
      </c>
      <c r="P54" s="1" t="s">
        <v>2</v>
      </c>
    </row>
    <row r="55" spans="1:16" s="1" customFormat="1" x14ac:dyDescent="0.4">
      <c r="D55" s="1" t="s">
        <v>762</v>
      </c>
      <c r="E55" s="1" t="s">
        <v>763</v>
      </c>
      <c r="F55" s="1">
        <v>2021</v>
      </c>
      <c r="G55" s="1" t="s">
        <v>472</v>
      </c>
      <c r="H55" s="1" t="s">
        <v>215</v>
      </c>
      <c r="I55" s="1" t="s">
        <v>539</v>
      </c>
      <c r="J55" s="1" t="s">
        <v>764</v>
      </c>
      <c r="K55" s="1" t="s">
        <v>593</v>
      </c>
      <c r="L55" s="1">
        <v>10</v>
      </c>
      <c r="M55" s="1" t="s">
        <v>765</v>
      </c>
      <c r="N55" s="1" t="s">
        <v>766</v>
      </c>
      <c r="O55" s="1" t="s">
        <v>767</v>
      </c>
      <c r="P55" s="1" t="s">
        <v>2</v>
      </c>
    </row>
    <row r="56" spans="1:16" s="1" customFormat="1" x14ac:dyDescent="0.4">
      <c r="A56" s="1" t="s">
        <v>768</v>
      </c>
      <c r="D56" s="1" t="s">
        <v>769</v>
      </c>
      <c r="E56" s="1" t="s">
        <v>770</v>
      </c>
      <c r="F56" s="1">
        <v>2021</v>
      </c>
      <c r="G56" s="1" t="s">
        <v>449</v>
      </c>
      <c r="H56" s="1" t="s">
        <v>215</v>
      </c>
      <c r="I56" s="1" t="s">
        <v>224</v>
      </c>
      <c r="J56" s="1" t="s">
        <v>771</v>
      </c>
      <c r="K56" s="1" t="s">
        <v>772</v>
      </c>
      <c r="L56" s="1">
        <v>134</v>
      </c>
      <c r="M56" s="1" t="s">
        <v>765</v>
      </c>
      <c r="N56" s="1" t="s">
        <v>773</v>
      </c>
      <c r="O56" s="1" t="s">
        <v>774</v>
      </c>
      <c r="P56" s="1" t="s">
        <v>2</v>
      </c>
    </row>
    <row r="57" spans="1:16" s="1" customFormat="1" x14ac:dyDescent="0.4">
      <c r="D57" s="1" t="s">
        <v>775</v>
      </c>
      <c r="E57" s="1" t="s">
        <v>776</v>
      </c>
      <c r="F57" s="1">
        <v>2021</v>
      </c>
      <c r="G57" s="1" t="s">
        <v>472</v>
      </c>
      <c r="H57" s="1" t="s">
        <v>450</v>
      </c>
      <c r="I57" s="1" t="s">
        <v>539</v>
      </c>
      <c r="J57" s="1" t="s">
        <v>777</v>
      </c>
      <c r="K57" s="1" t="s">
        <v>778</v>
      </c>
      <c r="L57" s="1">
        <v>7</v>
      </c>
      <c r="M57" s="1" t="s">
        <v>779</v>
      </c>
      <c r="N57" s="1" t="s">
        <v>780</v>
      </c>
      <c r="O57" s="1" t="s">
        <v>781</v>
      </c>
      <c r="P57" s="1" t="s">
        <v>2</v>
      </c>
    </row>
    <row r="58" spans="1:16" s="1" customFormat="1" x14ac:dyDescent="0.4">
      <c r="D58" s="1" t="s">
        <v>782</v>
      </c>
      <c r="E58" s="1" t="s">
        <v>783</v>
      </c>
      <c r="F58" s="1">
        <v>2021</v>
      </c>
      <c r="G58" s="1" t="s">
        <v>472</v>
      </c>
      <c r="H58" s="1" t="s">
        <v>217</v>
      </c>
      <c r="I58" s="1" t="s">
        <v>222</v>
      </c>
      <c r="J58" s="1" t="s">
        <v>784</v>
      </c>
      <c r="K58" s="1" t="s">
        <v>785</v>
      </c>
      <c r="L58" s="1" t="s">
        <v>786</v>
      </c>
      <c r="N58" s="1" t="s">
        <v>787</v>
      </c>
      <c r="O58" s="1" t="s">
        <v>788</v>
      </c>
      <c r="P58" s="1" t="s">
        <v>1</v>
      </c>
    </row>
    <row r="59" spans="1:16" s="1" customFormat="1" x14ac:dyDescent="0.4">
      <c r="D59" s="1" t="s">
        <v>789</v>
      </c>
      <c r="E59" s="1" t="s">
        <v>790</v>
      </c>
      <c r="F59" s="1">
        <v>2021</v>
      </c>
      <c r="G59" s="1" t="s">
        <v>472</v>
      </c>
      <c r="H59" s="1" t="s">
        <v>217</v>
      </c>
      <c r="I59" s="1" t="s">
        <v>222</v>
      </c>
      <c r="J59" s="1" t="s">
        <v>791</v>
      </c>
      <c r="K59" s="1" t="s">
        <v>482</v>
      </c>
      <c r="L59" s="1">
        <v>98</v>
      </c>
      <c r="M59" s="1" t="s">
        <v>648</v>
      </c>
      <c r="N59" s="1" t="s">
        <v>792</v>
      </c>
      <c r="O59" s="1" t="s">
        <v>793</v>
      </c>
      <c r="P59" s="1" t="s">
        <v>2</v>
      </c>
    </row>
    <row r="60" spans="1:16" s="1" customFormat="1" x14ac:dyDescent="0.4">
      <c r="D60" s="1" t="s">
        <v>794</v>
      </c>
      <c r="E60" s="1" t="s">
        <v>795</v>
      </c>
      <c r="F60" s="1">
        <v>2021</v>
      </c>
      <c r="G60" s="1" t="s">
        <v>449</v>
      </c>
      <c r="H60" s="1" t="s">
        <v>450</v>
      </c>
      <c r="I60" s="1" t="s">
        <v>221</v>
      </c>
      <c r="J60" s="1" t="s">
        <v>796</v>
      </c>
      <c r="K60" s="1" t="s">
        <v>797</v>
      </c>
      <c r="L60" s="1">
        <v>23</v>
      </c>
      <c r="M60" s="1" t="s">
        <v>571</v>
      </c>
      <c r="N60" s="1" t="s">
        <v>517</v>
      </c>
      <c r="O60" s="1" t="s">
        <v>517</v>
      </c>
      <c r="P60" s="1" t="s">
        <v>2</v>
      </c>
    </row>
    <row r="61" spans="1:16" s="1" customFormat="1" x14ac:dyDescent="0.4">
      <c r="D61" s="1" t="s">
        <v>798</v>
      </c>
      <c r="E61" s="1" t="s">
        <v>799</v>
      </c>
      <c r="F61" s="1">
        <v>2021</v>
      </c>
      <c r="G61" s="1" t="s">
        <v>449</v>
      </c>
      <c r="H61" s="1" t="s">
        <v>215</v>
      </c>
      <c r="I61" s="1" t="s">
        <v>514</v>
      </c>
      <c r="J61" s="1" t="s">
        <v>800</v>
      </c>
      <c r="K61" s="1" t="s">
        <v>746</v>
      </c>
      <c r="L61" s="1">
        <v>26</v>
      </c>
      <c r="M61" s="1" t="s">
        <v>490</v>
      </c>
      <c r="N61" s="1" t="s">
        <v>801</v>
      </c>
      <c r="O61" s="1" t="s">
        <v>802</v>
      </c>
      <c r="P61" s="1" t="s">
        <v>2</v>
      </c>
    </row>
    <row r="62" spans="1:16" s="1" customFormat="1" x14ac:dyDescent="0.4">
      <c r="D62" s="1" t="s">
        <v>803</v>
      </c>
      <c r="E62" s="1" t="s">
        <v>804</v>
      </c>
      <c r="F62" s="1">
        <v>2021</v>
      </c>
      <c r="G62" s="1" t="s">
        <v>472</v>
      </c>
      <c r="H62" s="1" t="s">
        <v>217</v>
      </c>
      <c r="I62" s="1" t="s">
        <v>224</v>
      </c>
      <c r="J62" s="1" t="s">
        <v>805</v>
      </c>
      <c r="K62" s="1" t="s">
        <v>806</v>
      </c>
      <c r="L62" s="1">
        <v>46</v>
      </c>
      <c r="M62" s="1" t="s">
        <v>807</v>
      </c>
      <c r="N62" s="1" t="s">
        <v>808</v>
      </c>
      <c r="O62" s="1" t="s">
        <v>809</v>
      </c>
      <c r="P62" s="1" t="s">
        <v>2</v>
      </c>
    </row>
    <row r="63" spans="1:16" s="1" customFormat="1" x14ac:dyDescent="0.4">
      <c r="D63" s="1" t="s">
        <v>810</v>
      </c>
      <c r="E63" s="1" t="s">
        <v>811</v>
      </c>
      <c r="F63" s="1">
        <v>2021</v>
      </c>
      <c r="G63" s="1" t="s">
        <v>472</v>
      </c>
      <c r="H63" s="1" t="s">
        <v>215</v>
      </c>
      <c r="I63" s="1" t="s">
        <v>514</v>
      </c>
      <c r="J63" s="1" t="s">
        <v>812</v>
      </c>
      <c r="K63" s="1" t="s">
        <v>813</v>
      </c>
      <c r="O63" s="1" t="s">
        <v>814</v>
      </c>
      <c r="P63" s="1" t="s">
        <v>1</v>
      </c>
    </row>
    <row r="64" spans="1:16" s="1" customFormat="1" x14ac:dyDescent="0.4">
      <c r="D64" s="1" t="s">
        <v>815</v>
      </c>
      <c r="E64" s="1" t="s">
        <v>816</v>
      </c>
      <c r="F64" s="1">
        <v>2021</v>
      </c>
      <c r="G64" s="1" t="s">
        <v>449</v>
      </c>
      <c r="H64" s="1" t="s">
        <v>450</v>
      </c>
      <c r="I64" s="1" t="s">
        <v>224</v>
      </c>
      <c r="J64" s="1" t="s">
        <v>817</v>
      </c>
      <c r="K64" s="1" t="s">
        <v>516</v>
      </c>
      <c r="L64" s="1">
        <v>102</v>
      </c>
      <c r="M64" s="1" t="s">
        <v>517</v>
      </c>
      <c r="N64" s="1" t="s">
        <v>818</v>
      </c>
      <c r="O64" s="1" t="s">
        <v>819</v>
      </c>
      <c r="P64" s="1" t="s">
        <v>2</v>
      </c>
    </row>
    <row r="65" spans="4:16" s="1" customFormat="1" x14ac:dyDescent="0.4">
      <c r="D65" s="1" t="s">
        <v>820</v>
      </c>
      <c r="E65" s="1" t="s">
        <v>821</v>
      </c>
      <c r="F65" s="1">
        <v>2021</v>
      </c>
      <c r="G65" s="1" t="s">
        <v>472</v>
      </c>
      <c r="H65" s="1" t="s">
        <v>450</v>
      </c>
      <c r="I65" s="1" t="s">
        <v>224</v>
      </c>
      <c r="J65" s="1" t="s">
        <v>822</v>
      </c>
      <c r="K65" s="1" t="s">
        <v>823</v>
      </c>
      <c r="L65" s="1">
        <v>45</v>
      </c>
      <c r="M65" s="1" t="s">
        <v>483</v>
      </c>
      <c r="N65" s="1" t="s">
        <v>824</v>
      </c>
      <c r="O65" s="1" t="s">
        <v>825</v>
      </c>
      <c r="P65" s="1" t="s">
        <v>2</v>
      </c>
    </row>
    <row r="66" spans="4:16" s="1" customFormat="1" x14ac:dyDescent="0.4">
      <c r="D66" s="1" t="s">
        <v>826</v>
      </c>
      <c r="E66" s="1" t="s">
        <v>827</v>
      </c>
      <c r="F66" s="1">
        <v>2021</v>
      </c>
      <c r="G66" s="1" t="s">
        <v>449</v>
      </c>
      <c r="H66" s="1" t="s">
        <v>215</v>
      </c>
      <c r="I66" s="1" t="s">
        <v>224</v>
      </c>
      <c r="J66" s="1" t="s">
        <v>828</v>
      </c>
      <c r="K66" s="1" t="s">
        <v>534</v>
      </c>
      <c r="L66" s="1">
        <v>4</v>
      </c>
      <c r="M66" s="1" t="s">
        <v>517</v>
      </c>
      <c r="N66" s="1" t="s">
        <v>829</v>
      </c>
      <c r="O66" s="1" t="s">
        <v>830</v>
      </c>
      <c r="P66" s="1" t="s">
        <v>2</v>
      </c>
    </row>
    <row r="67" spans="4:16" s="1" customFormat="1" x14ac:dyDescent="0.4">
      <c r="D67" s="1" t="s">
        <v>831</v>
      </c>
      <c r="E67" s="1" t="s">
        <v>832</v>
      </c>
      <c r="F67" s="1">
        <v>2021</v>
      </c>
      <c r="G67" s="1" t="s">
        <v>449</v>
      </c>
      <c r="H67" s="1" t="s">
        <v>215</v>
      </c>
      <c r="I67" s="1" t="s">
        <v>224</v>
      </c>
      <c r="J67" s="1" t="s">
        <v>833</v>
      </c>
      <c r="K67" s="1" t="s">
        <v>593</v>
      </c>
      <c r="L67" s="1">
        <v>10</v>
      </c>
      <c r="M67" s="1" t="s">
        <v>497</v>
      </c>
      <c r="N67" s="1" t="s">
        <v>834</v>
      </c>
      <c r="O67" s="1" t="s">
        <v>835</v>
      </c>
      <c r="P67" s="1" t="s">
        <v>2</v>
      </c>
    </row>
    <row r="68" spans="4:16" s="1" customFormat="1" x14ac:dyDescent="0.4">
      <c r="D68" s="1" t="s">
        <v>836</v>
      </c>
      <c r="E68" s="1" t="s">
        <v>837</v>
      </c>
      <c r="F68" s="1">
        <v>2021</v>
      </c>
      <c r="G68" s="1" t="s">
        <v>449</v>
      </c>
      <c r="H68" s="1" t="s">
        <v>215</v>
      </c>
      <c r="I68" s="1" t="s">
        <v>514</v>
      </c>
      <c r="J68" s="1" t="s">
        <v>838</v>
      </c>
      <c r="K68" s="1" t="s">
        <v>839</v>
      </c>
      <c r="L68" s="1">
        <v>924</v>
      </c>
      <c r="M68" s="1">
        <v>1</v>
      </c>
      <c r="N68" s="1" t="s">
        <v>840</v>
      </c>
      <c r="O68" s="1" t="s">
        <v>841</v>
      </c>
      <c r="P68" s="1" t="s">
        <v>1</v>
      </c>
    </row>
    <row r="69" spans="4:16" s="1" customFormat="1" x14ac:dyDescent="0.4">
      <c r="D69" s="1" t="s">
        <v>842</v>
      </c>
      <c r="E69" s="1" t="s">
        <v>843</v>
      </c>
      <c r="F69" s="1">
        <v>2021</v>
      </c>
      <c r="G69" s="1" t="s">
        <v>472</v>
      </c>
      <c r="H69" s="1" t="s">
        <v>215</v>
      </c>
      <c r="I69" s="1" t="s">
        <v>539</v>
      </c>
      <c r="J69" s="1" t="s">
        <v>844</v>
      </c>
      <c r="K69" s="1" t="s">
        <v>845</v>
      </c>
      <c r="L69" s="1">
        <v>12</v>
      </c>
      <c r="M69" s="1" t="s">
        <v>517</v>
      </c>
      <c r="N69" s="1" t="s">
        <v>846</v>
      </c>
      <c r="O69" s="1" t="s">
        <v>847</v>
      </c>
      <c r="P69" s="1" t="s">
        <v>2</v>
      </c>
    </row>
    <row r="70" spans="4:16" s="1" customFormat="1" x14ac:dyDescent="0.4">
      <c r="D70" s="1" t="s">
        <v>848</v>
      </c>
      <c r="E70" s="1" t="s">
        <v>849</v>
      </c>
      <c r="F70" s="1">
        <v>2021</v>
      </c>
      <c r="G70" s="1" t="s">
        <v>472</v>
      </c>
      <c r="H70" s="1" t="s">
        <v>215</v>
      </c>
      <c r="I70" s="1" t="s">
        <v>514</v>
      </c>
      <c r="J70" s="1" t="s">
        <v>850</v>
      </c>
      <c r="K70" s="1" t="s">
        <v>851</v>
      </c>
      <c r="L70" s="1">
        <v>21</v>
      </c>
      <c r="M70" s="1">
        <v>9</v>
      </c>
      <c r="N70" s="1" t="s">
        <v>852</v>
      </c>
      <c r="O70" s="1" t="s">
        <v>853</v>
      </c>
      <c r="P70" s="1" t="s">
        <v>1</v>
      </c>
    </row>
    <row r="71" spans="4:16" s="1" customFormat="1" x14ac:dyDescent="0.4">
      <c r="D71" s="1" t="s">
        <v>854</v>
      </c>
      <c r="E71" s="1" t="s">
        <v>855</v>
      </c>
      <c r="F71" s="1">
        <v>2021</v>
      </c>
      <c r="G71" s="1" t="s">
        <v>472</v>
      </c>
      <c r="H71" s="1" t="s">
        <v>215</v>
      </c>
      <c r="I71" s="1" t="s">
        <v>224</v>
      </c>
      <c r="J71" s="1" t="s">
        <v>856</v>
      </c>
      <c r="K71" s="1" t="s">
        <v>857</v>
      </c>
      <c r="L71" s="1">
        <v>55</v>
      </c>
      <c r="M71" s="1">
        <v>8</v>
      </c>
      <c r="N71" s="1" t="s">
        <v>858</v>
      </c>
      <c r="O71" s="1" t="s">
        <v>859</v>
      </c>
      <c r="P71" s="1" t="s">
        <v>1</v>
      </c>
    </row>
    <row r="72" spans="4:16" s="1" customFormat="1" x14ac:dyDescent="0.4">
      <c r="D72" s="1" t="s">
        <v>860</v>
      </c>
      <c r="E72" s="1" t="s">
        <v>861</v>
      </c>
      <c r="F72" s="1">
        <v>2021</v>
      </c>
      <c r="G72" s="1" t="s">
        <v>472</v>
      </c>
      <c r="H72" s="1" t="s">
        <v>215</v>
      </c>
      <c r="I72" s="1" t="s">
        <v>224</v>
      </c>
      <c r="J72" s="1" t="s">
        <v>862</v>
      </c>
      <c r="K72" s="1" t="s">
        <v>194</v>
      </c>
      <c r="L72" s="1">
        <v>44</v>
      </c>
      <c r="M72" s="1">
        <v>2</v>
      </c>
      <c r="O72" s="1" t="s">
        <v>863</v>
      </c>
      <c r="P72" s="1" t="s">
        <v>1</v>
      </c>
    </row>
    <row r="73" spans="4:16" s="1" customFormat="1" x14ac:dyDescent="0.4">
      <c r="D73" s="1" t="s">
        <v>864</v>
      </c>
      <c r="E73" s="1" t="s">
        <v>865</v>
      </c>
      <c r="F73" s="1">
        <v>2021</v>
      </c>
      <c r="G73" s="1" t="s">
        <v>472</v>
      </c>
      <c r="H73" s="1" t="s">
        <v>450</v>
      </c>
      <c r="I73" s="1" t="s">
        <v>219</v>
      </c>
      <c r="J73" s="1" t="s">
        <v>866</v>
      </c>
      <c r="K73" s="1" t="s">
        <v>867</v>
      </c>
      <c r="L73" s="1">
        <v>7</v>
      </c>
      <c r="M73" s="1" t="s">
        <v>490</v>
      </c>
      <c r="N73" s="1" t="s">
        <v>868</v>
      </c>
      <c r="O73" s="1" t="s">
        <v>869</v>
      </c>
      <c r="P73" s="1" t="s">
        <v>2</v>
      </c>
    </row>
    <row r="74" spans="4:16" s="1" customFormat="1" x14ac:dyDescent="0.4">
      <c r="D74" s="1" t="s">
        <v>870</v>
      </c>
      <c r="E74" s="1" t="s">
        <v>871</v>
      </c>
      <c r="F74" s="1">
        <v>2021</v>
      </c>
      <c r="G74" s="1" t="s">
        <v>472</v>
      </c>
      <c r="H74" s="1" t="s">
        <v>450</v>
      </c>
      <c r="I74" s="1" t="s">
        <v>224</v>
      </c>
      <c r="J74" s="1" t="s">
        <v>872</v>
      </c>
      <c r="K74" s="1" t="s">
        <v>570</v>
      </c>
      <c r="L74" s="1">
        <v>76</v>
      </c>
      <c r="M74" s="1" t="s">
        <v>564</v>
      </c>
      <c r="N74" s="1" t="s">
        <v>873</v>
      </c>
      <c r="O74" s="1" t="s">
        <v>874</v>
      </c>
      <c r="P74" s="1" t="s">
        <v>2</v>
      </c>
    </row>
    <row r="75" spans="4:16" s="1" customFormat="1" x14ac:dyDescent="0.4">
      <c r="D75" s="1" t="s">
        <v>875</v>
      </c>
      <c r="E75" s="1" t="s">
        <v>876</v>
      </c>
      <c r="F75" s="1">
        <v>2021</v>
      </c>
      <c r="G75" s="1" t="s">
        <v>472</v>
      </c>
      <c r="H75" s="1" t="s">
        <v>450</v>
      </c>
      <c r="I75" s="1" t="s">
        <v>219</v>
      </c>
      <c r="J75" s="1" t="s">
        <v>877</v>
      </c>
      <c r="K75" s="1" t="s">
        <v>878</v>
      </c>
      <c r="L75" s="1">
        <v>28</v>
      </c>
      <c r="M75" s="1" t="s">
        <v>564</v>
      </c>
      <c r="N75" s="1" t="s">
        <v>879</v>
      </c>
      <c r="O75" s="1" t="s">
        <v>880</v>
      </c>
      <c r="P75" s="1" t="s">
        <v>2</v>
      </c>
    </row>
    <row r="76" spans="4:16" s="1" customFormat="1" x14ac:dyDescent="0.4">
      <c r="D76" s="1" t="s">
        <v>881</v>
      </c>
      <c r="E76" s="1" t="s">
        <v>882</v>
      </c>
      <c r="F76" s="1">
        <v>2021</v>
      </c>
      <c r="G76" s="1" t="s">
        <v>472</v>
      </c>
      <c r="H76" s="1" t="s">
        <v>450</v>
      </c>
      <c r="I76" s="1" t="s">
        <v>224</v>
      </c>
      <c r="J76" s="1" t="s">
        <v>883</v>
      </c>
      <c r="K76" s="1" t="s">
        <v>797</v>
      </c>
      <c r="L76" s="1">
        <v>23</v>
      </c>
      <c r="M76" s="1" t="s">
        <v>571</v>
      </c>
      <c r="N76" s="1" t="s">
        <v>517</v>
      </c>
      <c r="O76" s="1" t="s">
        <v>517</v>
      </c>
      <c r="P76" s="1" t="s">
        <v>2</v>
      </c>
    </row>
    <row r="77" spans="4:16" s="1" customFormat="1" x14ac:dyDescent="0.4">
      <c r="D77" s="1" t="s">
        <v>884</v>
      </c>
      <c r="E77" s="1" t="s">
        <v>885</v>
      </c>
      <c r="F77" s="1">
        <v>2021</v>
      </c>
      <c r="G77" s="1" t="s">
        <v>472</v>
      </c>
      <c r="H77" s="1" t="s">
        <v>215</v>
      </c>
      <c r="I77" s="1" t="s">
        <v>539</v>
      </c>
      <c r="J77" s="1" t="s">
        <v>886</v>
      </c>
      <c r="K77" s="1" t="s">
        <v>887</v>
      </c>
      <c r="L77" s="1">
        <v>13</v>
      </c>
      <c r="M77" s="1" t="s">
        <v>490</v>
      </c>
      <c r="N77" s="1" t="s">
        <v>888</v>
      </c>
      <c r="O77" s="1" t="s">
        <v>889</v>
      </c>
      <c r="P77" s="1" t="s">
        <v>2</v>
      </c>
    </row>
    <row r="78" spans="4:16" s="1" customFormat="1" x14ac:dyDescent="0.4">
      <c r="D78" s="1" t="s">
        <v>890</v>
      </c>
      <c r="E78" s="1" t="s">
        <v>891</v>
      </c>
      <c r="F78" s="1">
        <v>2021</v>
      </c>
      <c r="G78" s="1" t="s">
        <v>449</v>
      </c>
      <c r="H78" s="1" t="s">
        <v>450</v>
      </c>
      <c r="I78" s="1" t="s">
        <v>221</v>
      </c>
      <c r="J78" s="1" t="s">
        <v>892</v>
      </c>
      <c r="K78" s="1" t="s">
        <v>606</v>
      </c>
      <c r="L78" s="1">
        <v>25</v>
      </c>
      <c r="M78" s="1" t="s">
        <v>517</v>
      </c>
      <c r="N78" s="1" t="s">
        <v>893</v>
      </c>
      <c r="O78" s="1" t="s">
        <v>894</v>
      </c>
      <c r="P78" s="1" t="s">
        <v>2</v>
      </c>
    </row>
    <row r="79" spans="4:16" s="1" customFormat="1" x14ac:dyDescent="0.4">
      <c r="D79" s="1" t="s">
        <v>895</v>
      </c>
      <c r="E79" s="1" t="s">
        <v>896</v>
      </c>
      <c r="F79" s="1">
        <v>2021</v>
      </c>
      <c r="G79" s="1" t="s">
        <v>472</v>
      </c>
      <c r="H79" s="1" t="s">
        <v>215</v>
      </c>
      <c r="I79" s="1" t="s">
        <v>222</v>
      </c>
      <c r="J79" s="1" t="s">
        <v>897</v>
      </c>
      <c r="K79" s="1" t="s">
        <v>898</v>
      </c>
      <c r="L79" s="1">
        <v>58</v>
      </c>
      <c r="M79" s="1" t="s">
        <v>666</v>
      </c>
      <c r="N79" s="1" t="s">
        <v>899</v>
      </c>
      <c r="O79" s="1" t="s">
        <v>900</v>
      </c>
      <c r="P79" s="1" t="s">
        <v>2</v>
      </c>
    </row>
    <row r="80" spans="4:16" s="1" customFormat="1" x14ac:dyDescent="0.4">
      <c r="D80" s="1" t="s">
        <v>901</v>
      </c>
      <c r="E80" s="1" t="s">
        <v>902</v>
      </c>
      <c r="F80" s="1">
        <v>2021</v>
      </c>
      <c r="G80" s="1" t="s">
        <v>449</v>
      </c>
      <c r="H80" s="1" t="s">
        <v>215</v>
      </c>
      <c r="I80" s="1" t="s">
        <v>514</v>
      </c>
      <c r="J80" s="1" t="s">
        <v>903</v>
      </c>
      <c r="K80" s="1" t="s">
        <v>904</v>
      </c>
      <c r="L80" s="1">
        <v>61</v>
      </c>
      <c r="M80" s="1" t="s">
        <v>905</v>
      </c>
      <c r="N80" s="1" t="s">
        <v>906</v>
      </c>
      <c r="O80" s="1" t="s">
        <v>907</v>
      </c>
      <c r="P80" s="1" t="s">
        <v>2</v>
      </c>
    </row>
    <row r="81" spans="1:16" s="1" customFormat="1" x14ac:dyDescent="0.4">
      <c r="D81" s="1" t="s">
        <v>908</v>
      </c>
      <c r="E81" s="1" t="s">
        <v>909</v>
      </c>
      <c r="F81" s="1">
        <v>2021</v>
      </c>
      <c r="G81" s="1" t="s">
        <v>472</v>
      </c>
      <c r="H81" s="1" t="s">
        <v>450</v>
      </c>
      <c r="I81" s="1" t="s">
        <v>219</v>
      </c>
      <c r="J81" s="1" t="s">
        <v>910</v>
      </c>
      <c r="K81" s="1" t="s">
        <v>823</v>
      </c>
      <c r="L81" s="1">
        <v>45</v>
      </c>
      <c r="M81" s="1" t="s">
        <v>509</v>
      </c>
      <c r="N81" s="1" t="s">
        <v>911</v>
      </c>
      <c r="O81" s="1" t="s">
        <v>912</v>
      </c>
      <c r="P81" s="1" t="s">
        <v>2</v>
      </c>
    </row>
    <row r="82" spans="1:16" s="1" customFormat="1" x14ac:dyDescent="0.4">
      <c r="D82" s="1" t="s">
        <v>913</v>
      </c>
      <c r="E82" s="1" t="s">
        <v>914</v>
      </c>
      <c r="F82" s="1">
        <v>2021</v>
      </c>
      <c r="G82" s="1" t="s">
        <v>449</v>
      </c>
      <c r="H82" s="1" t="s">
        <v>215</v>
      </c>
      <c r="I82" s="1" t="s">
        <v>539</v>
      </c>
      <c r="J82" s="1" t="s">
        <v>915</v>
      </c>
      <c r="K82" s="1" t="s">
        <v>916</v>
      </c>
      <c r="L82" s="1">
        <v>8</v>
      </c>
      <c r="M82" s="1" t="s">
        <v>517</v>
      </c>
      <c r="N82" s="1" t="s">
        <v>917</v>
      </c>
      <c r="O82" s="1" t="s">
        <v>918</v>
      </c>
      <c r="P82" s="1" t="s">
        <v>2</v>
      </c>
    </row>
    <row r="83" spans="1:16" s="1" customFormat="1" x14ac:dyDescent="0.4">
      <c r="D83" s="1" t="s">
        <v>919</v>
      </c>
      <c r="E83" s="1" t="s">
        <v>920</v>
      </c>
      <c r="F83" s="1">
        <v>2021</v>
      </c>
      <c r="G83" s="1" t="s">
        <v>472</v>
      </c>
      <c r="H83" s="1" t="s">
        <v>215</v>
      </c>
      <c r="I83" s="1" t="s">
        <v>224</v>
      </c>
      <c r="J83" s="1" t="s">
        <v>921</v>
      </c>
      <c r="K83" s="1" t="s">
        <v>606</v>
      </c>
      <c r="L83" s="1">
        <v>23</v>
      </c>
      <c r="M83" s="1" t="s">
        <v>517</v>
      </c>
      <c r="N83" s="1" t="s">
        <v>922</v>
      </c>
      <c r="O83" s="1" t="s">
        <v>923</v>
      </c>
      <c r="P83" s="1" t="s">
        <v>2</v>
      </c>
    </row>
    <row r="84" spans="1:16" s="1" customFormat="1" x14ac:dyDescent="0.4">
      <c r="A84" s="1" t="s">
        <v>446</v>
      </c>
      <c r="D84" s="1" t="s">
        <v>924</v>
      </c>
      <c r="E84" s="1" t="s">
        <v>925</v>
      </c>
      <c r="F84" s="1">
        <v>2021</v>
      </c>
      <c r="G84" s="1" t="s">
        <v>449</v>
      </c>
      <c r="H84" s="1" t="s">
        <v>215</v>
      </c>
      <c r="I84" s="1" t="s">
        <v>514</v>
      </c>
      <c r="J84" s="1" t="s">
        <v>926</v>
      </c>
      <c r="K84" s="1" t="s">
        <v>516</v>
      </c>
      <c r="L84" s="1">
        <v>99</v>
      </c>
      <c r="M84" s="1" t="s">
        <v>517</v>
      </c>
      <c r="N84" s="1" t="s">
        <v>927</v>
      </c>
      <c r="O84" s="1" t="s">
        <v>928</v>
      </c>
      <c r="P84" s="1" t="s">
        <v>2</v>
      </c>
    </row>
    <row r="85" spans="1:16" s="1" customFormat="1" x14ac:dyDescent="0.4">
      <c r="D85" s="1" t="s">
        <v>929</v>
      </c>
      <c r="E85" s="1" t="s">
        <v>930</v>
      </c>
      <c r="F85" s="1">
        <v>2021</v>
      </c>
      <c r="G85" s="1" t="s">
        <v>449</v>
      </c>
      <c r="H85" s="1" t="s">
        <v>215</v>
      </c>
      <c r="I85" s="1" t="s">
        <v>224</v>
      </c>
      <c r="J85" s="1" t="s">
        <v>931</v>
      </c>
      <c r="K85" s="1" t="s">
        <v>932</v>
      </c>
      <c r="L85" s="1">
        <v>9</v>
      </c>
      <c r="M85" s="1" t="s">
        <v>571</v>
      </c>
      <c r="N85" s="1" t="s">
        <v>933</v>
      </c>
      <c r="O85" s="1" t="s">
        <v>934</v>
      </c>
      <c r="P85" s="1" t="s">
        <v>2</v>
      </c>
    </row>
    <row r="86" spans="1:16" s="1" customFormat="1" x14ac:dyDescent="0.4">
      <c r="A86" s="1" t="s">
        <v>446</v>
      </c>
      <c r="D86" s="1" t="s">
        <v>935</v>
      </c>
      <c r="E86" s="1" t="s">
        <v>936</v>
      </c>
      <c r="F86" s="1">
        <v>2021</v>
      </c>
      <c r="G86" s="1" t="s">
        <v>449</v>
      </c>
      <c r="H86" s="1" t="s">
        <v>450</v>
      </c>
      <c r="I86" s="1" t="s">
        <v>221</v>
      </c>
      <c r="J86" s="1" t="s">
        <v>937</v>
      </c>
      <c r="K86" s="1" t="s">
        <v>938</v>
      </c>
      <c r="L86" s="1">
        <v>20</v>
      </c>
      <c r="M86" s="1">
        <v>2</v>
      </c>
      <c r="N86" s="1" t="s">
        <v>939</v>
      </c>
      <c r="O86" s="1" t="s">
        <v>940</v>
      </c>
      <c r="P86" s="1" t="s">
        <v>1</v>
      </c>
    </row>
    <row r="87" spans="1:16" s="1" customFormat="1" x14ac:dyDescent="0.4">
      <c r="D87" s="1" t="s">
        <v>941</v>
      </c>
      <c r="E87" s="1" t="s">
        <v>942</v>
      </c>
      <c r="F87" s="1">
        <v>2021</v>
      </c>
      <c r="G87" s="1" t="s">
        <v>472</v>
      </c>
      <c r="H87" s="1" t="s">
        <v>450</v>
      </c>
      <c r="I87" s="1" t="s">
        <v>219</v>
      </c>
      <c r="J87" s="1" t="s">
        <v>943</v>
      </c>
      <c r="K87" s="1" t="s">
        <v>944</v>
      </c>
      <c r="L87" s="1">
        <v>1751</v>
      </c>
      <c r="M87" s="1">
        <v>1</v>
      </c>
      <c r="N87" s="1" t="s">
        <v>945</v>
      </c>
      <c r="O87" s="1" t="s">
        <v>946</v>
      </c>
      <c r="P87" s="1" t="s">
        <v>1</v>
      </c>
    </row>
    <row r="88" spans="1:16" s="1" customFormat="1" x14ac:dyDescent="0.4">
      <c r="D88" s="1" t="s">
        <v>947</v>
      </c>
      <c r="E88" s="1" t="s">
        <v>948</v>
      </c>
      <c r="F88" s="1">
        <v>2021</v>
      </c>
      <c r="G88" s="1" t="s">
        <v>449</v>
      </c>
      <c r="H88" s="1" t="s">
        <v>215</v>
      </c>
      <c r="I88" s="1" t="s">
        <v>539</v>
      </c>
      <c r="J88" s="1" t="s">
        <v>949</v>
      </c>
      <c r="K88" s="1" t="s">
        <v>839</v>
      </c>
      <c r="L88" s="1">
        <v>911</v>
      </c>
      <c r="M88" s="1">
        <v>1</v>
      </c>
      <c r="N88" s="1" t="s">
        <v>950</v>
      </c>
      <c r="O88" s="1" t="s">
        <v>951</v>
      </c>
      <c r="P88" s="1" t="s">
        <v>1</v>
      </c>
    </row>
    <row r="89" spans="1:16" s="1" customFormat="1" x14ac:dyDescent="0.4">
      <c r="D89" s="1" t="s">
        <v>952</v>
      </c>
      <c r="E89" s="1" t="s">
        <v>953</v>
      </c>
      <c r="F89" s="1">
        <v>2021</v>
      </c>
      <c r="G89" s="1" t="s">
        <v>472</v>
      </c>
      <c r="H89" s="1" t="s">
        <v>215</v>
      </c>
      <c r="I89" s="1" t="s">
        <v>219</v>
      </c>
      <c r="J89" s="1" t="s">
        <v>954</v>
      </c>
      <c r="K89" s="1" t="s">
        <v>203</v>
      </c>
      <c r="L89" s="1">
        <v>1011</v>
      </c>
      <c r="M89" s="1">
        <v>1</v>
      </c>
      <c r="N89" s="1" t="s">
        <v>955</v>
      </c>
      <c r="O89" s="1" t="s">
        <v>956</v>
      </c>
      <c r="P89" s="1" t="s">
        <v>1</v>
      </c>
    </row>
    <row r="90" spans="1:16" s="1" customFormat="1" x14ac:dyDescent="0.4">
      <c r="D90" s="1" t="s">
        <v>957</v>
      </c>
      <c r="E90" s="1" t="s">
        <v>958</v>
      </c>
      <c r="F90" s="1">
        <v>2021</v>
      </c>
      <c r="G90" s="1" t="s">
        <v>449</v>
      </c>
      <c r="H90" s="1" t="s">
        <v>450</v>
      </c>
      <c r="I90" s="1" t="s">
        <v>219</v>
      </c>
      <c r="J90" s="1" t="s">
        <v>959</v>
      </c>
      <c r="K90" s="1" t="s">
        <v>203</v>
      </c>
      <c r="L90" s="1">
        <v>1011</v>
      </c>
      <c r="M90" s="1">
        <v>1</v>
      </c>
      <c r="N90" s="1" t="s">
        <v>960</v>
      </c>
      <c r="O90" s="1" t="s">
        <v>961</v>
      </c>
      <c r="P90" s="1" t="s">
        <v>1</v>
      </c>
    </row>
    <row r="91" spans="1:16" s="1" customFormat="1" x14ac:dyDescent="0.4">
      <c r="D91" s="1" t="s">
        <v>962</v>
      </c>
      <c r="E91" s="1" t="s">
        <v>963</v>
      </c>
      <c r="F91" s="1">
        <v>2021</v>
      </c>
      <c r="G91" s="1" t="s">
        <v>449</v>
      </c>
      <c r="H91" s="1" t="s">
        <v>215</v>
      </c>
      <c r="I91" s="1" t="s">
        <v>224</v>
      </c>
      <c r="J91" s="1" t="s">
        <v>964</v>
      </c>
      <c r="K91" s="1" t="s">
        <v>785</v>
      </c>
      <c r="L91" s="1" t="s">
        <v>786</v>
      </c>
      <c r="N91" s="1" t="s">
        <v>965</v>
      </c>
      <c r="O91" s="1" t="s">
        <v>966</v>
      </c>
      <c r="P91" s="1" t="s">
        <v>1</v>
      </c>
    </row>
    <row r="92" spans="1:16" s="1" customFormat="1" x14ac:dyDescent="0.4">
      <c r="D92" s="1" t="s">
        <v>967</v>
      </c>
      <c r="E92" s="1" t="s">
        <v>968</v>
      </c>
      <c r="F92" s="1">
        <v>2021</v>
      </c>
      <c r="G92" s="1" t="s">
        <v>472</v>
      </c>
      <c r="H92" s="1" t="s">
        <v>217</v>
      </c>
      <c r="I92" s="1" t="s">
        <v>224</v>
      </c>
      <c r="J92" s="1" t="s">
        <v>969</v>
      </c>
      <c r="K92" s="1" t="s">
        <v>944</v>
      </c>
      <c r="L92" s="1">
        <v>1723</v>
      </c>
      <c r="M92" s="1">
        <v>1</v>
      </c>
      <c r="N92" s="1" t="s">
        <v>970</v>
      </c>
      <c r="O92" s="1" t="s">
        <v>971</v>
      </c>
      <c r="P92" s="1" t="s">
        <v>1</v>
      </c>
    </row>
    <row r="93" spans="1:16" s="1" customFormat="1" x14ac:dyDescent="0.4">
      <c r="D93" s="1" t="s">
        <v>972</v>
      </c>
      <c r="E93" s="1" t="s">
        <v>973</v>
      </c>
      <c r="F93" s="1">
        <v>2021</v>
      </c>
      <c r="G93" s="1" t="s">
        <v>472</v>
      </c>
      <c r="H93" s="1" t="s">
        <v>215</v>
      </c>
      <c r="I93" s="1" t="s">
        <v>224</v>
      </c>
      <c r="J93" s="1" t="s">
        <v>974</v>
      </c>
      <c r="K93" s="1" t="s">
        <v>813</v>
      </c>
      <c r="O93" s="15" t="s">
        <v>975</v>
      </c>
      <c r="P93" s="1" t="s">
        <v>1</v>
      </c>
    </row>
    <row r="94" spans="1:16" s="1" customFormat="1" x14ac:dyDescent="0.4">
      <c r="D94" s="1" t="s">
        <v>976</v>
      </c>
      <c r="E94" s="1" t="s">
        <v>977</v>
      </c>
      <c r="F94" s="1">
        <v>2020</v>
      </c>
      <c r="G94" s="1" t="s">
        <v>449</v>
      </c>
      <c r="H94" s="1" t="s">
        <v>450</v>
      </c>
      <c r="I94" s="1" t="s">
        <v>222</v>
      </c>
      <c r="J94" s="1" t="s">
        <v>978</v>
      </c>
      <c r="K94" s="1" t="s">
        <v>979</v>
      </c>
      <c r="L94" s="1">
        <v>2</v>
      </c>
      <c r="M94" s="1" t="s">
        <v>517</v>
      </c>
      <c r="N94" s="1" t="s">
        <v>980</v>
      </c>
      <c r="O94" s="1" t="s">
        <v>981</v>
      </c>
      <c r="P94" s="1" t="s">
        <v>2</v>
      </c>
    </row>
    <row r="95" spans="1:16" s="1" customFormat="1" x14ac:dyDescent="0.4">
      <c r="D95" s="1" t="s">
        <v>982</v>
      </c>
      <c r="E95" s="1" t="s">
        <v>983</v>
      </c>
      <c r="F95" s="1">
        <v>2020</v>
      </c>
      <c r="G95" s="1" t="s">
        <v>449</v>
      </c>
      <c r="H95" s="1" t="s">
        <v>450</v>
      </c>
      <c r="I95" s="1" t="s">
        <v>221</v>
      </c>
      <c r="J95" s="1" t="s">
        <v>984</v>
      </c>
      <c r="K95" s="1" t="s">
        <v>985</v>
      </c>
      <c r="L95" s="1">
        <v>313</v>
      </c>
      <c r="M95" s="1" t="s">
        <v>517</v>
      </c>
      <c r="N95" s="1" t="s">
        <v>986</v>
      </c>
      <c r="O95" s="1" t="s">
        <v>987</v>
      </c>
      <c r="P95" s="1" t="s">
        <v>2</v>
      </c>
    </row>
    <row r="96" spans="1:16" s="1" customFormat="1" x14ac:dyDescent="0.4">
      <c r="D96" s="1" t="s">
        <v>988</v>
      </c>
      <c r="E96" s="1" t="s">
        <v>989</v>
      </c>
      <c r="F96" s="1">
        <v>2020</v>
      </c>
      <c r="G96" s="1" t="s">
        <v>449</v>
      </c>
      <c r="H96" s="1" t="s">
        <v>450</v>
      </c>
      <c r="I96" s="1" t="s">
        <v>221</v>
      </c>
      <c r="J96" s="1" t="s">
        <v>990</v>
      </c>
      <c r="K96" s="1" t="s">
        <v>677</v>
      </c>
      <c r="L96" s="1">
        <v>133</v>
      </c>
      <c r="M96" s="1" t="s">
        <v>517</v>
      </c>
      <c r="N96" s="1" t="s">
        <v>991</v>
      </c>
      <c r="O96" s="1" t="s">
        <v>992</v>
      </c>
      <c r="P96" s="1" t="s">
        <v>2</v>
      </c>
    </row>
    <row r="97" spans="1:16" s="1" customFormat="1" x14ac:dyDescent="0.4">
      <c r="D97" s="1" t="s">
        <v>993</v>
      </c>
      <c r="E97" s="1" t="s">
        <v>994</v>
      </c>
      <c r="F97" s="1">
        <v>2020</v>
      </c>
      <c r="G97" s="1" t="s">
        <v>449</v>
      </c>
      <c r="H97" s="1" t="s">
        <v>450</v>
      </c>
      <c r="I97" s="1" t="s">
        <v>221</v>
      </c>
      <c r="J97" s="1" t="s">
        <v>995</v>
      </c>
      <c r="K97" s="1" t="s">
        <v>996</v>
      </c>
      <c r="L97" s="1">
        <v>164</v>
      </c>
      <c r="M97" s="1" t="s">
        <v>517</v>
      </c>
      <c r="N97" s="1" t="s">
        <v>997</v>
      </c>
      <c r="O97" s="1" t="s">
        <v>998</v>
      </c>
      <c r="P97" s="1" t="s">
        <v>2</v>
      </c>
    </row>
    <row r="98" spans="1:16" s="1" customFormat="1" x14ac:dyDescent="0.4">
      <c r="D98" s="1" t="s">
        <v>999</v>
      </c>
      <c r="E98" s="1" t="s">
        <v>1000</v>
      </c>
      <c r="F98" s="1">
        <v>2020</v>
      </c>
      <c r="G98" s="1" t="s">
        <v>472</v>
      </c>
      <c r="H98" s="1" t="s">
        <v>450</v>
      </c>
      <c r="I98" s="1" t="s">
        <v>221</v>
      </c>
      <c r="J98" s="1" t="s">
        <v>1001</v>
      </c>
      <c r="K98" s="1" t="s">
        <v>1002</v>
      </c>
      <c r="L98" s="1">
        <v>23</v>
      </c>
      <c r="N98" s="1" t="s">
        <v>1003</v>
      </c>
      <c r="O98" s="1" t="s">
        <v>1004</v>
      </c>
      <c r="P98" s="1" t="s">
        <v>1</v>
      </c>
    </row>
    <row r="99" spans="1:16" s="1" customFormat="1" x14ac:dyDescent="0.4">
      <c r="D99" s="1" t="s">
        <v>1005</v>
      </c>
      <c r="E99" s="1" t="s">
        <v>1006</v>
      </c>
      <c r="F99" s="1">
        <v>2020</v>
      </c>
      <c r="G99" s="1" t="s">
        <v>472</v>
      </c>
      <c r="H99" s="1" t="s">
        <v>217</v>
      </c>
      <c r="I99" s="1" t="s">
        <v>539</v>
      </c>
      <c r="J99" s="1" t="s">
        <v>1007</v>
      </c>
      <c r="K99" s="1" t="s">
        <v>1008</v>
      </c>
      <c r="L99" s="1">
        <v>8</v>
      </c>
      <c r="M99" s="1" t="s">
        <v>1009</v>
      </c>
      <c r="N99" s="1" t="s">
        <v>1010</v>
      </c>
      <c r="O99" s="1" t="s">
        <v>1011</v>
      </c>
      <c r="P99" s="1" t="s">
        <v>2</v>
      </c>
    </row>
    <row r="100" spans="1:16" s="1" customFormat="1" x14ac:dyDescent="0.4">
      <c r="A100" s="1" t="s">
        <v>637</v>
      </c>
      <c r="D100" s="1" t="s">
        <v>1012</v>
      </c>
      <c r="E100" s="1" t="s">
        <v>1013</v>
      </c>
      <c r="F100" s="1">
        <v>2020</v>
      </c>
      <c r="G100" s="1" t="s">
        <v>449</v>
      </c>
      <c r="H100" s="1" t="s">
        <v>450</v>
      </c>
      <c r="I100" s="1" t="s">
        <v>221</v>
      </c>
      <c r="J100" s="1" t="s">
        <v>1014</v>
      </c>
      <c r="K100" s="1" t="s">
        <v>1015</v>
      </c>
      <c r="L100" s="1">
        <v>34</v>
      </c>
      <c r="M100" s="1" t="s">
        <v>571</v>
      </c>
      <c r="N100" s="1" t="s">
        <v>1016</v>
      </c>
      <c r="O100" s="1" t="s">
        <v>1017</v>
      </c>
      <c r="P100" s="1" t="s">
        <v>2</v>
      </c>
    </row>
    <row r="101" spans="1:16" s="1" customFormat="1" x14ac:dyDescent="0.4">
      <c r="D101" s="1" t="s">
        <v>1018</v>
      </c>
      <c r="E101" s="1" t="s">
        <v>1019</v>
      </c>
      <c r="F101" s="1">
        <v>2020</v>
      </c>
      <c r="G101" s="1" t="s">
        <v>449</v>
      </c>
      <c r="H101" s="1" t="s">
        <v>450</v>
      </c>
      <c r="I101" s="1" t="s">
        <v>222</v>
      </c>
      <c r="J101" s="1" t="s">
        <v>1020</v>
      </c>
      <c r="K101" s="1" t="s">
        <v>677</v>
      </c>
      <c r="L101" s="1">
        <v>134</v>
      </c>
      <c r="M101" s="1" t="s">
        <v>517</v>
      </c>
      <c r="N101" s="1" t="s">
        <v>1021</v>
      </c>
      <c r="O101" s="1" t="s">
        <v>1022</v>
      </c>
      <c r="P101" s="1" t="s">
        <v>2</v>
      </c>
    </row>
    <row r="102" spans="1:16" s="1" customFormat="1" x14ac:dyDescent="0.4">
      <c r="D102" s="1" t="s">
        <v>1023</v>
      </c>
      <c r="E102" s="1" t="s">
        <v>1024</v>
      </c>
      <c r="F102" s="1">
        <v>2020</v>
      </c>
      <c r="G102" s="1" t="s">
        <v>472</v>
      </c>
      <c r="H102" s="1" t="s">
        <v>450</v>
      </c>
      <c r="I102" s="1" t="s">
        <v>219</v>
      </c>
      <c r="J102" s="1" t="s">
        <v>1025</v>
      </c>
      <c r="K102" s="1" t="s">
        <v>482</v>
      </c>
      <c r="L102" s="1">
        <v>97</v>
      </c>
      <c r="M102" s="1" t="s">
        <v>571</v>
      </c>
      <c r="N102" s="1" t="s">
        <v>1026</v>
      </c>
      <c r="O102" s="1" t="s">
        <v>1027</v>
      </c>
      <c r="P102" s="1" t="s">
        <v>2</v>
      </c>
    </row>
    <row r="103" spans="1:16" x14ac:dyDescent="0.4">
      <c r="A103" s="1"/>
      <c r="B103" s="1"/>
      <c r="C103" s="1"/>
      <c r="D103" s="1" t="s">
        <v>1028</v>
      </c>
      <c r="E103" s="1" t="s">
        <v>1029</v>
      </c>
      <c r="F103" s="1">
        <v>2020</v>
      </c>
      <c r="G103" s="1" t="s">
        <v>449</v>
      </c>
      <c r="H103" s="1" t="s">
        <v>450</v>
      </c>
      <c r="I103" s="1" t="s">
        <v>221</v>
      </c>
      <c r="J103" s="1" t="s">
        <v>1030</v>
      </c>
      <c r="K103" s="1" t="s">
        <v>1031</v>
      </c>
      <c r="L103" s="1">
        <v>134</v>
      </c>
      <c r="M103" s="1" t="s">
        <v>517</v>
      </c>
      <c r="N103" s="1" t="s">
        <v>1032</v>
      </c>
      <c r="O103" s="1" t="s">
        <v>1033</v>
      </c>
      <c r="P103" s="1" t="s">
        <v>2</v>
      </c>
    </row>
    <row r="104" spans="1:16" x14ac:dyDescent="0.4">
      <c r="A104" s="1"/>
      <c r="B104" s="1"/>
      <c r="C104" s="1"/>
      <c r="D104" s="1" t="s">
        <v>1034</v>
      </c>
      <c r="E104" s="1" t="s">
        <v>1035</v>
      </c>
      <c r="F104" s="1">
        <v>2020</v>
      </c>
      <c r="G104" s="1" t="s">
        <v>449</v>
      </c>
      <c r="H104" s="1" t="s">
        <v>217</v>
      </c>
      <c r="I104" s="1" t="s">
        <v>221</v>
      </c>
      <c r="J104" s="1" t="s">
        <v>1036</v>
      </c>
      <c r="K104" s="1" t="s">
        <v>1037</v>
      </c>
      <c r="L104" s="1">
        <v>207</v>
      </c>
      <c r="M104" s="1" t="s">
        <v>1038</v>
      </c>
      <c r="N104" s="1" t="s">
        <v>1039</v>
      </c>
      <c r="O104" s="1" t="s">
        <v>1040</v>
      </c>
      <c r="P104" s="1" t="s">
        <v>2</v>
      </c>
    </row>
    <row r="105" spans="1:16" x14ac:dyDescent="0.4">
      <c r="A105" s="1"/>
      <c r="B105" s="1"/>
      <c r="C105" s="1"/>
      <c r="D105" s="1" t="s">
        <v>1041</v>
      </c>
      <c r="E105" s="1" t="s">
        <v>1042</v>
      </c>
      <c r="F105" s="1">
        <v>2020</v>
      </c>
      <c r="G105" s="1" t="s">
        <v>472</v>
      </c>
      <c r="H105" s="1" t="s">
        <v>450</v>
      </c>
      <c r="I105" s="1" t="s">
        <v>222</v>
      </c>
      <c r="J105" s="1" t="s">
        <v>1043</v>
      </c>
      <c r="K105" s="1" t="s">
        <v>534</v>
      </c>
      <c r="L105" s="1">
        <v>3</v>
      </c>
      <c r="M105" s="1" t="s">
        <v>517</v>
      </c>
      <c r="N105" s="1" t="s">
        <v>1044</v>
      </c>
      <c r="O105" s="1" t="s">
        <v>1045</v>
      </c>
      <c r="P105" s="1" t="s">
        <v>2</v>
      </c>
    </row>
    <row r="106" spans="1:16" x14ac:dyDescent="0.4">
      <c r="A106" s="1"/>
      <c r="B106" s="1"/>
      <c r="C106" s="1"/>
      <c r="D106" s="1" t="s">
        <v>1046</v>
      </c>
      <c r="E106" s="1" t="s">
        <v>1047</v>
      </c>
      <c r="F106" s="1">
        <v>2020</v>
      </c>
      <c r="G106" s="1" t="s">
        <v>449</v>
      </c>
      <c r="H106" s="1" t="s">
        <v>217</v>
      </c>
      <c r="I106" s="1" t="s">
        <v>222</v>
      </c>
      <c r="J106" s="1" t="s">
        <v>1048</v>
      </c>
      <c r="K106" s="1" t="s">
        <v>541</v>
      </c>
      <c r="L106" s="1">
        <v>11</v>
      </c>
      <c r="M106" s="1" t="s">
        <v>509</v>
      </c>
      <c r="N106" s="1" t="s">
        <v>1049</v>
      </c>
      <c r="O106" s="1" t="s">
        <v>1050</v>
      </c>
      <c r="P106" s="1" t="s">
        <v>2</v>
      </c>
    </row>
    <row r="107" spans="1:16" x14ac:dyDescent="0.4">
      <c r="A107" s="1"/>
      <c r="B107" s="1"/>
      <c r="C107" s="1"/>
      <c r="D107" s="1" t="s">
        <v>1051</v>
      </c>
      <c r="E107" s="1" t="s">
        <v>1052</v>
      </c>
      <c r="F107" s="1">
        <v>2020</v>
      </c>
      <c r="G107" s="1" t="s">
        <v>449</v>
      </c>
      <c r="H107" s="1" t="s">
        <v>450</v>
      </c>
      <c r="I107" s="1" t="s">
        <v>221</v>
      </c>
      <c r="J107" s="1" t="s">
        <v>1053</v>
      </c>
      <c r="K107" s="1" t="s">
        <v>677</v>
      </c>
      <c r="L107" s="1">
        <v>125</v>
      </c>
      <c r="M107" s="1" t="s">
        <v>517</v>
      </c>
      <c r="N107" s="1" t="s">
        <v>1054</v>
      </c>
      <c r="O107" s="1" t="s">
        <v>1055</v>
      </c>
      <c r="P107" s="1" t="s">
        <v>2</v>
      </c>
    </row>
    <row r="108" spans="1:16" x14ac:dyDescent="0.4">
      <c r="A108" s="1"/>
      <c r="B108" s="1"/>
      <c r="C108" s="1"/>
      <c r="D108" s="1" t="s">
        <v>1056</v>
      </c>
      <c r="E108" s="1" t="s">
        <v>1057</v>
      </c>
      <c r="F108" s="1">
        <v>2020</v>
      </c>
      <c r="G108" s="1" t="s">
        <v>472</v>
      </c>
      <c r="H108" s="1" t="s">
        <v>215</v>
      </c>
      <c r="I108" s="1" t="s">
        <v>224</v>
      </c>
      <c r="J108" s="1" t="s">
        <v>1058</v>
      </c>
      <c r="K108" s="1" t="s">
        <v>1059</v>
      </c>
      <c r="L108" s="1">
        <v>85</v>
      </c>
      <c r="M108" s="1" t="s">
        <v>571</v>
      </c>
      <c r="N108" s="1" t="s">
        <v>1060</v>
      </c>
      <c r="O108" s="1" t="s">
        <v>1061</v>
      </c>
      <c r="P108" s="1" t="s">
        <v>2</v>
      </c>
    </row>
    <row r="109" spans="1:16" x14ac:dyDescent="0.4">
      <c r="A109" s="1"/>
      <c r="B109" s="1"/>
      <c r="C109" s="1"/>
      <c r="D109" s="1" t="s">
        <v>1062</v>
      </c>
      <c r="E109" s="1" t="s">
        <v>233</v>
      </c>
      <c r="F109" s="1">
        <v>2020</v>
      </c>
      <c r="G109" s="1" t="s">
        <v>449</v>
      </c>
      <c r="H109" s="1" t="s">
        <v>218</v>
      </c>
      <c r="I109" s="1" t="s">
        <v>221</v>
      </c>
      <c r="J109" s="1" t="s">
        <v>1063</v>
      </c>
      <c r="K109" s="1" t="s">
        <v>1064</v>
      </c>
      <c r="L109" s="1">
        <v>2020</v>
      </c>
      <c r="M109" s="1" t="s">
        <v>517</v>
      </c>
      <c r="N109" s="1" t="s">
        <v>1065</v>
      </c>
      <c r="O109" s="1" t="s">
        <v>1066</v>
      </c>
      <c r="P109" s="1" t="s">
        <v>2</v>
      </c>
    </row>
    <row r="110" spans="1:16" x14ac:dyDescent="0.4">
      <c r="A110" s="1"/>
      <c r="B110" s="1"/>
      <c r="C110" s="1"/>
      <c r="D110" s="1" t="s">
        <v>1067</v>
      </c>
      <c r="E110" s="1" t="s">
        <v>1068</v>
      </c>
      <c r="F110" s="1">
        <v>2020</v>
      </c>
      <c r="G110" s="1" t="s">
        <v>449</v>
      </c>
      <c r="H110" s="1" t="s">
        <v>450</v>
      </c>
      <c r="I110" s="1" t="s">
        <v>514</v>
      </c>
      <c r="J110" s="1" t="s">
        <v>1069</v>
      </c>
      <c r="K110" s="1" t="s">
        <v>1070</v>
      </c>
      <c r="L110" s="1">
        <v>36</v>
      </c>
      <c r="M110" s="1" t="s">
        <v>509</v>
      </c>
      <c r="N110" s="1" t="s">
        <v>1071</v>
      </c>
      <c r="O110" s="1" t="s">
        <v>1072</v>
      </c>
      <c r="P110" s="1" t="s">
        <v>2</v>
      </c>
    </row>
    <row r="111" spans="1:16" x14ac:dyDescent="0.4">
      <c r="A111" s="1"/>
      <c r="B111" s="1"/>
      <c r="C111" s="1"/>
      <c r="D111" s="1" t="s">
        <v>1073</v>
      </c>
      <c r="E111" s="1" t="s">
        <v>1074</v>
      </c>
      <c r="F111" s="1">
        <v>2020</v>
      </c>
      <c r="G111" s="1" t="s">
        <v>449</v>
      </c>
      <c r="H111" s="1" t="s">
        <v>450</v>
      </c>
      <c r="I111" s="1" t="s">
        <v>224</v>
      </c>
      <c r="J111" s="1" t="s">
        <v>1075</v>
      </c>
      <c r="K111" s="1" t="s">
        <v>482</v>
      </c>
      <c r="L111" s="1">
        <v>97</v>
      </c>
      <c r="M111" s="1" t="s">
        <v>571</v>
      </c>
      <c r="N111" s="1" t="s">
        <v>1076</v>
      </c>
      <c r="O111" s="1" t="s">
        <v>1077</v>
      </c>
      <c r="P111" s="1" t="s">
        <v>2</v>
      </c>
    </row>
    <row r="112" spans="1:16" x14ac:dyDescent="0.4">
      <c r="A112" s="1"/>
      <c r="B112" s="1"/>
      <c r="C112" s="1"/>
      <c r="D112" s="1" t="s">
        <v>1078</v>
      </c>
      <c r="E112" s="1" t="s">
        <v>1079</v>
      </c>
      <c r="F112" s="1">
        <v>2020</v>
      </c>
      <c r="G112" s="1" t="s">
        <v>449</v>
      </c>
      <c r="H112" s="1" t="s">
        <v>215</v>
      </c>
      <c r="I112" s="1" t="s">
        <v>224</v>
      </c>
      <c r="J112" s="1" t="s">
        <v>1080</v>
      </c>
      <c r="K112" s="1" t="s">
        <v>193</v>
      </c>
      <c r="L112" s="1">
        <v>19</v>
      </c>
      <c r="M112" s="1">
        <v>2</v>
      </c>
      <c r="N112" s="1" t="s">
        <v>1081</v>
      </c>
      <c r="O112" s="1" t="s">
        <v>1082</v>
      </c>
      <c r="P112" s="1" t="s">
        <v>1</v>
      </c>
    </row>
    <row r="113" spans="1:16" x14ac:dyDescent="0.4">
      <c r="A113" s="1" t="s">
        <v>637</v>
      </c>
      <c r="B113" s="1"/>
      <c r="C113" s="1"/>
      <c r="D113" s="1" t="s">
        <v>1083</v>
      </c>
      <c r="E113" s="1" t="s">
        <v>1084</v>
      </c>
      <c r="F113" s="1">
        <v>2020</v>
      </c>
      <c r="G113" s="1" t="s">
        <v>449</v>
      </c>
      <c r="H113" s="1" t="s">
        <v>450</v>
      </c>
      <c r="I113" s="1" t="s">
        <v>221</v>
      </c>
      <c r="J113" s="1" t="s">
        <v>1085</v>
      </c>
      <c r="K113" s="1" t="s">
        <v>1086</v>
      </c>
      <c r="L113" s="1">
        <v>11</v>
      </c>
      <c r="M113" s="1" t="s">
        <v>1009</v>
      </c>
      <c r="N113" s="1" t="s">
        <v>1087</v>
      </c>
      <c r="O113" s="1" t="s">
        <v>1088</v>
      </c>
      <c r="P113" s="1" t="s">
        <v>2</v>
      </c>
    </row>
    <row r="114" spans="1:16" x14ac:dyDescent="0.4">
      <c r="A114" s="1"/>
      <c r="B114" s="1"/>
      <c r="C114" s="1"/>
      <c r="D114" s="1" t="s">
        <v>1089</v>
      </c>
      <c r="E114" s="1" t="s">
        <v>1090</v>
      </c>
      <c r="F114" s="1">
        <v>2020</v>
      </c>
      <c r="G114" s="1" t="s">
        <v>449</v>
      </c>
      <c r="H114" s="1" t="s">
        <v>215</v>
      </c>
      <c r="I114" s="1" t="s">
        <v>539</v>
      </c>
      <c r="J114" s="1" t="s">
        <v>1091</v>
      </c>
      <c r="K114" s="1" t="s">
        <v>887</v>
      </c>
      <c r="L114" s="1">
        <v>12</v>
      </c>
      <c r="M114" s="1" t="s">
        <v>1009</v>
      </c>
      <c r="N114" s="1" t="s">
        <v>1092</v>
      </c>
      <c r="O114" s="1" t="s">
        <v>1093</v>
      </c>
      <c r="P114" s="1" t="s">
        <v>2</v>
      </c>
    </row>
    <row r="115" spans="1:16" x14ac:dyDescent="0.4">
      <c r="A115" s="1"/>
      <c r="B115" s="1"/>
      <c r="C115" s="1"/>
      <c r="D115" s="1" t="s">
        <v>1094</v>
      </c>
      <c r="E115" s="1" t="s">
        <v>1095</v>
      </c>
      <c r="F115" s="1">
        <v>2020</v>
      </c>
      <c r="G115" s="1" t="s">
        <v>449</v>
      </c>
      <c r="H115" s="1" t="s">
        <v>450</v>
      </c>
      <c r="I115" s="1" t="s">
        <v>221</v>
      </c>
      <c r="J115" s="1" t="s">
        <v>1096</v>
      </c>
      <c r="K115" s="1" t="s">
        <v>823</v>
      </c>
      <c r="L115" s="1">
        <v>44</v>
      </c>
      <c r="M115" s="1" t="s">
        <v>666</v>
      </c>
      <c r="N115" s="1" t="s">
        <v>1097</v>
      </c>
      <c r="O115" s="1" t="s">
        <v>1098</v>
      </c>
      <c r="P115" s="1" t="s">
        <v>2</v>
      </c>
    </row>
    <row r="116" spans="1:16" x14ac:dyDescent="0.4">
      <c r="A116" s="1"/>
      <c r="B116" s="1"/>
      <c r="C116" s="1"/>
      <c r="D116" s="1" t="s">
        <v>1099</v>
      </c>
      <c r="E116" s="1" t="s">
        <v>1100</v>
      </c>
      <c r="F116" s="1">
        <v>2020</v>
      </c>
      <c r="G116" s="1" t="s">
        <v>449</v>
      </c>
      <c r="H116" s="1" t="s">
        <v>217</v>
      </c>
      <c r="I116" s="1" t="s">
        <v>222</v>
      </c>
      <c r="J116" s="1" t="s">
        <v>1101</v>
      </c>
      <c r="K116" s="1" t="s">
        <v>541</v>
      </c>
      <c r="L116" s="1">
        <v>11</v>
      </c>
      <c r="M116" s="1" t="s">
        <v>571</v>
      </c>
      <c r="N116" s="1" t="s">
        <v>1102</v>
      </c>
      <c r="O116" s="1" t="s">
        <v>1103</v>
      </c>
      <c r="P116" s="1" t="s">
        <v>2</v>
      </c>
    </row>
    <row r="117" spans="1:16" x14ac:dyDescent="0.4">
      <c r="A117" s="1"/>
      <c r="B117" s="1"/>
      <c r="C117" s="1"/>
      <c r="D117" s="1" t="s">
        <v>1104</v>
      </c>
      <c r="E117" s="1" t="s">
        <v>1105</v>
      </c>
      <c r="F117" s="1">
        <v>2020</v>
      </c>
      <c r="G117" s="1" t="s">
        <v>449</v>
      </c>
      <c r="H117" s="1" t="s">
        <v>450</v>
      </c>
      <c r="I117" s="1" t="s">
        <v>219</v>
      </c>
      <c r="J117" s="1" t="s">
        <v>1106</v>
      </c>
      <c r="K117" s="1" t="s">
        <v>1107</v>
      </c>
      <c r="L117" s="1">
        <v>18</v>
      </c>
      <c r="M117" s="1" t="s">
        <v>490</v>
      </c>
      <c r="N117" s="1" t="s">
        <v>1108</v>
      </c>
      <c r="O117" s="1" t="s">
        <v>1109</v>
      </c>
      <c r="P117" s="1" t="s">
        <v>2</v>
      </c>
    </row>
    <row r="118" spans="1:16" x14ac:dyDescent="0.4">
      <c r="A118" s="1" t="s">
        <v>1110</v>
      </c>
      <c r="B118" s="1"/>
      <c r="C118" s="1"/>
      <c r="D118" s="1" t="s">
        <v>1111</v>
      </c>
      <c r="E118" s="1" t="s">
        <v>1112</v>
      </c>
      <c r="F118" s="1">
        <v>2020</v>
      </c>
      <c r="G118" s="1" t="s">
        <v>449</v>
      </c>
      <c r="H118" s="1" t="s">
        <v>218</v>
      </c>
      <c r="I118" s="1" t="s">
        <v>221</v>
      </c>
      <c r="J118" s="1" t="s">
        <v>1113</v>
      </c>
      <c r="K118" s="1" t="s">
        <v>1114</v>
      </c>
      <c r="L118" s="1">
        <v>113</v>
      </c>
      <c r="M118" s="1" t="s">
        <v>517</v>
      </c>
      <c r="N118" s="1" t="s">
        <v>1115</v>
      </c>
      <c r="O118" s="1" t="s">
        <v>1116</v>
      </c>
      <c r="P118" s="1" t="s">
        <v>2</v>
      </c>
    </row>
    <row r="119" spans="1:16" x14ac:dyDescent="0.4">
      <c r="A119" s="1"/>
      <c r="B119" s="1"/>
      <c r="C119" s="1"/>
      <c r="D119" s="1" t="s">
        <v>1117</v>
      </c>
      <c r="E119" s="1" t="s">
        <v>1118</v>
      </c>
      <c r="F119" s="1">
        <v>2020</v>
      </c>
      <c r="G119" s="1" t="s">
        <v>472</v>
      </c>
      <c r="H119" s="1" t="s">
        <v>450</v>
      </c>
      <c r="I119" s="1" t="s">
        <v>221</v>
      </c>
      <c r="J119" s="1" t="s">
        <v>1119</v>
      </c>
      <c r="K119" s="1" t="s">
        <v>1120</v>
      </c>
      <c r="L119" s="1">
        <v>1</v>
      </c>
      <c r="M119" s="1" t="s">
        <v>747</v>
      </c>
      <c r="N119" s="1" t="s">
        <v>517</v>
      </c>
      <c r="O119" s="1" t="s">
        <v>517</v>
      </c>
      <c r="P119" s="1" t="s">
        <v>2</v>
      </c>
    </row>
    <row r="120" spans="1:16" x14ac:dyDescent="0.4">
      <c r="A120" s="1"/>
      <c r="B120" s="1"/>
      <c r="C120" s="1"/>
      <c r="D120" s="1" t="s">
        <v>1121</v>
      </c>
      <c r="E120" s="1" t="s">
        <v>1122</v>
      </c>
      <c r="F120" s="1">
        <v>2020</v>
      </c>
      <c r="G120" s="1" t="s">
        <v>449</v>
      </c>
      <c r="H120" s="1" t="s">
        <v>218</v>
      </c>
      <c r="I120" s="1" t="s">
        <v>514</v>
      </c>
      <c r="J120" s="1" t="s">
        <v>1123</v>
      </c>
      <c r="K120" s="1" t="s">
        <v>1124</v>
      </c>
      <c r="L120" s="1">
        <v>8</v>
      </c>
      <c r="M120" s="1" t="s">
        <v>483</v>
      </c>
      <c r="N120" s="1" t="s">
        <v>1125</v>
      </c>
      <c r="O120" s="1" t="s">
        <v>1126</v>
      </c>
      <c r="P120" s="1" t="s">
        <v>2</v>
      </c>
    </row>
    <row r="121" spans="1:16" x14ac:dyDescent="0.4">
      <c r="A121" s="1"/>
      <c r="B121" s="1"/>
      <c r="C121" s="1"/>
      <c r="D121" s="1" t="s">
        <v>1127</v>
      </c>
      <c r="E121" s="1" t="s">
        <v>1128</v>
      </c>
      <c r="F121" s="1">
        <v>2020</v>
      </c>
      <c r="G121" s="1" t="s">
        <v>449</v>
      </c>
      <c r="H121" s="1" t="s">
        <v>215</v>
      </c>
      <c r="I121" s="1" t="s">
        <v>514</v>
      </c>
      <c r="J121" s="1" t="s">
        <v>1129</v>
      </c>
      <c r="K121" s="1" t="s">
        <v>1130</v>
      </c>
      <c r="L121" s="1">
        <v>70</v>
      </c>
      <c r="M121" s="1" t="s">
        <v>571</v>
      </c>
      <c r="N121" s="1" t="s">
        <v>1131</v>
      </c>
      <c r="O121" s="1" t="s">
        <v>1132</v>
      </c>
      <c r="P121" s="1" t="s">
        <v>2</v>
      </c>
    </row>
    <row r="122" spans="1:16" x14ac:dyDescent="0.4">
      <c r="A122" s="1"/>
      <c r="B122" s="1"/>
      <c r="C122" s="1"/>
      <c r="D122" s="1" t="s">
        <v>1133</v>
      </c>
      <c r="E122" s="1" t="s">
        <v>1134</v>
      </c>
      <c r="F122" s="1">
        <v>2020</v>
      </c>
      <c r="G122" s="1" t="s">
        <v>449</v>
      </c>
      <c r="H122" s="1" t="s">
        <v>215</v>
      </c>
      <c r="I122" s="1" t="s">
        <v>222</v>
      </c>
      <c r="J122" s="1" t="s">
        <v>1135</v>
      </c>
      <c r="K122" s="1" t="s">
        <v>1136</v>
      </c>
      <c r="L122" s="1">
        <v>72</v>
      </c>
      <c r="M122" s="1" t="s">
        <v>517</v>
      </c>
      <c r="N122" s="1" t="s">
        <v>1137</v>
      </c>
      <c r="O122" s="1" t="s">
        <v>1138</v>
      </c>
      <c r="P122" s="1" t="s">
        <v>2</v>
      </c>
    </row>
    <row r="123" spans="1:16" x14ac:dyDescent="0.4">
      <c r="A123" s="1"/>
      <c r="B123" s="1"/>
      <c r="C123" s="1"/>
      <c r="D123" s="1" t="s">
        <v>1139</v>
      </c>
      <c r="E123" s="1" t="s">
        <v>1140</v>
      </c>
      <c r="F123" s="1">
        <v>2020</v>
      </c>
      <c r="G123" s="1" t="s">
        <v>472</v>
      </c>
      <c r="H123" s="1" t="s">
        <v>450</v>
      </c>
      <c r="I123" s="1" t="s">
        <v>219</v>
      </c>
      <c r="J123" s="1" t="s">
        <v>1141</v>
      </c>
      <c r="K123" s="1" t="s">
        <v>1142</v>
      </c>
      <c r="L123" s="1">
        <v>14</v>
      </c>
      <c r="M123" s="1" t="s">
        <v>564</v>
      </c>
      <c r="N123" s="1" t="s">
        <v>1143</v>
      </c>
      <c r="O123" s="1" t="s">
        <v>1144</v>
      </c>
      <c r="P123" s="1" t="s">
        <v>2</v>
      </c>
    </row>
    <row r="124" spans="1:16" x14ac:dyDescent="0.4">
      <c r="A124" s="1"/>
      <c r="B124" s="1"/>
      <c r="C124" s="1"/>
      <c r="D124" s="1" t="s">
        <v>1145</v>
      </c>
      <c r="E124" s="1" t="s">
        <v>1146</v>
      </c>
      <c r="F124" s="1">
        <v>2020</v>
      </c>
      <c r="G124" s="1" t="s">
        <v>449</v>
      </c>
      <c r="H124" s="1" t="s">
        <v>450</v>
      </c>
      <c r="I124" s="1" t="s">
        <v>221</v>
      </c>
      <c r="J124" s="1" t="s">
        <v>1147</v>
      </c>
      <c r="K124" s="1" t="s">
        <v>196</v>
      </c>
      <c r="L124" s="1">
        <v>85</v>
      </c>
      <c r="M124" s="1">
        <v>7</v>
      </c>
      <c r="N124" s="1" t="s">
        <v>1148</v>
      </c>
      <c r="O124" s="1" t="s">
        <v>1149</v>
      </c>
      <c r="P124" s="1" t="s">
        <v>1</v>
      </c>
    </row>
    <row r="125" spans="1:16" x14ac:dyDescent="0.4">
      <c r="A125" s="1" t="s">
        <v>1150</v>
      </c>
      <c r="B125" s="1"/>
      <c r="C125" s="1"/>
      <c r="D125" s="1" t="s">
        <v>1151</v>
      </c>
      <c r="E125" s="1" t="s">
        <v>1152</v>
      </c>
      <c r="F125" s="1">
        <v>2020</v>
      </c>
      <c r="G125" s="1" t="s">
        <v>449</v>
      </c>
      <c r="H125" s="1" t="s">
        <v>450</v>
      </c>
      <c r="I125" s="1" t="s">
        <v>224</v>
      </c>
      <c r="J125" s="1" t="s">
        <v>1153</v>
      </c>
      <c r="K125" s="1" t="s">
        <v>1002</v>
      </c>
      <c r="L125" s="1">
        <v>23</v>
      </c>
      <c r="M125" s="1"/>
      <c r="N125" s="1" t="s">
        <v>1154</v>
      </c>
      <c r="O125" s="15" t="s">
        <v>1155</v>
      </c>
      <c r="P125" s="1" t="s">
        <v>1</v>
      </c>
    </row>
    <row r="126" spans="1:16" x14ac:dyDescent="0.4">
      <c r="A126" s="1"/>
      <c r="B126" s="1"/>
      <c r="C126" s="1"/>
      <c r="D126" s="1" t="s">
        <v>1156</v>
      </c>
      <c r="E126" s="1" t="s">
        <v>1157</v>
      </c>
      <c r="F126" s="1">
        <v>2020</v>
      </c>
      <c r="G126" s="1" t="s">
        <v>449</v>
      </c>
      <c r="H126" s="1" t="s">
        <v>450</v>
      </c>
      <c r="I126" s="1" t="s">
        <v>539</v>
      </c>
      <c r="J126" s="1" t="s">
        <v>1158</v>
      </c>
      <c r="K126" s="1" t="s">
        <v>203</v>
      </c>
      <c r="L126" s="1">
        <v>980</v>
      </c>
      <c r="M126" s="1">
        <v>1</v>
      </c>
      <c r="N126" s="1" t="s">
        <v>1159</v>
      </c>
      <c r="O126" s="1" t="s">
        <v>1160</v>
      </c>
      <c r="P126" s="1" t="s">
        <v>1</v>
      </c>
    </row>
    <row r="127" spans="1:16" x14ac:dyDescent="0.4">
      <c r="A127" s="1"/>
      <c r="B127" s="1"/>
      <c r="C127" s="1"/>
      <c r="D127" s="1" t="s">
        <v>1161</v>
      </c>
      <c r="E127" s="1" t="s">
        <v>1162</v>
      </c>
      <c r="F127" s="1">
        <v>2020</v>
      </c>
      <c r="G127" s="1" t="s">
        <v>472</v>
      </c>
      <c r="H127" s="1" t="s">
        <v>215</v>
      </c>
      <c r="I127" s="1" t="s">
        <v>224</v>
      </c>
      <c r="J127" s="1" t="s">
        <v>1163</v>
      </c>
      <c r="K127" s="1" t="s">
        <v>1164</v>
      </c>
      <c r="L127" s="1">
        <v>19</v>
      </c>
      <c r="M127" s="1" t="s">
        <v>483</v>
      </c>
      <c r="N127" s="1" t="s">
        <v>1165</v>
      </c>
      <c r="O127" s="1" t="s">
        <v>1166</v>
      </c>
      <c r="P127" s="1" t="s">
        <v>2</v>
      </c>
    </row>
    <row r="128" spans="1:16" x14ac:dyDescent="0.4">
      <c r="A128" s="1"/>
      <c r="B128" s="1"/>
      <c r="C128" s="1"/>
      <c r="D128" s="1" t="s">
        <v>1167</v>
      </c>
      <c r="E128" s="1" t="s">
        <v>1168</v>
      </c>
      <c r="F128" s="1">
        <v>2020</v>
      </c>
      <c r="G128" s="1" t="s">
        <v>472</v>
      </c>
      <c r="H128" s="1" t="s">
        <v>217</v>
      </c>
      <c r="I128" s="1" t="s">
        <v>539</v>
      </c>
      <c r="J128" s="1" t="s">
        <v>1169</v>
      </c>
      <c r="K128" s="1" t="s">
        <v>1142</v>
      </c>
      <c r="L128" s="1">
        <v>14</v>
      </c>
      <c r="M128" s="1" t="s">
        <v>564</v>
      </c>
      <c r="N128" s="1" t="s">
        <v>1170</v>
      </c>
      <c r="O128" s="1" t="s">
        <v>1171</v>
      </c>
      <c r="P128" s="1" t="s">
        <v>2</v>
      </c>
    </row>
    <row r="129" spans="1:16" x14ac:dyDescent="0.4">
      <c r="A129" s="1"/>
      <c r="B129" s="1"/>
      <c r="C129" s="1"/>
      <c r="D129" s="1" t="s">
        <v>1172</v>
      </c>
      <c r="E129" s="1" t="s">
        <v>1173</v>
      </c>
      <c r="F129" s="1">
        <v>2020</v>
      </c>
      <c r="G129" s="1" t="s">
        <v>472</v>
      </c>
      <c r="H129" s="1" t="s">
        <v>215</v>
      </c>
      <c r="I129" s="1" t="s">
        <v>224</v>
      </c>
      <c r="J129" s="1" t="s">
        <v>1174</v>
      </c>
      <c r="K129" s="1" t="s">
        <v>1175</v>
      </c>
      <c r="L129" s="1">
        <v>86</v>
      </c>
      <c r="M129" s="1" t="s">
        <v>1176</v>
      </c>
      <c r="N129" s="1" t="s">
        <v>1177</v>
      </c>
      <c r="O129" s="1" t="s">
        <v>1178</v>
      </c>
      <c r="P129" s="1" t="s">
        <v>2</v>
      </c>
    </row>
    <row r="130" spans="1:16" x14ac:dyDescent="0.4">
      <c r="A130" s="1"/>
      <c r="B130" s="1"/>
      <c r="C130" s="1"/>
      <c r="D130" s="1" t="s">
        <v>1179</v>
      </c>
      <c r="E130" s="1" t="s">
        <v>1180</v>
      </c>
      <c r="F130" s="1">
        <v>2020</v>
      </c>
      <c r="G130" s="1" t="s">
        <v>472</v>
      </c>
      <c r="H130" s="1" t="s">
        <v>450</v>
      </c>
      <c r="I130" s="1" t="s">
        <v>539</v>
      </c>
      <c r="J130" s="1" t="s">
        <v>1181</v>
      </c>
      <c r="K130" s="1" t="s">
        <v>563</v>
      </c>
      <c r="L130" s="1">
        <v>13</v>
      </c>
      <c r="M130" s="1" t="s">
        <v>564</v>
      </c>
      <c r="N130" s="1" t="s">
        <v>1182</v>
      </c>
      <c r="O130" s="1" t="s">
        <v>1183</v>
      </c>
      <c r="P130" s="1" t="s">
        <v>2</v>
      </c>
    </row>
    <row r="131" spans="1:16" x14ac:dyDescent="0.4">
      <c r="A131" s="1"/>
      <c r="B131" s="1"/>
      <c r="C131" s="1"/>
      <c r="D131" s="1" t="s">
        <v>1184</v>
      </c>
      <c r="E131" s="1" t="s">
        <v>235</v>
      </c>
      <c r="F131" s="1">
        <v>2020</v>
      </c>
      <c r="G131" s="1" t="s">
        <v>449</v>
      </c>
      <c r="H131" s="1" t="s">
        <v>218</v>
      </c>
      <c r="I131" s="1" t="s">
        <v>221</v>
      </c>
      <c r="J131" s="1" t="s">
        <v>1185</v>
      </c>
      <c r="K131" s="1" t="s">
        <v>593</v>
      </c>
      <c r="L131" s="1">
        <v>9</v>
      </c>
      <c r="M131" s="1" t="s">
        <v>483</v>
      </c>
      <c r="N131" s="1" t="s">
        <v>1186</v>
      </c>
      <c r="O131" s="1" t="s">
        <v>1187</v>
      </c>
      <c r="P131" s="1" t="s">
        <v>2</v>
      </c>
    </row>
    <row r="132" spans="1:16" x14ac:dyDescent="0.4">
      <c r="A132" s="1"/>
      <c r="B132" s="1"/>
      <c r="C132" s="1"/>
      <c r="D132" s="1" t="s">
        <v>1188</v>
      </c>
      <c r="E132" s="1" t="s">
        <v>237</v>
      </c>
      <c r="F132" s="1">
        <v>2020</v>
      </c>
      <c r="G132" s="1" t="s">
        <v>449</v>
      </c>
      <c r="H132" s="1" t="s">
        <v>218</v>
      </c>
      <c r="I132" s="1" t="s">
        <v>221</v>
      </c>
      <c r="J132" s="1" t="s">
        <v>1189</v>
      </c>
      <c r="K132" s="1" t="s">
        <v>739</v>
      </c>
      <c r="L132" s="1">
        <v>72</v>
      </c>
      <c r="M132" s="1" t="s">
        <v>1190</v>
      </c>
      <c r="N132" s="1" t="s">
        <v>1191</v>
      </c>
      <c r="O132" s="1" t="s">
        <v>1192</v>
      </c>
      <c r="P132" s="1" t="s">
        <v>2</v>
      </c>
    </row>
    <row r="133" spans="1:16" x14ac:dyDescent="0.4">
      <c r="A133" s="1"/>
      <c r="B133" s="1"/>
      <c r="C133" s="1"/>
      <c r="D133" s="1" t="s">
        <v>1193</v>
      </c>
      <c r="E133" s="1" t="s">
        <v>1194</v>
      </c>
      <c r="F133" s="1">
        <v>2020</v>
      </c>
      <c r="G133" s="1" t="s">
        <v>449</v>
      </c>
      <c r="H133" s="1" t="s">
        <v>450</v>
      </c>
      <c r="I133" s="1" t="s">
        <v>219</v>
      </c>
      <c r="J133" s="1" t="s">
        <v>1195</v>
      </c>
      <c r="K133" s="1" t="s">
        <v>1196</v>
      </c>
      <c r="L133" s="1">
        <v>32</v>
      </c>
      <c r="M133" s="1" t="s">
        <v>1009</v>
      </c>
      <c r="N133" s="1" t="s">
        <v>1197</v>
      </c>
      <c r="O133" s="1" t="s">
        <v>1198</v>
      </c>
      <c r="P133" s="1" t="s">
        <v>2</v>
      </c>
    </row>
    <row r="134" spans="1:16" x14ac:dyDescent="0.4">
      <c r="A134" s="1"/>
      <c r="B134" s="1"/>
      <c r="C134" s="1"/>
      <c r="D134" s="1" t="s">
        <v>1199</v>
      </c>
      <c r="E134" s="1" t="s">
        <v>1200</v>
      </c>
      <c r="F134" s="1">
        <v>2020</v>
      </c>
      <c r="G134" s="1" t="s">
        <v>449</v>
      </c>
      <c r="H134" s="1" t="s">
        <v>450</v>
      </c>
      <c r="I134" s="1" t="s">
        <v>219</v>
      </c>
      <c r="J134" s="1" t="s">
        <v>1201</v>
      </c>
      <c r="K134" s="1" t="s">
        <v>606</v>
      </c>
      <c r="L134" s="1">
        <v>22</v>
      </c>
      <c r="M134" s="1" t="s">
        <v>517</v>
      </c>
      <c r="N134" s="1" t="s">
        <v>1202</v>
      </c>
      <c r="O134" s="1" t="s">
        <v>1203</v>
      </c>
      <c r="P134" s="1" t="s">
        <v>2</v>
      </c>
    </row>
    <row r="135" spans="1:16" x14ac:dyDescent="0.4">
      <c r="A135" s="1"/>
      <c r="B135" s="1"/>
      <c r="C135" s="1"/>
      <c r="D135" s="1" t="s">
        <v>1204</v>
      </c>
      <c r="E135" s="1" t="s">
        <v>1205</v>
      </c>
      <c r="F135" s="1">
        <v>2020</v>
      </c>
      <c r="G135" s="1" t="s">
        <v>472</v>
      </c>
      <c r="H135" s="1" t="s">
        <v>450</v>
      </c>
      <c r="I135" s="1" t="s">
        <v>219</v>
      </c>
      <c r="J135" s="1" t="s">
        <v>1206</v>
      </c>
      <c r="K135" s="1" t="s">
        <v>1207</v>
      </c>
      <c r="L135" s="1">
        <v>484</v>
      </c>
      <c r="M135" s="1" t="s">
        <v>517</v>
      </c>
      <c r="N135" s="1" t="s">
        <v>1208</v>
      </c>
      <c r="O135" s="1" t="s">
        <v>1209</v>
      </c>
      <c r="P135" s="1" t="s">
        <v>2</v>
      </c>
    </row>
    <row r="136" spans="1:16" x14ac:dyDescent="0.4">
      <c r="A136" s="1"/>
      <c r="B136" s="1"/>
      <c r="C136" s="1"/>
      <c r="D136" s="1" t="s">
        <v>1204</v>
      </c>
      <c r="E136" s="1" t="s">
        <v>1210</v>
      </c>
      <c r="F136" s="1">
        <v>2020</v>
      </c>
      <c r="G136" s="1" t="s">
        <v>449</v>
      </c>
      <c r="H136" s="1" t="s">
        <v>450</v>
      </c>
      <c r="I136" s="1" t="s">
        <v>219</v>
      </c>
      <c r="J136" s="1" t="s">
        <v>1211</v>
      </c>
      <c r="K136" s="1" t="s">
        <v>1212</v>
      </c>
      <c r="L136" s="1">
        <v>833</v>
      </c>
      <c r="M136" s="1" t="s">
        <v>517</v>
      </c>
      <c r="N136" s="1" t="s">
        <v>1213</v>
      </c>
      <c r="O136" s="1" t="s">
        <v>1214</v>
      </c>
      <c r="P136" s="1" t="s">
        <v>2</v>
      </c>
    </row>
    <row r="137" spans="1:16" x14ac:dyDescent="0.4">
      <c r="A137" s="1"/>
      <c r="B137" s="1"/>
      <c r="C137" s="1"/>
      <c r="D137" s="1" t="s">
        <v>1215</v>
      </c>
      <c r="E137" s="1" t="s">
        <v>1216</v>
      </c>
      <c r="F137" s="1">
        <v>2020</v>
      </c>
      <c r="G137" s="1" t="s">
        <v>472</v>
      </c>
      <c r="H137" s="1" t="s">
        <v>450</v>
      </c>
      <c r="I137" s="1" t="s">
        <v>224</v>
      </c>
      <c r="J137" s="1" t="s">
        <v>1217</v>
      </c>
      <c r="K137" s="1" t="s">
        <v>581</v>
      </c>
      <c r="L137" s="1">
        <v>19</v>
      </c>
      <c r="M137" s="1" t="s">
        <v>490</v>
      </c>
      <c r="N137" s="1" t="s">
        <v>517</v>
      </c>
      <c r="O137" s="1" t="s">
        <v>517</v>
      </c>
      <c r="P137" s="1" t="s">
        <v>2</v>
      </c>
    </row>
    <row r="138" spans="1:16" x14ac:dyDescent="0.4">
      <c r="A138" s="1"/>
      <c r="B138" s="1"/>
      <c r="C138" s="1"/>
      <c r="D138" s="1" t="s">
        <v>1218</v>
      </c>
      <c r="E138" s="1" t="s">
        <v>1219</v>
      </c>
      <c r="F138" s="1">
        <v>2020</v>
      </c>
      <c r="G138" s="1" t="s">
        <v>449</v>
      </c>
      <c r="H138" s="1" t="s">
        <v>450</v>
      </c>
      <c r="I138" s="1" t="s">
        <v>224</v>
      </c>
      <c r="J138" s="1" t="s">
        <v>1220</v>
      </c>
      <c r="K138" s="1" t="s">
        <v>1221</v>
      </c>
      <c r="L138" s="1">
        <v>33</v>
      </c>
      <c r="M138" s="1" t="s">
        <v>517</v>
      </c>
      <c r="N138" s="1" t="s">
        <v>1222</v>
      </c>
      <c r="O138" s="1" t="s">
        <v>1223</v>
      </c>
      <c r="P138" s="1" t="s">
        <v>2</v>
      </c>
    </row>
    <row r="139" spans="1:16" x14ac:dyDescent="0.4">
      <c r="A139" s="1"/>
      <c r="B139" s="1"/>
      <c r="C139" s="1"/>
      <c r="D139" s="1" t="s">
        <v>1224</v>
      </c>
      <c r="E139" s="1" t="s">
        <v>1225</v>
      </c>
      <c r="F139" s="1">
        <v>2020</v>
      </c>
      <c r="G139" s="1" t="s">
        <v>472</v>
      </c>
      <c r="H139" s="1" t="s">
        <v>450</v>
      </c>
      <c r="I139" s="1" t="s">
        <v>221</v>
      </c>
      <c r="J139" s="1" t="s">
        <v>1226</v>
      </c>
      <c r="K139" s="1" t="s">
        <v>677</v>
      </c>
      <c r="L139" s="1">
        <v>130</v>
      </c>
      <c r="M139" s="1" t="s">
        <v>517</v>
      </c>
      <c r="N139" s="1" t="s">
        <v>1227</v>
      </c>
      <c r="O139" s="1" t="s">
        <v>1228</v>
      </c>
      <c r="P139" s="1" t="s">
        <v>2</v>
      </c>
    </row>
    <row r="140" spans="1:16" x14ac:dyDescent="0.4">
      <c r="A140" s="1"/>
      <c r="B140" s="1"/>
      <c r="C140" s="1"/>
      <c r="D140" s="1" t="s">
        <v>1229</v>
      </c>
      <c r="E140" s="1" t="s">
        <v>1230</v>
      </c>
      <c r="F140" s="1">
        <v>2020</v>
      </c>
      <c r="G140" s="1" t="s">
        <v>472</v>
      </c>
      <c r="H140" s="1" t="s">
        <v>217</v>
      </c>
      <c r="I140" s="1" t="s">
        <v>224</v>
      </c>
      <c r="J140" s="1" t="s">
        <v>1231</v>
      </c>
      <c r="K140" s="1" t="s">
        <v>1232</v>
      </c>
      <c r="L140" s="1">
        <v>36</v>
      </c>
      <c r="M140" s="1" t="s">
        <v>564</v>
      </c>
      <c r="N140" s="1" t="s">
        <v>1233</v>
      </c>
      <c r="O140" s="1" t="s">
        <v>1234</v>
      </c>
      <c r="P140" s="1" t="s">
        <v>2</v>
      </c>
    </row>
    <row r="141" spans="1:16" x14ac:dyDescent="0.4">
      <c r="A141" s="1"/>
      <c r="B141" s="1"/>
      <c r="C141" s="1"/>
      <c r="D141" s="1" t="s">
        <v>1235</v>
      </c>
      <c r="E141" s="1" t="s">
        <v>1236</v>
      </c>
      <c r="F141" s="1">
        <v>2020</v>
      </c>
      <c r="G141" s="1" t="s">
        <v>472</v>
      </c>
      <c r="H141" s="1" t="s">
        <v>215</v>
      </c>
      <c r="I141" s="1" t="s">
        <v>539</v>
      </c>
      <c r="J141" s="1" t="s">
        <v>1237</v>
      </c>
      <c r="K141" s="1" t="s">
        <v>623</v>
      </c>
      <c r="L141" s="1">
        <v>109</v>
      </c>
      <c r="M141" s="1" t="s">
        <v>517</v>
      </c>
      <c r="N141" s="1" t="s">
        <v>1238</v>
      </c>
      <c r="O141" s="1" t="s">
        <v>1239</v>
      </c>
      <c r="P141" s="1" t="s">
        <v>2</v>
      </c>
    </row>
    <row r="142" spans="1:16" x14ac:dyDescent="0.4">
      <c r="A142" s="1"/>
      <c r="B142" s="1"/>
      <c r="C142" s="1"/>
      <c r="D142" s="1" t="s">
        <v>1240</v>
      </c>
      <c r="E142" s="1" t="s">
        <v>1241</v>
      </c>
      <c r="F142" s="1">
        <v>2020</v>
      </c>
      <c r="G142" s="1" t="s">
        <v>449</v>
      </c>
      <c r="H142" s="1" t="s">
        <v>450</v>
      </c>
      <c r="I142" s="1" t="s">
        <v>219</v>
      </c>
      <c r="J142" s="1" t="s">
        <v>1242</v>
      </c>
      <c r="K142" s="1" t="s">
        <v>516</v>
      </c>
      <c r="L142" s="1">
        <v>91</v>
      </c>
      <c r="M142" s="1" t="s">
        <v>517</v>
      </c>
      <c r="N142" s="1" t="s">
        <v>1243</v>
      </c>
      <c r="O142" s="1" t="s">
        <v>1244</v>
      </c>
      <c r="P142" s="1" t="s">
        <v>2</v>
      </c>
    </row>
    <row r="143" spans="1:16" x14ac:dyDescent="0.4">
      <c r="A143" s="1"/>
      <c r="B143" s="1"/>
      <c r="C143" s="1"/>
      <c r="D143" s="1" t="s">
        <v>1245</v>
      </c>
      <c r="E143" s="1" t="s">
        <v>1246</v>
      </c>
      <c r="F143" s="1">
        <v>2020</v>
      </c>
      <c r="G143" s="1" t="s">
        <v>472</v>
      </c>
      <c r="H143" s="1" t="s">
        <v>450</v>
      </c>
      <c r="I143" s="1" t="s">
        <v>219</v>
      </c>
      <c r="J143" s="1" t="s">
        <v>1247</v>
      </c>
      <c r="K143" s="1" t="s">
        <v>1248</v>
      </c>
      <c r="L143" s="1">
        <v>100</v>
      </c>
      <c r="M143" s="1" t="s">
        <v>564</v>
      </c>
      <c r="N143" s="1" t="s">
        <v>1249</v>
      </c>
      <c r="O143" s="1" t="s">
        <v>1250</v>
      </c>
      <c r="P143" s="1" t="s">
        <v>2</v>
      </c>
    </row>
    <row r="144" spans="1:16" x14ac:dyDescent="0.4">
      <c r="A144" s="1"/>
      <c r="B144" s="1"/>
      <c r="C144" s="1"/>
      <c r="D144" s="1" t="s">
        <v>1251</v>
      </c>
      <c r="E144" s="1" t="s">
        <v>1252</v>
      </c>
      <c r="F144" s="1">
        <v>2020</v>
      </c>
      <c r="G144" s="1" t="s">
        <v>449</v>
      </c>
      <c r="H144" s="1" t="s">
        <v>450</v>
      </c>
      <c r="I144" s="1" t="s">
        <v>221</v>
      </c>
      <c r="J144" s="1" t="s">
        <v>1253</v>
      </c>
      <c r="K144" s="1" t="s">
        <v>1254</v>
      </c>
      <c r="L144" s="1">
        <v>8</v>
      </c>
      <c r="M144" s="1" t="s">
        <v>571</v>
      </c>
      <c r="N144" s="1" t="s">
        <v>1255</v>
      </c>
      <c r="O144" s="1" t="s">
        <v>1256</v>
      </c>
      <c r="P144" s="1" t="s">
        <v>2</v>
      </c>
    </row>
    <row r="145" spans="1:16" x14ac:dyDescent="0.4">
      <c r="A145" s="1"/>
      <c r="B145" s="1"/>
      <c r="C145" s="1"/>
      <c r="D145" s="1" t="s">
        <v>1257</v>
      </c>
      <c r="E145" s="1" t="s">
        <v>1258</v>
      </c>
      <c r="F145" s="1">
        <v>2020</v>
      </c>
      <c r="G145" s="1" t="s">
        <v>472</v>
      </c>
      <c r="H145" s="1" t="s">
        <v>215</v>
      </c>
      <c r="I145" s="1" t="s">
        <v>224</v>
      </c>
      <c r="J145" s="1" t="s">
        <v>1259</v>
      </c>
      <c r="K145" s="1" t="s">
        <v>1260</v>
      </c>
      <c r="L145" s="1">
        <v>31</v>
      </c>
      <c r="M145" s="1">
        <v>3</v>
      </c>
      <c r="N145" s="1" t="s">
        <v>1261</v>
      </c>
      <c r="O145" s="15" t="s">
        <v>1262</v>
      </c>
      <c r="P145" s="1" t="s">
        <v>1</v>
      </c>
    </row>
    <row r="146" spans="1:16" x14ac:dyDescent="0.4">
      <c r="A146" s="1"/>
      <c r="B146" s="1"/>
      <c r="C146" s="1"/>
      <c r="D146" s="1" t="s">
        <v>1263</v>
      </c>
      <c r="E146" s="1" t="s">
        <v>1264</v>
      </c>
      <c r="F146" s="1">
        <v>2020</v>
      </c>
      <c r="G146" s="1" t="s">
        <v>472</v>
      </c>
      <c r="H146" s="1" t="s">
        <v>450</v>
      </c>
      <c r="I146" s="1" t="s">
        <v>539</v>
      </c>
      <c r="J146" s="1" t="s">
        <v>1265</v>
      </c>
      <c r="K146" s="1" t="s">
        <v>623</v>
      </c>
      <c r="L146" s="1">
        <v>112</v>
      </c>
      <c r="M146" s="1" t="s">
        <v>517</v>
      </c>
      <c r="N146" s="1" t="s">
        <v>1266</v>
      </c>
      <c r="O146" s="1" t="s">
        <v>1267</v>
      </c>
      <c r="P146" s="1" t="s">
        <v>2</v>
      </c>
    </row>
    <row r="147" spans="1:16" x14ac:dyDescent="0.4">
      <c r="A147" s="1"/>
      <c r="B147" s="1"/>
      <c r="C147" s="1"/>
      <c r="D147" s="1" t="s">
        <v>1268</v>
      </c>
      <c r="E147" s="1" t="s">
        <v>1269</v>
      </c>
      <c r="F147" s="1">
        <v>2019</v>
      </c>
      <c r="G147" s="1" t="s">
        <v>449</v>
      </c>
      <c r="H147" s="1" t="s">
        <v>450</v>
      </c>
      <c r="I147" s="1" t="s">
        <v>221</v>
      </c>
      <c r="J147" s="1" t="s">
        <v>1270</v>
      </c>
      <c r="K147" s="1" t="s">
        <v>516</v>
      </c>
      <c r="L147" s="1">
        <v>88</v>
      </c>
      <c r="M147" s="1" t="s">
        <v>517</v>
      </c>
      <c r="N147" s="1" t="s">
        <v>1271</v>
      </c>
      <c r="O147" s="1" t="s">
        <v>1272</v>
      </c>
      <c r="P147" s="1" t="s">
        <v>2</v>
      </c>
    </row>
    <row r="148" spans="1:16" x14ac:dyDescent="0.4">
      <c r="A148" s="1" t="s">
        <v>637</v>
      </c>
      <c r="B148" s="1"/>
      <c r="C148" s="1"/>
      <c r="D148" s="1" t="s">
        <v>1273</v>
      </c>
      <c r="E148" s="1" t="s">
        <v>1274</v>
      </c>
      <c r="F148" s="1">
        <v>2019</v>
      </c>
      <c r="G148" s="1" t="s">
        <v>449</v>
      </c>
      <c r="H148" s="1" t="s">
        <v>218</v>
      </c>
      <c r="I148" s="1" t="s">
        <v>221</v>
      </c>
      <c r="J148" s="1" t="s">
        <v>1275</v>
      </c>
      <c r="K148" s="1" t="s">
        <v>739</v>
      </c>
      <c r="L148" s="1">
        <v>71</v>
      </c>
      <c r="M148" s="1" t="s">
        <v>1276</v>
      </c>
      <c r="N148" s="1" t="s">
        <v>1277</v>
      </c>
      <c r="O148" s="1" t="s">
        <v>1278</v>
      </c>
      <c r="P148" s="1" t="s">
        <v>2</v>
      </c>
    </row>
    <row r="149" spans="1:16" x14ac:dyDescent="0.4">
      <c r="A149" s="1"/>
      <c r="B149" s="1"/>
      <c r="C149" s="1"/>
      <c r="D149" s="1" t="s">
        <v>1279</v>
      </c>
      <c r="E149" s="1" t="s">
        <v>1280</v>
      </c>
      <c r="F149" s="1">
        <v>2019</v>
      </c>
      <c r="G149" s="1" t="s">
        <v>449</v>
      </c>
      <c r="H149" s="1" t="s">
        <v>450</v>
      </c>
      <c r="I149" s="1" t="s">
        <v>221</v>
      </c>
      <c r="J149" s="1" t="s">
        <v>1281</v>
      </c>
      <c r="K149" s="1" t="s">
        <v>190</v>
      </c>
      <c r="L149" s="1">
        <v>278</v>
      </c>
      <c r="M149" s="1"/>
      <c r="N149" s="1" t="s">
        <v>1282</v>
      </c>
      <c r="O149" s="1" t="s">
        <v>1283</v>
      </c>
      <c r="P149" s="1" t="s">
        <v>1</v>
      </c>
    </row>
    <row r="150" spans="1:16" x14ac:dyDescent="0.4">
      <c r="A150" s="1"/>
      <c r="B150" s="1"/>
      <c r="C150" s="1"/>
      <c r="D150" s="1" t="s">
        <v>1284</v>
      </c>
      <c r="E150" s="1" t="s">
        <v>1285</v>
      </c>
      <c r="F150" s="1">
        <v>2019</v>
      </c>
      <c r="G150" s="1" t="s">
        <v>472</v>
      </c>
      <c r="H150" s="1" t="s">
        <v>450</v>
      </c>
      <c r="I150" s="1" t="s">
        <v>222</v>
      </c>
      <c r="J150" s="1" t="s">
        <v>1286</v>
      </c>
      <c r="K150" s="1" t="s">
        <v>570</v>
      </c>
      <c r="L150" s="1">
        <v>74</v>
      </c>
      <c r="M150" s="1" t="s">
        <v>571</v>
      </c>
      <c r="N150" s="1" t="s">
        <v>1287</v>
      </c>
      <c r="O150" s="1" t="s">
        <v>1288</v>
      </c>
      <c r="P150" s="1" t="s">
        <v>2</v>
      </c>
    </row>
    <row r="151" spans="1:16" x14ac:dyDescent="0.4">
      <c r="A151" s="1"/>
      <c r="B151" s="1"/>
      <c r="C151" s="1"/>
      <c r="D151" s="1" t="s">
        <v>1289</v>
      </c>
      <c r="E151" s="1" t="s">
        <v>1290</v>
      </c>
      <c r="F151" s="1">
        <v>2019</v>
      </c>
      <c r="G151" s="1" t="s">
        <v>449</v>
      </c>
      <c r="H151" s="1" t="s">
        <v>450</v>
      </c>
      <c r="I151" s="1" t="s">
        <v>221</v>
      </c>
      <c r="J151" s="1" t="s">
        <v>1291</v>
      </c>
      <c r="K151" s="1" t="s">
        <v>985</v>
      </c>
      <c r="L151" s="1">
        <v>283</v>
      </c>
      <c r="M151" s="1" t="s">
        <v>517</v>
      </c>
      <c r="N151" s="1" t="s">
        <v>1292</v>
      </c>
      <c r="O151" s="1" t="s">
        <v>1293</v>
      </c>
      <c r="P151" s="1" t="s">
        <v>2</v>
      </c>
    </row>
    <row r="152" spans="1:16" x14ac:dyDescent="0.4">
      <c r="A152" s="1"/>
      <c r="B152" s="1"/>
      <c r="C152" s="1"/>
      <c r="D152" s="1" t="s">
        <v>1294</v>
      </c>
      <c r="E152" s="1" t="s">
        <v>1295</v>
      </c>
      <c r="F152" s="1">
        <v>2019</v>
      </c>
      <c r="G152" s="1" t="s">
        <v>472</v>
      </c>
      <c r="H152" s="1" t="s">
        <v>450</v>
      </c>
      <c r="I152" s="1" t="s">
        <v>224</v>
      </c>
      <c r="J152" s="1" t="s">
        <v>1296</v>
      </c>
      <c r="K152" s="1" t="s">
        <v>1297</v>
      </c>
      <c r="L152" s="1">
        <v>16</v>
      </c>
      <c r="M152" s="1">
        <v>17</v>
      </c>
      <c r="N152" s="1" t="s">
        <v>1298</v>
      </c>
      <c r="O152" s="1" t="s">
        <v>1299</v>
      </c>
      <c r="P152" s="1" t="s">
        <v>1</v>
      </c>
    </row>
    <row r="153" spans="1:16" x14ac:dyDescent="0.4">
      <c r="A153" s="1"/>
      <c r="B153" s="1"/>
      <c r="C153" s="1"/>
      <c r="D153" s="1" t="s">
        <v>1300</v>
      </c>
      <c r="E153" s="1" t="s">
        <v>1301</v>
      </c>
      <c r="F153" s="1">
        <v>2019</v>
      </c>
      <c r="G153" s="1" t="s">
        <v>472</v>
      </c>
      <c r="H153" s="1" t="s">
        <v>215</v>
      </c>
      <c r="I153" s="1" t="s">
        <v>219</v>
      </c>
      <c r="J153" s="1" t="s">
        <v>1302</v>
      </c>
      <c r="K153" s="1" t="s">
        <v>944</v>
      </c>
      <c r="L153" s="1">
        <v>1338</v>
      </c>
      <c r="M153" s="1">
        <v>1</v>
      </c>
      <c r="N153" s="1" t="s">
        <v>1303</v>
      </c>
      <c r="O153" s="1" t="s">
        <v>1304</v>
      </c>
      <c r="P153" s="1" t="s">
        <v>1</v>
      </c>
    </row>
    <row r="154" spans="1:16" x14ac:dyDescent="0.4">
      <c r="A154" s="1" t="s">
        <v>446</v>
      </c>
      <c r="B154" s="1"/>
      <c r="C154" s="1"/>
      <c r="D154" s="1" t="s">
        <v>1305</v>
      </c>
      <c r="E154" s="1" t="s">
        <v>1306</v>
      </c>
      <c r="F154" s="1">
        <v>2019</v>
      </c>
      <c r="G154" s="1" t="s">
        <v>449</v>
      </c>
      <c r="H154" s="1" t="s">
        <v>217</v>
      </c>
      <c r="I154" s="1" t="s">
        <v>221</v>
      </c>
      <c r="J154" s="1" t="s">
        <v>1307</v>
      </c>
      <c r="K154" s="1" t="s">
        <v>496</v>
      </c>
      <c r="L154" s="1">
        <v>54</v>
      </c>
      <c r="M154" s="1" t="s">
        <v>564</v>
      </c>
      <c r="N154" s="1" t="s">
        <v>1308</v>
      </c>
      <c r="O154" s="1" t="s">
        <v>1309</v>
      </c>
      <c r="P154" s="1" t="s">
        <v>2</v>
      </c>
    </row>
    <row r="155" spans="1:16" x14ac:dyDescent="0.4">
      <c r="A155" s="1"/>
      <c r="B155" s="1"/>
      <c r="C155" s="1"/>
      <c r="D155" s="1" t="s">
        <v>1310</v>
      </c>
      <c r="E155" s="1" t="s">
        <v>1311</v>
      </c>
      <c r="F155" s="1">
        <v>2019</v>
      </c>
      <c r="G155" s="1" t="s">
        <v>472</v>
      </c>
      <c r="H155" s="1" t="s">
        <v>217</v>
      </c>
      <c r="I155" s="1" t="s">
        <v>539</v>
      </c>
      <c r="J155" s="1" t="s">
        <v>1312</v>
      </c>
      <c r="K155" s="1" t="s">
        <v>1313</v>
      </c>
      <c r="L155" s="1">
        <v>76</v>
      </c>
      <c r="M155" s="1" t="s">
        <v>1009</v>
      </c>
      <c r="N155" s="1" t="s">
        <v>1314</v>
      </c>
      <c r="O155" s="1" t="s">
        <v>1315</v>
      </c>
      <c r="P155" s="1" t="s">
        <v>2</v>
      </c>
    </row>
    <row r="156" spans="1:16" x14ac:dyDescent="0.4">
      <c r="A156" s="1"/>
      <c r="B156" s="1"/>
      <c r="C156" s="1"/>
      <c r="D156" s="1" t="s">
        <v>1316</v>
      </c>
      <c r="E156" s="1" t="s">
        <v>1317</v>
      </c>
      <c r="F156" s="1">
        <v>2019</v>
      </c>
      <c r="G156" s="1" t="s">
        <v>472</v>
      </c>
      <c r="H156" s="1" t="s">
        <v>450</v>
      </c>
      <c r="I156" s="1" t="s">
        <v>539</v>
      </c>
      <c r="J156" s="1" t="s">
        <v>1318</v>
      </c>
      <c r="K156" s="1" t="s">
        <v>1031</v>
      </c>
      <c r="L156" s="1">
        <v>118</v>
      </c>
      <c r="M156" s="1" t="s">
        <v>517</v>
      </c>
      <c r="N156" s="1" t="s">
        <v>1319</v>
      </c>
      <c r="O156" s="1" t="s">
        <v>1320</v>
      </c>
      <c r="P156" s="1" t="s">
        <v>2</v>
      </c>
    </row>
    <row r="157" spans="1:16" x14ac:dyDescent="0.4">
      <c r="A157" s="1"/>
      <c r="B157" s="1"/>
      <c r="C157" s="1"/>
      <c r="D157" s="1" t="s">
        <v>1321</v>
      </c>
      <c r="E157" s="1" t="s">
        <v>1322</v>
      </c>
      <c r="F157" s="1">
        <v>2019</v>
      </c>
      <c r="G157" s="1" t="s">
        <v>449</v>
      </c>
      <c r="H157" s="1" t="s">
        <v>217</v>
      </c>
      <c r="I157" s="1" t="s">
        <v>514</v>
      </c>
      <c r="J157" s="1" t="s">
        <v>1323</v>
      </c>
      <c r="K157" s="1" t="s">
        <v>541</v>
      </c>
      <c r="L157" s="1">
        <v>10</v>
      </c>
      <c r="M157" s="1" t="s">
        <v>490</v>
      </c>
      <c r="N157" s="1" t="s">
        <v>1324</v>
      </c>
      <c r="O157" s="1" t="s">
        <v>1325</v>
      </c>
      <c r="P157" s="1" t="s">
        <v>2</v>
      </c>
    </row>
    <row r="158" spans="1:16" x14ac:dyDescent="0.4">
      <c r="A158" s="1"/>
      <c r="B158" s="1"/>
      <c r="C158" s="1"/>
      <c r="D158" s="1" t="s">
        <v>1326</v>
      </c>
      <c r="E158" s="1" t="s">
        <v>1327</v>
      </c>
      <c r="F158" s="1">
        <v>2019</v>
      </c>
      <c r="G158" s="1" t="s">
        <v>472</v>
      </c>
      <c r="H158" s="1" t="s">
        <v>215</v>
      </c>
      <c r="I158" s="1" t="s">
        <v>224</v>
      </c>
      <c r="J158" s="1" t="s">
        <v>1328</v>
      </c>
      <c r="K158" s="1" t="s">
        <v>570</v>
      </c>
      <c r="L158" s="1">
        <v>74</v>
      </c>
      <c r="M158" s="1" t="s">
        <v>571</v>
      </c>
      <c r="N158" s="1" t="s">
        <v>1329</v>
      </c>
      <c r="O158" s="1" t="s">
        <v>1330</v>
      </c>
      <c r="P158" s="1" t="s">
        <v>2</v>
      </c>
    </row>
    <row r="159" spans="1:16" x14ac:dyDescent="0.4">
      <c r="A159" s="1"/>
      <c r="B159" s="1"/>
      <c r="C159" s="1"/>
      <c r="D159" s="1" t="s">
        <v>1331</v>
      </c>
      <c r="E159" s="1" t="s">
        <v>1332</v>
      </c>
      <c r="F159" s="1">
        <v>2019</v>
      </c>
      <c r="G159" s="1" t="s">
        <v>449</v>
      </c>
      <c r="H159" s="1" t="s">
        <v>450</v>
      </c>
      <c r="I159" s="1" t="s">
        <v>221</v>
      </c>
      <c r="J159" s="1" t="s">
        <v>1333</v>
      </c>
      <c r="K159" s="1" t="s">
        <v>1334</v>
      </c>
      <c r="L159" s="1">
        <v>84</v>
      </c>
      <c r="M159" s="1" t="s">
        <v>571</v>
      </c>
      <c r="N159" s="1" t="s">
        <v>1335</v>
      </c>
      <c r="O159" s="1" t="s">
        <v>1336</v>
      </c>
      <c r="P159" s="1" t="s">
        <v>2</v>
      </c>
    </row>
    <row r="160" spans="1:16" x14ac:dyDescent="0.4">
      <c r="A160" s="1"/>
      <c r="B160" s="1"/>
      <c r="C160" s="1"/>
      <c r="D160" s="1" t="s">
        <v>1337</v>
      </c>
      <c r="E160" s="1" t="s">
        <v>1338</v>
      </c>
      <c r="F160" s="1">
        <v>2019</v>
      </c>
      <c r="G160" s="1" t="s">
        <v>449</v>
      </c>
      <c r="H160" s="1" t="s">
        <v>450</v>
      </c>
      <c r="I160" s="1" t="s">
        <v>514</v>
      </c>
      <c r="J160" s="1" t="s">
        <v>1339</v>
      </c>
      <c r="K160" s="1" t="s">
        <v>1340</v>
      </c>
      <c r="L160" s="1"/>
      <c r="M160" s="1"/>
      <c r="N160" s="1" t="s">
        <v>1341</v>
      </c>
      <c r="O160" s="1" t="s">
        <v>1342</v>
      </c>
      <c r="P160" s="1" t="s">
        <v>1</v>
      </c>
    </row>
    <row r="161" spans="1:16" x14ac:dyDescent="0.4">
      <c r="A161" s="1"/>
      <c r="B161" s="1"/>
      <c r="C161" s="1"/>
      <c r="D161" s="1" t="s">
        <v>1343</v>
      </c>
      <c r="E161" s="1" t="s">
        <v>1344</v>
      </c>
      <c r="F161" s="1">
        <v>2019</v>
      </c>
      <c r="G161" s="1" t="s">
        <v>472</v>
      </c>
      <c r="H161" s="1" t="s">
        <v>215</v>
      </c>
      <c r="I161" s="1" t="s">
        <v>224</v>
      </c>
      <c r="J161" s="1" t="s">
        <v>1345</v>
      </c>
      <c r="K161" s="1" t="s">
        <v>1346</v>
      </c>
      <c r="L161" s="1">
        <v>27</v>
      </c>
      <c r="M161" s="1"/>
      <c r="N161" s="1" t="s">
        <v>1347</v>
      </c>
      <c r="O161" s="1" t="s">
        <v>1348</v>
      </c>
      <c r="P161" s="1" t="s">
        <v>1</v>
      </c>
    </row>
    <row r="162" spans="1:16" x14ac:dyDescent="0.4">
      <c r="A162" s="1"/>
      <c r="B162" s="1"/>
      <c r="C162" s="1"/>
      <c r="D162" s="1" t="s">
        <v>1349</v>
      </c>
      <c r="E162" s="1" t="s">
        <v>1350</v>
      </c>
      <c r="F162" s="1">
        <v>2019</v>
      </c>
      <c r="G162" s="1" t="s">
        <v>449</v>
      </c>
      <c r="H162" s="1" t="s">
        <v>215</v>
      </c>
      <c r="I162" s="1" t="s">
        <v>514</v>
      </c>
      <c r="J162" s="1" t="s">
        <v>1351</v>
      </c>
      <c r="K162" s="1" t="s">
        <v>1352</v>
      </c>
      <c r="L162" s="1">
        <v>2</v>
      </c>
      <c r="M162" s="1"/>
      <c r="N162" s="1" t="s">
        <v>1353</v>
      </c>
      <c r="O162" s="1" t="s">
        <v>1354</v>
      </c>
      <c r="P162" s="1" t="s">
        <v>1</v>
      </c>
    </row>
    <row r="163" spans="1:16" x14ac:dyDescent="0.4">
      <c r="A163" s="1" t="s">
        <v>446</v>
      </c>
      <c r="B163" s="1"/>
      <c r="C163" s="1"/>
      <c r="D163" s="1" t="s">
        <v>1355</v>
      </c>
      <c r="E163" s="1" t="s">
        <v>1356</v>
      </c>
      <c r="F163" s="1">
        <v>2019</v>
      </c>
      <c r="G163" s="1" t="s">
        <v>449</v>
      </c>
      <c r="H163" s="1" t="s">
        <v>215</v>
      </c>
      <c r="I163" s="1" t="s">
        <v>221</v>
      </c>
      <c r="J163" s="1" t="s">
        <v>1357</v>
      </c>
      <c r="K163" s="1" t="s">
        <v>606</v>
      </c>
      <c r="L163" s="1">
        <v>16</v>
      </c>
      <c r="M163" s="1" t="s">
        <v>517</v>
      </c>
      <c r="N163" s="1" t="s">
        <v>1358</v>
      </c>
      <c r="O163" s="1" t="s">
        <v>1359</v>
      </c>
      <c r="P163" s="1" t="s">
        <v>2</v>
      </c>
    </row>
    <row r="164" spans="1:16" x14ac:dyDescent="0.4">
      <c r="A164" s="1"/>
      <c r="B164" s="1"/>
      <c r="C164" s="1"/>
      <c r="D164" s="1" t="s">
        <v>1360</v>
      </c>
      <c r="E164" s="1" t="s">
        <v>1361</v>
      </c>
      <c r="F164" s="1">
        <v>2019</v>
      </c>
      <c r="G164" s="1" t="s">
        <v>472</v>
      </c>
      <c r="H164" s="1" t="s">
        <v>215</v>
      </c>
      <c r="I164" s="1" t="s">
        <v>224</v>
      </c>
      <c r="J164" s="1" t="s">
        <v>1362</v>
      </c>
      <c r="K164" s="1" t="s">
        <v>1363</v>
      </c>
      <c r="L164" s="1"/>
      <c r="M164" s="1">
        <v>29</v>
      </c>
      <c r="N164" s="1" t="s">
        <v>1364</v>
      </c>
      <c r="O164" s="1" t="s">
        <v>1365</v>
      </c>
      <c r="P164" s="1" t="s">
        <v>1</v>
      </c>
    </row>
    <row r="165" spans="1:16" x14ac:dyDescent="0.4">
      <c r="A165" s="1" t="s">
        <v>637</v>
      </c>
      <c r="B165" s="1"/>
      <c r="C165" s="1"/>
      <c r="D165" s="1" t="s">
        <v>1366</v>
      </c>
      <c r="E165" s="1" t="s">
        <v>1367</v>
      </c>
      <c r="F165" s="1">
        <v>2019</v>
      </c>
      <c r="G165" s="1" t="s">
        <v>449</v>
      </c>
      <c r="H165" s="1" t="s">
        <v>215</v>
      </c>
      <c r="I165" s="1" t="s">
        <v>221</v>
      </c>
      <c r="J165" s="1" t="s">
        <v>1368</v>
      </c>
      <c r="K165" s="1" t="s">
        <v>985</v>
      </c>
      <c r="L165" s="1">
        <v>297</v>
      </c>
      <c r="M165" s="1" t="s">
        <v>517</v>
      </c>
      <c r="N165" s="1" t="s">
        <v>1369</v>
      </c>
      <c r="O165" s="1" t="s">
        <v>1370</v>
      </c>
      <c r="P165" s="1" t="s">
        <v>2</v>
      </c>
    </row>
    <row r="166" spans="1:16" x14ac:dyDescent="0.4">
      <c r="A166" s="1"/>
      <c r="B166" s="1"/>
      <c r="C166" s="1"/>
      <c r="D166" s="1" t="s">
        <v>1371</v>
      </c>
      <c r="E166" s="1" t="s">
        <v>1372</v>
      </c>
      <c r="F166" s="1">
        <v>2019</v>
      </c>
      <c r="G166" s="1" t="s">
        <v>449</v>
      </c>
      <c r="H166" s="1" t="s">
        <v>218</v>
      </c>
      <c r="I166" s="1" t="s">
        <v>221</v>
      </c>
      <c r="J166" s="1" t="s">
        <v>1373</v>
      </c>
      <c r="K166" s="1" t="s">
        <v>823</v>
      </c>
      <c r="L166" s="1">
        <v>43</v>
      </c>
      <c r="M166" s="1" t="s">
        <v>666</v>
      </c>
      <c r="N166" s="1" t="s">
        <v>1374</v>
      </c>
      <c r="O166" s="1" t="s">
        <v>1375</v>
      </c>
      <c r="P166" s="1" t="s">
        <v>2</v>
      </c>
    </row>
    <row r="167" spans="1:16" x14ac:dyDescent="0.4">
      <c r="A167" s="1"/>
      <c r="B167" s="1"/>
      <c r="C167" s="1"/>
      <c r="D167" s="1" t="s">
        <v>1376</v>
      </c>
      <c r="E167" s="1" t="s">
        <v>1377</v>
      </c>
      <c r="F167" s="1">
        <v>2019</v>
      </c>
      <c r="G167" s="1" t="s">
        <v>472</v>
      </c>
      <c r="H167" s="1" t="s">
        <v>450</v>
      </c>
      <c r="I167" s="1" t="s">
        <v>219</v>
      </c>
      <c r="J167" s="1" t="s">
        <v>1378</v>
      </c>
      <c r="K167" s="1" t="s">
        <v>482</v>
      </c>
      <c r="L167" s="1">
        <v>96</v>
      </c>
      <c r="M167" s="1" t="s">
        <v>571</v>
      </c>
      <c r="N167" s="1" t="s">
        <v>1379</v>
      </c>
      <c r="O167" s="1" t="s">
        <v>1380</v>
      </c>
      <c r="P167" s="1" t="s">
        <v>2</v>
      </c>
    </row>
    <row r="168" spans="1:16" x14ac:dyDescent="0.4">
      <c r="A168" s="1"/>
      <c r="B168" s="1"/>
      <c r="C168" s="1"/>
      <c r="D168" s="1" t="s">
        <v>1381</v>
      </c>
      <c r="E168" s="1" t="s">
        <v>1382</v>
      </c>
      <c r="F168" s="1">
        <v>2019</v>
      </c>
      <c r="G168" s="1" t="s">
        <v>472</v>
      </c>
      <c r="H168" s="1" t="s">
        <v>217</v>
      </c>
      <c r="I168" s="1" t="s">
        <v>219</v>
      </c>
      <c r="J168" s="1" t="s">
        <v>1383</v>
      </c>
      <c r="K168" s="1" t="s">
        <v>746</v>
      </c>
      <c r="L168" s="1">
        <v>24</v>
      </c>
      <c r="M168" s="1" t="s">
        <v>765</v>
      </c>
      <c r="N168" s="1" t="s">
        <v>1384</v>
      </c>
      <c r="O168" s="1" t="s">
        <v>1385</v>
      </c>
      <c r="P168" s="1" t="s">
        <v>2</v>
      </c>
    </row>
    <row r="169" spans="1:16" x14ac:dyDescent="0.4">
      <c r="A169" s="1"/>
      <c r="B169" s="1"/>
      <c r="C169" s="1"/>
      <c r="D169" s="1" t="s">
        <v>1386</v>
      </c>
      <c r="E169" s="1" t="s">
        <v>1387</v>
      </c>
      <c r="F169" s="1">
        <v>2019</v>
      </c>
      <c r="G169" s="1" t="s">
        <v>449</v>
      </c>
      <c r="H169" s="1" t="s">
        <v>215</v>
      </c>
      <c r="I169" s="1" t="s">
        <v>221</v>
      </c>
      <c r="J169" s="1" t="s">
        <v>1388</v>
      </c>
      <c r="K169" s="1" t="s">
        <v>1389</v>
      </c>
      <c r="L169" s="1">
        <v>11</v>
      </c>
      <c r="M169" s="1" t="s">
        <v>490</v>
      </c>
      <c r="N169" s="1" t="s">
        <v>1390</v>
      </c>
      <c r="O169" s="1" t="s">
        <v>1391</v>
      </c>
      <c r="P169" s="1" t="s">
        <v>2</v>
      </c>
    </row>
    <row r="170" spans="1:16" x14ac:dyDescent="0.4">
      <c r="A170" s="1"/>
      <c r="B170" s="1"/>
      <c r="C170" s="1"/>
      <c r="D170" s="1" t="s">
        <v>1392</v>
      </c>
      <c r="E170" s="1" t="s">
        <v>1393</v>
      </c>
      <c r="F170" s="1">
        <v>2019</v>
      </c>
      <c r="G170" s="1" t="s">
        <v>472</v>
      </c>
      <c r="H170" s="1" t="s">
        <v>450</v>
      </c>
      <c r="I170" s="1" t="s">
        <v>219</v>
      </c>
      <c r="J170" s="1" t="s">
        <v>1394</v>
      </c>
      <c r="K170" s="1" t="s">
        <v>797</v>
      </c>
      <c r="L170" s="1">
        <v>21</v>
      </c>
      <c r="M170" s="1" t="s">
        <v>564</v>
      </c>
      <c r="N170" s="1" t="s">
        <v>517</v>
      </c>
      <c r="O170" s="1" t="s">
        <v>517</v>
      </c>
      <c r="P170" s="1" t="s">
        <v>2</v>
      </c>
    </row>
    <row r="171" spans="1:16" x14ac:dyDescent="0.4">
      <c r="A171" s="1"/>
      <c r="B171" s="1"/>
      <c r="C171" s="1"/>
      <c r="D171" s="1" t="s">
        <v>1395</v>
      </c>
      <c r="E171" s="1" t="s">
        <v>1396</v>
      </c>
      <c r="F171" s="1">
        <v>2019</v>
      </c>
      <c r="G171" s="1" t="s">
        <v>449</v>
      </c>
      <c r="H171" s="1" t="s">
        <v>450</v>
      </c>
      <c r="I171" s="1" t="s">
        <v>221</v>
      </c>
      <c r="J171" s="1" t="s">
        <v>1397</v>
      </c>
      <c r="K171" s="1" t="s">
        <v>746</v>
      </c>
      <c r="L171" s="1">
        <v>24</v>
      </c>
      <c r="M171" s="1" t="s">
        <v>765</v>
      </c>
      <c r="N171" s="1" t="s">
        <v>1398</v>
      </c>
      <c r="O171" s="1" t="s">
        <v>1399</v>
      </c>
      <c r="P171" s="1" t="s">
        <v>2</v>
      </c>
    </row>
    <row r="172" spans="1:16" x14ac:dyDescent="0.4">
      <c r="A172" s="1"/>
      <c r="B172" s="1"/>
      <c r="C172" s="1"/>
      <c r="D172" s="1" t="s">
        <v>1400</v>
      </c>
      <c r="E172" s="1" t="s">
        <v>1401</v>
      </c>
      <c r="F172" s="1">
        <v>2019</v>
      </c>
      <c r="G172" s="1" t="s">
        <v>449</v>
      </c>
      <c r="H172" s="1" t="s">
        <v>450</v>
      </c>
      <c r="I172" s="1" t="s">
        <v>221</v>
      </c>
      <c r="J172" s="1" t="s">
        <v>1402</v>
      </c>
      <c r="K172" s="1" t="s">
        <v>496</v>
      </c>
      <c r="L172" s="1">
        <v>54</v>
      </c>
      <c r="M172" s="1" t="s">
        <v>509</v>
      </c>
      <c r="N172" s="1" t="s">
        <v>1403</v>
      </c>
      <c r="O172" s="1" t="s">
        <v>1404</v>
      </c>
      <c r="P172" s="1" t="s">
        <v>2</v>
      </c>
    </row>
    <row r="173" spans="1:16" x14ac:dyDescent="0.4">
      <c r="A173" s="1" t="s">
        <v>637</v>
      </c>
      <c r="B173" s="1"/>
      <c r="C173" s="1"/>
      <c r="D173" s="1" t="s">
        <v>238</v>
      </c>
      <c r="E173" s="1" t="s">
        <v>239</v>
      </c>
      <c r="F173" s="1">
        <v>2019</v>
      </c>
      <c r="G173" s="1" t="s">
        <v>449</v>
      </c>
      <c r="H173" s="1" t="s">
        <v>218</v>
      </c>
      <c r="I173" s="1" t="s">
        <v>221</v>
      </c>
      <c r="J173" s="1" t="s">
        <v>1405</v>
      </c>
      <c r="K173" s="1" t="s">
        <v>1406</v>
      </c>
      <c r="L173" s="1">
        <v>2085</v>
      </c>
      <c r="M173" s="1" t="s">
        <v>517</v>
      </c>
      <c r="N173" s="1" t="s">
        <v>1407</v>
      </c>
      <c r="O173" s="15" t="s">
        <v>1408</v>
      </c>
      <c r="P173" s="1" t="s">
        <v>2</v>
      </c>
    </row>
    <row r="174" spans="1:16" x14ac:dyDescent="0.4">
      <c r="A174" s="1"/>
      <c r="B174" s="1"/>
      <c r="C174" s="1"/>
      <c r="D174" s="1" t="s">
        <v>1409</v>
      </c>
      <c r="E174" s="1" t="s">
        <v>1410</v>
      </c>
      <c r="F174" s="1">
        <v>2019</v>
      </c>
      <c r="G174" s="1" t="s">
        <v>472</v>
      </c>
      <c r="H174" s="1" t="s">
        <v>217</v>
      </c>
      <c r="I174" s="1" t="s">
        <v>222</v>
      </c>
      <c r="J174" s="1" t="s">
        <v>1411</v>
      </c>
      <c r="K174" s="1" t="s">
        <v>1340</v>
      </c>
      <c r="L174" s="1"/>
      <c r="M174" s="1"/>
      <c r="N174" s="1" t="s">
        <v>1412</v>
      </c>
      <c r="O174" s="1" t="s">
        <v>1413</v>
      </c>
      <c r="P174" s="1" t="s">
        <v>1</v>
      </c>
    </row>
    <row r="175" spans="1:16" x14ac:dyDescent="0.4">
      <c r="A175" s="1"/>
      <c r="B175" s="1"/>
      <c r="C175" s="1"/>
      <c r="D175" s="1" t="s">
        <v>1414</v>
      </c>
      <c r="E175" s="1" t="s">
        <v>1415</v>
      </c>
      <c r="F175" s="1">
        <v>2019</v>
      </c>
      <c r="G175" s="1" t="s">
        <v>449</v>
      </c>
      <c r="H175" s="1" t="s">
        <v>450</v>
      </c>
      <c r="I175" s="1" t="s">
        <v>221</v>
      </c>
      <c r="J175" s="1" t="s">
        <v>1416</v>
      </c>
      <c r="K175" s="1" t="s">
        <v>1334</v>
      </c>
      <c r="L175" s="1">
        <v>84</v>
      </c>
      <c r="M175" s="1" t="s">
        <v>779</v>
      </c>
      <c r="N175" s="1" t="s">
        <v>1417</v>
      </c>
      <c r="O175" s="1" t="s">
        <v>1418</v>
      </c>
      <c r="P175" s="1" t="s">
        <v>2</v>
      </c>
    </row>
    <row r="176" spans="1:16" x14ac:dyDescent="0.4">
      <c r="A176" s="1"/>
      <c r="B176" s="1"/>
      <c r="C176" s="1"/>
      <c r="D176" s="1" t="s">
        <v>1419</v>
      </c>
      <c r="E176" s="1" t="s">
        <v>1420</v>
      </c>
      <c r="F176" s="1">
        <v>2019</v>
      </c>
      <c r="G176" s="1" t="s">
        <v>449</v>
      </c>
      <c r="H176" s="1" t="s">
        <v>215</v>
      </c>
      <c r="I176" s="1" t="s">
        <v>514</v>
      </c>
      <c r="J176" s="1" t="s">
        <v>1421</v>
      </c>
      <c r="K176" s="1" t="s">
        <v>1422</v>
      </c>
      <c r="L176" s="1">
        <v>85</v>
      </c>
      <c r="M176" s="1" t="s">
        <v>517</v>
      </c>
      <c r="N176" s="1" t="s">
        <v>1423</v>
      </c>
      <c r="O176" s="1" t="s">
        <v>1424</v>
      </c>
      <c r="P176" s="1" t="s">
        <v>2</v>
      </c>
    </row>
    <row r="177" spans="1:16" x14ac:dyDescent="0.4">
      <c r="A177" s="1"/>
      <c r="B177" s="1"/>
      <c r="C177" s="1"/>
      <c r="D177" s="1" t="s">
        <v>1425</v>
      </c>
      <c r="E177" s="1" t="s">
        <v>1426</v>
      </c>
      <c r="F177" s="1">
        <v>2019</v>
      </c>
      <c r="G177" s="1" t="s">
        <v>449</v>
      </c>
      <c r="H177" s="1" t="s">
        <v>450</v>
      </c>
      <c r="I177" s="1" t="s">
        <v>222</v>
      </c>
      <c r="J177" s="1" t="s">
        <v>1427</v>
      </c>
      <c r="K177" s="1" t="s">
        <v>985</v>
      </c>
      <c r="L177" s="1">
        <v>276</v>
      </c>
      <c r="M177" s="1" t="s">
        <v>517</v>
      </c>
      <c r="N177" s="1" t="s">
        <v>1428</v>
      </c>
      <c r="O177" s="1" t="s">
        <v>1429</v>
      </c>
      <c r="P177" s="1" t="s">
        <v>2</v>
      </c>
    </row>
    <row r="178" spans="1:16" x14ac:dyDescent="0.4">
      <c r="A178" s="1"/>
      <c r="B178" s="1"/>
      <c r="C178" s="1"/>
      <c r="D178" s="1" t="s">
        <v>1430</v>
      </c>
      <c r="E178" s="1" t="s">
        <v>1431</v>
      </c>
      <c r="F178" s="1">
        <v>2019</v>
      </c>
      <c r="G178" s="1" t="s">
        <v>472</v>
      </c>
      <c r="H178" s="1" t="s">
        <v>215</v>
      </c>
      <c r="I178" s="1" t="s">
        <v>224</v>
      </c>
      <c r="J178" s="1" t="s">
        <v>1432</v>
      </c>
      <c r="K178" s="1" t="s">
        <v>1433</v>
      </c>
      <c r="L178" s="1">
        <v>27</v>
      </c>
      <c r="M178" s="1" t="s">
        <v>517</v>
      </c>
      <c r="N178" s="1" t="s">
        <v>1434</v>
      </c>
      <c r="O178" s="1" t="s">
        <v>1435</v>
      </c>
      <c r="P178" s="1" t="s">
        <v>2</v>
      </c>
    </row>
    <row r="179" spans="1:16" x14ac:dyDescent="0.4">
      <c r="A179" s="1"/>
      <c r="B179" s="1"/>
      <c r="C179" s="1"/>
      <c r="D179" s="1" t="s">
        <v>1436</v>
      </c>
      <c r="E179" s="1" t="s">
        <v>1437</v>
      </c>
      <c r="F179" s="1">
        <v>2019</v>
      </c>
      <c r="G179" s="1" t="s">
        <v>472</v>
      </c>
      <c r="H179" s="1" t="s">
        <v>215</v>
      </c>
      <c r="I179" s="1" t="s">
        <v>539</v>
      </c>
      <c r="J179" s="1" t="s">
        <v>1438</v>
      </c>
      <c r="K179" s="1" t="s">
        <v>1439</v>
      </c>
      <c r="L179" s="1">
        <v>6</v>
      </c>
      <c r="M179" s="1" t="s">
        <v>517</v>
      </c>
      <c r="N179" s="1" t="s">
        <v>1440</v>
      </c>
      <c r="O179" s="1" t="s">
        <v>1441</v>
      </c>
      <c r="P179" s="1" t="s">
        <v>2</v>
      </c>
    </row>
    <row r="180" spans="1:16" x14ac:dyDescent="0.4">
      <c r="A180" s="1"/>
      <c r="B180" s="1"/>
      <c r="C180" s="1"/>
      <c r="D180" s="1" t="s">
        <v>1442</v>
      </c>
      <c r="E180" s="1" t="s">
        <v>1443</v>
      </c>
      <c r="F180" s="1">
        <v>2019</v>
      </c>
      <c r="G180" s="1" t="s">
        <v>472</v>
      </c>
      <c r="H180" s="1" t="s">
        <v>450</v>
      </c>
      <c r="I180" s="1" t="s">
        <v>539</v>
      </c>
      <c r="J180" s="1" t="s">
        <v>1444</v>
      </c>
      <c r="K180" s="1" t="s">
        <v>887</v>
      </c>
      <c r="L180" s="1">
        <v>11</v>
      </c>
      <c r="M180" s="1" t="s">
        <v>483</v>
      </c>
      <c r="N180" s="1" t="s">
        <v>1445</v>
      </c>
      <c r="O180" s="1" t="s">
        <v>1446</v>
      </c>
      <c r="P180" s="1" t="s">
        <v>2</v>
      </c>
    </row>
    <row r="181" spans="1:16" x14ac:dyDescent="0.4">
      <c r="A181" s="1"/>
      <c r="B181" s="1"/>
      <c r="C181" s="1"/>
      <c r="D181" s="1" t="s">
        <v>1447</v>
      </c>
      <c r="E181" s="1" t="s">
        <v>1448</v>
      </c>
      <c r="F181" s="1">
        <v>2019</v>
      </c>
      <c r="G181" s="1" t="s">
        <v>449</v>
      </c>
      <c r="H181" s="1" t="s">
        <v>215</v>
      </c>
      <c r="I181" s="1" t="s">
        <v>514</v>
      </c>
      <c r="J181" s="1" t="s">
        <v>517</v>
      </c>
      <c r="K181" s="1" t="s">
        <v>1449</v>
      </c>
      <c r="L181" s="1"/>
      <c r="M181" s="1" t="s">
        <v>517</v>
      </c>
      <c r="N181" s="1" t="s">
        <v>1450</v>
      </c>
      <c r="O181" s="1" t="s">
        <v>1451</v>
      </c>
      <c r="P181" s="1" t="s">
        <v>2</v>
      </c>
    </row>
    <row r="182" spans="1:16" x14ac:dyDescent="0.4">
      <c r="A182" s="1"/>
      <c r="B182" s="1"/>
      <c r="C182" s="1"/>
      <c r="D182" s="1" t="s">
        <v>1452</v>
      </c>
      <c r="E182" s="1" t="s">
        <v>1453</v>
      </c>
      <c r="F182" s="1">
        <v>2019</v>
      </c>
      <c r="G182" s="1" t="s">
        <v>472</v>
      </c>
      <c r="H182" s="1" t="s">
        <v>215</v>
      </c>
      <c r="I182" s="1" t="s">
        <v>539</v>
      </c>
      <c r="J182" s="1" t="s">
        <v>1454</v>
      </c>
      <c r="K182" s="1" t="s">
        <v>1455</v>
      </c>
      <c r="L182" s="1">
        <v>9</v>
      </c>
      <c r="M182" s="1" t="s">
        <v>517</v>
      </c>
      <c r="N182" s="1" t="s">
        <v>1456</v>
      </c>
      <c r="O182" s="1" t="s">
        <v>1457</v>
      </c>
      <c r="P182" s="1" t="s">
        <v>2</v>
      </c>
    </row>
    <row r="183" spans="1:16" x14ac:dyDescent="0.4">
      <c r="A183" s="1"/>
      <c r="B183" s="1"/>
      <c r="C183" s="1"/>
      <c r="D183" s="1" t="s">
        <v>1458</v>
      </c>
      <c r="E183" s="1" t="s">
        <v>1459</v>
      </c>
      <c r="F183" s="1">
        <v>2019</v>
      </c>
      <c r="G183" s="1" t="s">
        <v>472</v>
      </c>
      <c r="H183" s="1" t="s">
        <v>215</v>
      </c>
      <c r="I183" s="1" t="s">
        <v>219</v>
      </c>
      <c r="J183" s="1" t="s">
        <v>1460</v>
      </c>
      <c r="K183" s="1" t="s">
        <v>203</v>
      </c>
      <c r="L183" s="1">
        <v>536</v>
      </c>
      <c r="M183" s="1">
        <v>1</v>
      </c>
      <c r="N183" s="1" t="s">
        <v>1461</v>
      </c>
      <c r="O183" s="1" t="s">
        <v>1462</v>
      </c>
      <c r="P183" s="1" t="s">
        <v>1</v>
      </c>
    </row>
    <row r="184" spans="1:16" x14ac:dyDescent="0.4">
      <c r="A184" s="1"/>
      <c r="B184" s="1"/>
      <c r="C184" s="1"/>
      <c r="D184" s="1" t="s">
        <v>1463</v>
      </c>
      <c r="E184" s="1" t="s">
        <v>1464</v>
      </c>
      <c r="F184" s="1">
        <v>2019</v>
      </c>
      <c r="G184" s="1" t="s">
        <v>472</v>
      </c>
      <c r="H184" s="1" t="s">
        <v>215</v>
      </c>
      <c r="I184" s="1" t="s">
        <v>539</v>
      </c>
      <c r="J184" s="1" t="s">
        <v>1465</v>
      </c>
      <c r="K184" s="1" t="s">
        <v>944</v>
      </c>
      <c r="L184" s="1">
        <v>1338</v>
      </c>
      <c r="M184" s="1">
        <v>1</v>
      </c>
      <c r="N184" s="1" t="s">
        <v>1466</v>
      </c>
      <c r="O184" s="1" t="s">
        <v>1467</v>
      </c>
      <c r="P184" s="1" t="s">
        <v>1</v>
      </c>
    </row>
    <row r="185" spans="1:16" x14ac:dyDescent="0.4">
      <c r="A185" s="1"/>
      <c r="B185" s="1"/>
      <c r="C185" s="1"/>
      <c r="D185" s="1" t="s">
        <v>1204</v>
      </c>
      <c r="E185" s="1" t="s">
        <v>1468</v>
      </c>
      <c r="F185" s="1">
        <v>2019</v>
      </c>
      <c r="G185" s="1" t="s">
        <v>472</v>
      </c>
      <c r="H185" s="1" t="s">
        <v>215</v>
      </c>
      <c r="I185" s="1" t="s">
        <v>219</v>
      </c>
      <c r="J185" s="1" t="s">
        <v>1469</v>
      </c>
      <c r="K185" s="1" t="s">
        <v>1470</v>
      </c>
      <c r="L185" s="1">
        <v>2175</v>
      </c>
      <c r="M185" s="1" t="s">
        <v>517</v>
      </c>
      <c r="N185" s="1" t="s">
        <v>1471</v>
      </c>
      <c r="O185" s="1" t="s">
        <v>1472</v>
      </c>
      <c r="P185" s="1" t="s">
        <v>2</v>
      </c>
    </row>
    <row r="186" spans="1:16" x14ac:dyDescent="0.4">
      <c r="A186" s="1" t="s">
        <v>637</v>
      </c>
      <c r="B186" s="1"/>
      <c r="C186" s="1"/>
      <c r="D186" s="1" t="s">
        <v>1473</v>
      </c>
      <c r="E186" s="1" t="s">
        <v>1474</v>
      </c>
      <c r="F186" s="1">
        <v>2019</v>
      </c>
      <c r="G186" s="1" t="s">
        <v>449</v>
      </c>
      <c r="H186" s="1" t="s">
        <v>215</v>
      </c>
      <c r="I186" s="1" t="s">
        <v>221</v>
      </c>
      <c r="J186" s="1" t="s">
        <v>1475</v>
      </c>
      <c r="K186" s="1" t="s">
        <v>1476</v>
      </c>
      <c r="L186" s="1">
        <v>19</v>
      </c>
      <c r="M186" s="1"/>
      <c r="N186" s="1" t="s">
        <v>1477</v>
      </c>
      <c r="O186" s="1" t="s">
        <v>1478</v>
      </c>
      <c r="P186" s="1" t="s">
        <v>1</v>
      </c>
    </row>
    <row r="187" spans="1:16" x14ac:dyDescent="0.4">
      <c r="A187" s="1"/>
      <c r="B187" s="1"/>
      <c r="C187" s="1"/>
      <c r="D187" s="1" t="s">
        <v>1479</v>
      </c>
      <c r="E187" s="1" t="s">
        <v>1480</v>
      </c>
      <c r="F187" s="1">
        <v>2019</v>
      </c>
      <c r="G187" s="1" t="s">
        <v>449</v>
      </c>
      <c r="H187" s="1" t="s">
        <v>450</v>
      </c>
      <c r="I187" s="1" t="s">
        <v>224</v>
      </c>
      <c r="J187" s="1" t="s">
        <v>517</v>
      </c>
      <c r="K187" s="1" t="s">
        <v>516</v>
      </c>
      <c r="L187" s="1">
        <v>86</v>
      </c>
      <c r="M187" s="1" t="s">
        <v>517</v>
      </c>
      <c r="N187" s="1" t="s">
        <v>1481</v>
      </c>
      <c r="O187" s="1" t="s">
        <v>1482</v>
      </c>
      <c r="P187" s="1" t="s">
        <v>2</v>
      </c>
    </row>
    <row r="188" spans="1:16" x14ac:dyDescent="0.4">
      <c r="A188" s="1"/>
      <c r="B188" s="1"/>
      <c r="C188" s="1"/>
      <c r="D188" s="1" t="s">
        <v>1483</v>
      </c>
      <c r="E188" s="1" t="s">
        <v>1484</v>
      </c>
      <c r="F188" s="1">
        <v>2019</v>
      </c>
      <c r="G188" s="1" t="s">
        <v>449</v>
      </c>
      <c r="H188" s="1" t="s">
        <v>215</v>
      </c>
      <c r="I188" s="1" t="s">
        <v>221</v>
      </c>
      <c r="J188" s="1" t="s">
        <v>1485</v>
      </c>
      <c r="K188" s="1" t="s">
        <v>516</v>
      </c>
      <c r="L188" s="1">
        <v>86</v>
      </c>
      <c r="M188" s="1" t="s">
        <v>517</v>
      </c>
      <c r="N188" s="1" t="s">
        <v>1486</v>
      </c>
      <c r="O188" s="1" t="s">
        <v>1487</v>
      </c>
      <c r="P188" s="1" t="s">
        <v>2</v>
      </c>
    </row>
    <row r="189" spans="1:16" x14ac:dyDescent="0.4">
      <c r="A189" s="1"/>
      <c r="B189" s="1"/>
      <c r="C189" s="1"/>
      <c r="D189" s="1" t="s">
        <v>1488</v>
      </c>
      <c r="E189" s="1" t="s">
        <v>1489</v>
      </c>
      <c r="F189" s="1">
        <v>2019</v>
      </c>
      <c r="G189" s="1" t="s">
        <v>472</v>
      </c>
      <c r="H189" s="1" t="s">
        <v>215</v>
      </c>
      <c r="I189" s="1" t="s">
        <v>219</v>
      </c>
      <c r="J189" s="1" t="s">
        <v>1490</v>
      </c>
      <c r="K189" s="1" t="s">
        <v>1491</v>
      </c>
      <c r="L189" s="1">
        <v>11</v>
      </c>
      <c r="M189" s="1" t="s">
        <v>1038</v>
      </c>
      <c r="N189" s="1" t="s">
        <v>1492</v>
      </c>
      <c r="O189" s="1" t="s">
        <v>1493</v>
      </c>
      <c r="P189" s="1" t="s">
        <v>2</v>
      </c>
    </row>
    <row r="190" spans="1:16" x14ac:dyDescent="0.4">
      <c r="A190" s="1"/>
      <c r="B190" s="1"/>
      <c r="C190" s="1"/>
      <c r="D190" s="1" t="s">
        <v>1494</v>
      </c>
      <c r="E190" s="1" t="s">
        <v>1495</v>
      </c>
      <c r="F190" s="1">
        <v>2019</v>
      </c>
      <c r="G190" s="1" t="s">
        <v>472</v>
      </c>
      <c r="H190" s="1" t="s">
        <v>450</v>
      </c>
      <c r="I190" s="1" t="s">
        <v>539</v>
      </c>
      <c r="J190" s="1" t="s">
        <v>1496</v>
      </c>
      <c r="K190" s="1" t="s">
        <v>1497</v>
      </c>
      <c r="L190" s="1">
        <v>36</v>
      </c>
      <c r="M190" s="1" t="s">
        <v>648</v>
      </c>
      <c r="N190" s="1" t="s">
        <v>1498</v>
      </c>
      <c r="O190" s="1" t="s">
        <v>1499</v>
      </c>
      <c r="P190" s="1" t="s">
        <v>2</v>
      </c>
    </row>
    <row r="191" spans="1:16" x14ac:dyDescent="0.4">
      <c r="A191" s="1" t="s">
        <v>637</v>
      </c>
      <c r="B191" s="1"/>
      <c r="C191" s="1"/>
      <c r="D191" s="1" t="s">
        <v>1500</v>
      </c>
      <c r="E191" s="1" t="s">
        <v>1501</v>
      </c>
      <c r="F191" s="1">
        <v>2018</v>
      </c>
      <c r="G191" s="1" t="s">
        <v>449</v>
      </c>
      <c r="H191" s="1" t="s">
        <v>215</v>
      </c>
      <c r="I191" s="1" t="s">
        <v>514</v>
      </c>
      <c r="J191" s="1" t="s">
        <v>1502</v>
      </c>
      <c r="K191" s="1" t="s">
        <v>1503</v>
      </c>
      <c r="L191" s="1"/>
      <c r="M191" s="1"/>
      <c r="N191" s="1" t="s">
        <v>1504</v>
      </c>
      <c r="O191" s="1" t="s">
        <v>1505</v>
      </c>
      <c r="P191" s="1" t="s">
        <v>1</v>
      </c>
    </row>
    <row r="192" spans="1:16" x14ac:dyDescent="0.4">
      <c r="A192" s="1"/>
      <c r="B192" s="1"/>
      <c r="C192" s="1"/>
      <c r="D192" s="1" t="s">
        <v>1506</v>
      </c>
      <c r="E192" s="1" t="s">
        <v>1507</v>
      </c>
      <c r="F192" s="1">
        <v>2018</v>
      </c>
      <c r="G192" s="1" t="s">
        <v>449</v>
      </c>
      <c r="H192" s="1" t="s">
        <v>215</v>
      </c>
      <c r="I192" s="1" t="s">
        <v>219</v>
      </c>
      <c r="J192" s="1" t="s">
        <v>1508</v>
      </c>
      <c r="K192" s="1" t="s">
        <v>1509</v>
      </c>
      <c r="L192" s="1">
        <v>48</v>
      </c>
      <c r="M192" s="1" t="s">
        <v>564</v>
      </c>
      <c r="N192" s="1" t="s">
        <v>1510</v>
      </c>
      <c r="O192" s="1" t="s">
        <v>1511</v>
      </c>
      <c r="P192" s="1" t="s">
        <v>2</v>
      </c>
    </row>
    <row r="193" spans="1:16" x14ac:dyDescent="0.4">
      <c r="A193" s="1" t="s">
        <v>446</v>
      </c>
      <c r="B193" s="1"/>
      <c r="C193" s="1"/>
      <c r="D193" s="1" t="s">
        <v>1512</v>
      </c>
      <c r="E193" s="1" t="s">
        <v>1513</v>
      </c>
      <c r="F193" s="1">
        <v>2018</v>
      </c>
      <c r="G193" s="1" t="s">
        <v>449</v>
      </c>
      <c r="H193" s="1" t="s">
        <v>450</v>
      </c>
      <c r="I193" s="1" t="s">
        <v>221</v>
      </c>
      <c r="J193" s="1" t="s">
        <v>1514</v>
      </c>
      <c r="K193" s="1" t="s">
        <v>1248</v>
      </c>
      <c r="L193" s="1">
        <v>98</v>
      </c>
      <c r="M193" s="1" t="s">
        <v>779</v>
      </c>
      <c r="N193" s="1" t="s">
        <v>1515</v>
      </c>
      <c r="O193" s="1" t="s">
        <v>1516</v>
      </c>
      <c r="P193" s="1" t="s">
        <v>2</v>
      </c>
    </row>
    <row r="194" spans="1:16" x14ac:dyDescent="0.4">
      <c r="A194" s="1"/>
      <c r="B194" s="1"/>
      <c r="C194" s="1"/>
      <c r="D194" s="1" t="s">
        <v>1517</v>
      </c>
      <c r="E194" s="1" t="s">
        <v>1518</v>
      </c>
      <c r="F194" s="1">
        <v>2018</v>
      </c>
      <c r="G194" s="1" t="s">
        <v>449</v>
      </c>
      <c r="H194" s="1" t="s">
        <v>450</v>
      </c>
      <c r="I194" s="1" t="s">
        <v>221</v>
      </c>
      <c r="J194" s="1" t="s">
        <v>1519</v>
      </c>
      <c r="K194" s="1" t="s">
        <v>898</v>
      </c>
      <c r="L194" s="1">
        <v>55</v>
      </c>
      <c r="M194" s="1" t="s">
        <v>564</v>
      </c>
      <c r="N194" s="1" t="s">
        <v>1520</v>
      </c>
      <c r="O194" s="1" t="s">
        <v>1521</v>
      </c>
      <c r="P194" s="1" t="s">
        <v>2</v>
      </c>
    </row>
    <row r="195" spans="1:16" x14ac:dyDescent="0.4">
      <c r="A195" s="1"/>
      <c r="B195" s="1"/>
      <c r="C195" s="1"/>
      <c r="D195" s="1" t="s">
        <v>1522</v>
      </c>
      <c r="E195" s="1" t="s">
        <v>1523</v>
      </c>
      <c r="F195" s="1">
        <v>2018</v>
      </c>
      <c r="G195" s="1" t="s">
        <v>472</v>
      </c>
      <c r="H195" s="1" t="s">
        <v>217</v>
      </c>
      <c r="I195" s="1" t="s">
        <v>224</v>
      </c>
      <c r="J195" s="1" t="s">
        <v>1524</v>
      </c>
      <c r="K195" s="1" t="s">
        <v>1525</v>
      </c>
      <c r="L195" s="1">
        <v>41</v>
      </c>
      <c r="M195" s="1" t="s">
        <v>490</v>
      </c>
      <c r="N195" s="1" t="s">
        <v>1526</v>
      </c>
      <c r="O195" s="1" t="s">
        <v>1527</v>
      </c>
      <c r="P195" s="1" t="s">
        <v>2</v>
      </c>
    </row>
    <row r="196" spans="1:16" x14ac:dyDescent="0.4">
      <c r="A196" s="1"/>
      <c r="B196" s="1"/>
      <c r="C196" s="1"/>
      <c r="D196" s="1" t="s">
        <v>1528</v>
      </c>
      <c r="E196" s="1" t="s">
        <v>1529</v>
      </c>
      <c r="F196" s="1">
        <v>2018</v>
      </c>
      <c r="G196" s="1" t="s">
        <v>449</v>
      </c>
      <c r="H196" s="1" t="s">
        <v>218</v>
      </c>
      <c r="I196" s="1" t="s">
        <v>221</v>
      </c>
      <c r="J196" s="1" t="s">
        <v>1530</v>
      </c>
      <c r="K196" s="1" t="s">
        <v>482</v>
      </c>
      <c r="L196" s="1">
        <v>95</v>
      </c>
      <c r="M196" s="1" t="s">
        <v>648</v>
      </c>
      <c r="N196" s="1" t="s">
        <v>1531</v>
      </c>
      <c r="O196" s="1" t="s">
        <v>1532</v>
      </c>
      <c r="P196" s="1" t="s">
        <v>2</v>
      </c>
    </row>
    <row r="197" spans="1:16" x14ac:dyDescent="0.4">
      <c r="A197" s="1"/>
      <c r="B197" s="1"/>
      <c r="C197" s="1"/>
      <c r="D197" s="1" t="s">
        <v>1533</v>
      </c>
      <c r="E197" s="1" t="s">
        <v>1534</v>
      </c>
      <c r="F197" s="1">
        <v>2018</v>
      </c>
      <c r="G197" s="1" t="s">
        <v>449</v>
      </c>
      <c r="H197" s="1" t="s">
        <v>217</v>
      </c>
      <c r="I197" s="1" t="s">
        <v>539</v>
      </c>
      <c r="J197" s="1" t="s">
        <v>1535</v>
      </c>
      <c r="K197" s="1" t="s">
        <v>845</v>
      </c>
      <c r="L197" s="1">
        <v>9</v>
      </c>
      <c r="M197" s="1" t="s">
        <v>517</v>
      </c>
      <c r="N197" s="1" t="s">
        <v>1536</v>
      </c>
      <c r="O197" s="1" t="s">
        <v>1537</v>
      </c>
      <c r="P197" s="1" t="s">
        <v>2</v>
      </c>
    </row>
    <row r="198" spans="1:16" x14ac:dyDescent="0.4">
      <c r="A198" s="1"/>
      <c r="B198" s="1"/>
      <c r="C198" s="1"/>
      <c r="D198" s="1" t="s">
        <v>1538</v>
      </c>
      <c r="E198" s="1" t="s">
        <v>241</v>
      </c>
      <c r="F198" s="1">
        <v>2018</v>
      </c>
      <c r="G198" s="1" t="s">
        <v>449</v>
      </c>
      <c r="H198" s="1" t="s">
        <v>218</v>
      </c>
      <c r="I198" s="1" t="s">
        <v>221</v>
      </c>
      <c r="J198" s="1" t="s">
        <v>1539</v>
      </c>
      <c r="K198" s="1" t="s">
        <v>516</v>
      </c>
      <c r="L198" s="1">
        <v>79</v>
      </c>
      <c r="M198" s="1" t="s">
        <v>517</v>
      </c>
      <c r="N198" s="1" t="s">
        <v>1540</v>
      </c>
      <c r="O198" s="1" t="s">
        <v>1541</v>
      </c>
      <c r="P198" s="1" t="s">
        <v>2</v>
      </c>
    </row>
    <row r="199" spans="1:16" x14ac:dyDescent="0.4">
      <c r="A199" s="1"/>
      <c r="B199" s="1"/>
      <c r="C199" s="1"/>
      <c r="D199" s="1" t="s">
        <v>1542</v>
      </c>
      <c r="E199" s="1" t="s">
        <v>1543</v>
      </c>
      <c r="F199" s="1">
        <v>2018</v>
      </c>
      <c r="G199" s="1" t="s">
        <v>449</v>
      </c>
      <c r="H199" s="1" t="s">
        <v>215</v>
      </c>
      <c r="I199" s="1" t="s">
        <v>219</v>
      </c>
      <c r="J199" s="1" t="s">
        <v>1544</v>
      </c>
      <c r="K199" s="1" t="s">
        <v>496</v>
      </c>
      <c r="L199" s="1">
        <v>53</v>
      </c>
      <c r="M199" s="1" t="s">
        <v>497</v>
      </c>
      <c r="N199" s="1" t="s">
        <v>1545</v>
      </c>
      <c r="O199" s="1" t="s">
        <v>1546</v>
      </c>
      <c r="P199" s="1" t="s">
        <v>2</v>
      </c>
    </row>
    <row r="200" spans="1:16" x14ac:dyDescent="0.4">
      <c r="A200" s="1"/>
      <c r="B200" s="1"/>
      <c r="C200" s="1"/>
      <c r="D200" s="1" t="s">
        <v>1547</v>
      </c>
      <c r="E200" s="1" t="s">
        <v>1548</v>
      </c>
      <c r="F200" s="1">
        <v>2018</v>
      </c>
      <c r="G200" s="1" t="s">
        <v>472</v>
      </c>
      <c r="H200" s="1" t="s">
        <v>215</v>
      </c>
      <c r="I200" s="1" t="s">
        <v>539</v>
      </c>
      <c r="J200" s="1" t="s">
        <v>1549</v>
      </c>
      <c r="K200" s="1" t="s">
        <v>1550</v>
      </c>
      <c r="L200" s="1">
        <v>38</v>
      </c>
      <c r="M200" s="1" t="s">
        <v>648</v>
      </c>
      <c r="N200" s="1" t="s">
        <v>1551</v>
      </c>
      <c r="O200" s="1" t="s">
        <v>1552</v>
      </c>
      <c r="P200" s="1" t="s">
        <v>2</v>
      </c>
    </row>
    <row r="201" spans="1:16" x14ac:dyDescent="0.4">
      <c r="A201" s="1"/>
      <c r="B201" s="1"/>
      <c r="C201" s="1"/>
      <c r="D201" s="1" t="s">
        <v>1553</v>
      </c>
      <c r="E201" s="1" t="s">
        <v>1554</v>
      </c>
      <c r="F201" s="1">
        <v>2018</v>
      </c>
      <c r="G201" s="1" t="s">
        <v>472</v>
      </c>
      <c r="H201" s="1" t="s">
        <v>450</v>
      </c>
      <c r="I201" s="1" t="s">
        <v>219</v>
      </c>
      <c r="J201" s="1" t="s">
        <v>1555</v>
      </c>
      <c r="K201" s="1" t="s">
        <v>1556</v>
      </c>
      <c r="L201" s="1">
        <v>154</v>
      </c>
      <c r="M201" s="1" t="s">
        <v>564</v>
      </c>
      <c r="N201" s="1" t="s">
        <v>1557</v>
      </c>
      <c r="O201" s="1" t="s">
        <v>1558</v>
      </c>
      <c r="P201" s="1" t="s">
        <v>2</v>
      </c>
    </row>
    <row r="202" spans="1:16" x14ac:dyDescent="0.4">
      <c r="A202" s="1"/>
      <c r="B202" s="1"/>
      <c r="C202" s="1"/>
      <c r="D202" s="1" t="s">
        <v>1559</v>
      </c>
      <c r="E202" s="1" t="s">
        <v>1560</v>
      </c>
      <c r="F202" s="1">
        <v>2018</v>
      </c>
      <c r="G202" s="1" t="s">
        <v>472</v>
      </c>
      <c r="H202" s="1" t="s">
        <v>215</v>
      </c>
      <c r="I202" s="1" t="s">
        <v>219</v>
      </c>
      <c r="J202" s="1" t="s">
        <v>1561</v>
      </c>
      <c r="K202" s="1" t="s">
        <v>985</v>
      </c>
      <c r="L202" s="1">
        <v>259</v>
      </c>
      <c r="M202" s="1" t="s">
        <v>517</v>
      </c>
      <c r="N202" s="1" t="s">
        <v>1562</v>
      </c>
      <c r="O202" s="1" t="s">
        <v>1563</v>
      </c>
      <c r="P202" s="1" t="s">
        <v>2</v>
      </c>
    </row>
    <row r="203" spans="1:16" x14ac:dyDescent="0.4">
      <c r="A203" s="1"/>
      <c r="B203" s="1"/>
      <c r="C203" s="1"/>
      <c r="D203" s="1" t="s">
        <v>1564</v>
      </c>
      <c r="E203" s="1" t="s">
        <v>1565</v>
      </c>
      <c r="F203" s="1">
        <v>2018</v>
      </c>
      <c r="G203" s="1" t="s">
        <v>449</v>
      </c>
      <c r="H203" s="1" t="s">
        <v>450</v>
      </c>
      <c r="I203" s="1" t="s">
        <v>219</v>
      </c>
      <c r="J203" s="1" t="s">
        <v>1566</v>
      </c>
      <c r="K203" s="1" t="s">
        <v>482</v>
      </c>
      <c r="L203" s="1">
        <v>95</v>
      </c>
      <c r="M203" s="1" t="s">
        <v>509</v>
      </c>
      <c r="N203" s="1" t="s">
        <v>1567</v>
      </c>
      <c r="O203" s="1" t="s">
        <v>1568</v>
      </c>
      <c r="P203" s="1" t="s">
        <v>2</v>
      </c>
    </row>
    <row r="204" spans="1:16" x14ac:dyDescent="0.4">
      <c r="A204" s="1"/>
      <c r="B204" s="1"/>
      <c r="C204" s="1"/>
      <c r="D204" s="1" t="s">
        <v>1569</v>
      </c>
      <c r="E204" s="1" t="s">
        <v>1570</v>
      </c>
      <c r="F204" s="1">
        <v>2018</v>
      </c>
      <c r="G204" s="1" t="s">
        <v>449</v>
      </c>
      <c r="H204" s="1" t="s">
        <v>450</v>
      </c>
      <c r="I204" s="1" t="s">
        <v>221</v>
      </c>
      <c r="J204" s="1" t="s">
        <v>1571</v>
      </c>
      <c r="K204" s="1" t="s">
        <v>516</v>
      </c>
      <c r="L204" s="1">
        <v>84</v>
      </c>
      <c r="M204" s="1" t="s">
        <v>517</v>
      </c>
      <c r="N204" s="1" t="s">
        <v>1572</v>
      </c>
      <c r="O204" s="1" t="s">
        <v>1573</v>
      </c>
      <c r="P204" s="1" t="s">
        <v>2</v>
      </c>
    </row>
    <row r="205" spans="1:16" x14ac:dyDescent="0.4">
      <c r="A205" s="1"/>
      <c r="B205" s="1"/>
      <c r="C205" s="1"/>
      <c r="D205" s="1" t="s">
        <v>1574</v>
      </c>
      <c r="E205" s="1" t="s">
        <v>1575</v>
      </c>
      <c r="F205" s="1">
        <v>2018</v>
      </c>
      <c r="G205" s="1" t="s">
        <v>449</v>
      </c>
      <c r="H205" s="1" t="s">
        <v>215</v>
      </c>
      <c r="I205" s="1" t="s">
        <v>221</v>
      </c>
      <c r="J205" s="1" t="s">
        <v>1576</v>
      </c>
      <c r="K205" s="1" t="s">
        <v>1334</v>
      </c>
      <c r="L205" s="1">
        <v>83</v>
      </c>
      <c r="M205" s="1" t="s">
        <v>490</v>
      </c>
      <c r="N205" s="1" t="s">
        <v>1577</v>
      </c>
      <c r="O205" s="1" t="s">
        <v>1578</v>
      </c>
      <c r="P205" s="1" t="s">
        <v>2</v>
      </c>
    </row>
    <row r="206" spans="1:16" x14ac:dyDescent="0.4">
      <c r="A206" s="1"/>
      <c r="B206" s="1"/>
      <c r="C206" s="1"/>
      <c r="D206" s="1" t="s">
        <v>1579</v>
      </c>
      <c r="E206" s="1" t="s">
        <v>243</v>
      </c>
      <c r="F206" s="1">
        <v>2018</v>
      </c>
      <c r="G206" s="1" t="s">
        <v>449</v>
      </c>
      <c r="H206" s="1" t="s">
        <v>218</v>
      </c>
      <c r="I206" s="1" t="s">
        <v>221</v>
      </c>
      <c r="J206" s="1" t="s">
        <v>1580</v>
      </c>
      <c r="K206" s="1" t="s">
        <v>516</v>
      </c>
      <c r="L206" s="1">
        <v>83</v>
      </c>
      <c r="M206" s="1" t="s">
        <v>517</v>
      </c>
      <c r="N206" s="1" t="s">
        <v>1581</v>
      </c>
      <c r="O206" s="1" t="s">
        <v>1582</v>
      </c>
      <c r="P206" s="1" t="s">
        <v>2</v>
      </c>
    </row>
    <row r="207" spans="1:16" x14ac:dyDescent="0.4">
      <c r="A207" s="1" t="s">
        <v>446</v>
      </c>
      <c r="B207" s="1"/>
      <c r="C207" s="1"/>
      <c r="D207" s="1" t="s">
        <v>1583</v>
      </c>
      <c r="E207" s="1" t="s">
        <v>1584</v>
      </c>
      <c r="F207" s="1">
        <v>2018</v>
      </c>
      <c r="G207" s="1" t="s">
        <v>449</v>
      </c>
      <c r="H207" s="1" t="s">
        <v>215</v>
      </c>
      <c r="I207" s="1" t="s">
        <v>222</v>
      </c>
      <c r="J207" s="1" t="s">
        <v>1585</v>
      </c>
      <c r="K207" s="1" t="s">
        <v>823</v>
      </c>
      <c r="L207" s="1">
        <v>42</v>
      </c>
      <c r="M207" s="1" t="s">
        <v>666</v>
      </c>
      <c r="N207" s="1" t="s">
        <v>1586</v>
      </c>
      <c r="O207" s="1" t="s">
        <v>1587</v>
      </c>
      <c r="P207" s="1" t="s">
        <v>2</v>
      </c>
    </row>
    <row r="208" spans="1:16" x14ac:dyDescent="0.4">
      <c r="A208" s="1"/>
      <c r="B208" s="1"/>
      <c r="C208" s="1"/>
      <c r="D208" s="1" t="s">
        <v>1588</v>
      </c>
      <c r="E208" s="1" t="s">
        <v>1589</v>
      </c>
      <c r="F208" s="1">
        <v>2018</v>
      </c>
      <c r="G208" s="1" t="s">
        <v>449</v>
      </c>
      <c r="H208" s="1" t="s">
        <v>218</v>
      </c>
      <c r="I208" s="1" t="s">
        <v>221</v>
      </c>
      <c r="J208" s="1" t="s">
        <v>1590</v>
      </c>
      <c r="K208" s="1" t="s">
        <v>739</v>
      </c>
      <c r="L208" s="1">
        <v>70</v>
      </c>
      <c r="M208" s="1" t="s">
        <v>1591</v>
      </c>
      <c r="N208" s="1" t="s">
        <v>1592</v>
      </c>
      <c r="O208" s="1" t="s">
        <v>1593</v>
      </c>
      <c r="P208" s="1" t="s">
        <v>2</v>
      </c>
    </row>
    <row r="209" spans="1:16" x14ac:dyDescent="0.4">
      <c r="A209" s="1" t="s">
        <v>446</v>
      </c>
      <c r="B209" s="1"/>
      <c r="C209" s="1"/>
      <c r="D209" s="1" t="s">
        <v>1594</v>
      </c>
      <c r="E209" s="1" t="s">
        <v>1595</v>
      </c>
      <c r="F209" s="1">
        <v>2018</v>
      </c>
      <c r="G209" s="1" t="s">
        <v>449</v>
      </c>
      <c r="H209" s="1" t="s">
        <v>215</v>
      </c>
      <c r="I209" s="1" t="s">
        <v>514</v>
      </c>
      <c r="J209" s="1" t="s">
        <v>1596</v>
      </c>
      <c r="K209" s="1" t="s">
        <v>516</v>
      </c>
      <c r="L209" s="1">
        <v>81</v>
      </c>
      <c r="M209" s="1" t="s">
        <v>517</v>
      </c>
      <c r="N209" s="1" t="s">
        <v>1597</v>
      </c>
      <c r="O209" s="1" t="s">
        <v>1598</v>
      </c>
      <c r="P209" s="1" t="s">
        <v>2</v>
      </c>
    </row>
    <row r="210" spans="1:16" x14ac:dyDescent="0.4">
      <c r="A210" s="1"/>
      <c r="B210" s="1"/>
      <c r="C210" s="1"/>
      <c r="D210" s="1" t="s">
        <v>1599</v>
      </c>
      <c r="E210" s="1" t="s">
        <v>1600</v>
      </c>
      <c r="F210" s="1">
        <v>2018</v>
      </c>
      <c r="G210" s="1" t="s">
        <v>449</v>
      </c>
      <c r="H210" s="1" t="s">
        <v>450</v>
      </c>
      <c r="I210" s="1" t="s">
        <v>221</v>
      </c>
      <c r="J210" s="1" t="s">
        <v>1601</v>
      </c>
      <c r="K210" s="1" t="s">
        <v>985</v>
      </c>
      <c r="L210" s="1">
        <v>248</v>
      </c>
      <c r="M210" s="1" t="s">
        <v>517</v>
      </c>
      <c r="N210" s="1" t="s">
        <v>1602</v>
      </c>
      <c r="O210" s="1" t="s">
        <v>1603</v>
      </c>
      <c r="P210" s="1" t="s">
        <v>2</v>
      </c>
    </row>
    <row r="211" spans="1:16" x14ac:dyDescent="0.4">
      <c r="A211" s="1" t="s">
        <v>637</v>
      </c>
      <c r="B211" s="1"/>
      <c r="C211" s="1"/>
      <c r="D211" s="1" t="s">
        <v>1604</v>
      </c>
      <c r="E211" s="1" t="s">
        <v>1605</v>
      </c>
      <c r="F211" s="1">
        <v>2018</v>
      </c>
      <c r="G211" s="1" t="s">
        <v>449</v>
      </c>
      <c r="H211" s="1" t="s">
        <v>215</v>
      </c>
      <c r="I211" s="1" t="s">
        <v>514</v>
      </c>
      <c r="J211" s="1" t="s">
        <v>1606</v>
      </c>
      <c r="K211" s="1" t="s">
        <v>1503</v>
      </c>
      <c r="L211" s="1"/>
      <c r="M211" s="1"/>
      <c r="N211" s="1" t="s">
        <v>1607</v>
      </c>
      <c r="O211" s="1" t="s">
        <v>1608</v>
      </c>
      <c r="P211" s="1" t="s">
        <v>1</v>
      </c>
    </row>
    <row r="212" spans="1:16" x14ac:dyDescent="0.4">
      <c r="A212" s="1"/>
      <c r="B212" s="1"/>
      <c r="C212" s="1"/>
      <c r="D212" s="1" t="s">
        <v>1458</v>
      </c>
      <c r="E212" s="1" t="s">
        <v>1609</v>
      </c>
      <c r="F212" s="1">
        <v>2018</v>
      </c>
      <c r="G212" s="1" t="s">
        <v>472</v>
      </c>
      <c r="H212" s="1" t="s">
        <v>215</v>
      </c>
      <c r="I212" s="1" t="s">
        <v>219</v>
      </c>
      <c r="J212" s="1" t="s">
        <v>1610</v>
      </c>
      <c r="K212" s="1" t="s">
        <v>1611</v>
      </c>
      <c r="L212" s="1">
        <v>154</v>
      </c>
      <c r="M212" s="1"/>
      <c r="N212" s="1" t="s">
        <v>1612</v>
      </c>
      <c r="O212" s="1" t="s">
        <v>1613</v>
      </c>
      <c r="P212" s="1" t="s">
        <v>1</v>
      </c>
    </row>
    <row r="213" spans="1:16" x14ac:dyDescent="0.4">
      <c r="A213" s="1"/>
      <c r="B213" s="1"/>
      <c r="C213" s="1"/>
      <c r="D213" s="1" t="s">
        <v>1614</v>
      </c>
      <c r="E213" s="1" t="s">
        <v>1615</v>
      </c>
      <c r="F213" s="1">
        <v>2018</v>
      </c>
      <c r="G213" s="1" t="s">
        <v>472</v>
      </c>
      <c r="H213" s="1" t="s">
        <v>215</v>
      </c>
      <c r="I213" s="1" t="s">
        <v>219</v>
      </c>
      <c r="J213" s="1" t="s">
        <v>1616</v>
      </c>
      <c r="K213" s="1" t="s">
        <v>1617</v>
      </c>
      <c r="L213" s="1">
        <v>2049</v>
      </c>
      <c r="M213" s="1" t="s">
        <v>517</v>
      </c>
      <c r="N213" s="1" t="s">
        <v>1618</v>
      </c>
      <c r="O213" s="1" t="s">
        <v>1619</v>
      </c>
      <c r="P213" s="1" t="s">
        <v>2</v>
      </c>
    </row>
    <row r="214" spans="1:16" x14ac:dyDescent="0.4">
      <c r="A214" s="1"/>
      <c r="B214" s="1"/>
      <c r="C214" s="1"/>
      <c r="D214" s="1" t="s">
        <v>1620</v>
      </c>
      <c r="E214" s="1" t="s">
        <v>1621</v>
      </c>
      <c r="F214" s="1">
        <v>2018</v>
      </c>
      <c r="G214" s="1" t="s">
        <v>472</v>
      </c>
      <c r="H214" s="1" t="s">
        <v>215</v>
      </c>
      <c r="I214" s="1" t="s">
        <v>219</v>
      </c>
      <c r="J214" s="1" t="s">
        <v>1622</v>
      </c>
      <c r="K214" s="1" t="s">
        <v>1623</v>
      </c>
      <c r="L214" s="1">
        <v>2024</v>
      </c>
      <c r="M214" s="1" t="s">
        <v>517</v>
      </c>
      <c r="N214" s="1" t="s">
        <v>1624</v>
      </c>
      <c r="O214" s="1" t="s">
        <v>1625</v>
      </c>
      <c r="P214" s="1" t="s">
        <v>2</v>
      </c>
    </row>
    <row r="215" spans="1:16" x14ac:dyDescent="0.4">
      <c r="A215" s="1"/>
      <c r="B215" s="1"/>
      <c r="C215" s="1"/>
      <c r="D215" s="1" t="s">
        <v>1626</v>
      </c>
      <c r="E215" s="1" t="s">
        <v>1627</v>
      </c>
      <c r="F215" s="1">
        <v>2018</v>
      </c>
      <c r="G215" s="1" t="s">
        <v>472</v>
      </c>
      <c r="H215" s="1" t="s">
        <v>217</v>
      </c>
      <c r="I215" s="1" t="s">
        <v>224</v>
      </c>
      <c r="J215" s="1" t="s">
        <v>1628</v>
      </c>
      <c r="K215" s="1" t="s">
        <v>1629</v>
      </c>
      <c r="L215" s="1">
        <v>34</v>
      </c>
      <c r="M215" s="1">
        <v>3</v>
      </c>
      <c r="N215" s="1" t="s">
        <v>1630</v>
      </c>
      <c r="O215" s="1" t="s">
        <v>1631</v>
      </c>
      <c r="P215" s="1" t="s">
        <v>1</v>
      </c>
    </row>
    <row r="216" spans="1:16" x14ac:dyDescent="0.4">
      <c r="A216" s="1"/>
      <c r="B216" s="1"/>
      <c r="C216" s="1"/>
      <c r="D216" s="1" t="s">
        <v>1632</v>
      </c>
      <c r="E216" s="1" t="s">
        <v>1633</v>
      </c>
      <c r="F216" s="1">
        <v>2018</v>
      </c>
      <c r="G216" s="1" t="s">
        <v>472</v>
      </c>
      <c r="H216" s="1" t="s">
        <v>217</v>
      </c>
      <c r="I216" s="1" t="s">
        <v>224</v>
      </c>
      <c r="J216" s="1" t="s">
        <v>1634</v>
      </c>
      <c r="K216" s="1" t="s">
        <v>1232</v>
      </c>
      <c r="L216" s="1">
        <v>34</v>
      </c>
      <c r="M216" s="1" t="s">
        <v>564</v>
      </c>
      <c r="N216" s="1" t="s">
        <v>1630</v>
      </c>
      <c r="O216" s="1" t="s">
        <v>1635</v>
      </c>
      <c r="P216" s="1" t="s">
        <v>2</v>
      </c>
    </row>
    <row r="217" spans="1:16" x14ac:dyDescent="0.4">
      <c r="A217" s="1"/>
      <c r="B217" s="1"/>
      <c r="C217" s="1"/>
      <c r="D217" s="1" t="s">
        <v>1636</v>
      </c>
      <c r="E217" s="1" t="s">
        <v>1637</v>
      </c>
      <c r="F217" s="1">
        <v>2018</v>
      </c>
      <c r="G217" s="1" t="s">
        <v>472</v>
      </c>
      <c r="H217" s="1" t="s">
        <v>450</v>
      </c>
      <c r="I217" s="1" t="s">
        <v>224</v>
      </c>
      <c r="J217" s="1" t="s">
        <v>1638</v>
      </c>
      <c r="K217" s="1" t="s">
        <v>1015</v>
      </c>
      <c r="L217" s="1">
        <v>32</v>
      </c>
      <c r="M217" s="1" t="s">
        <v>564</v>
      </c>
      <c r="N217" s="1" t="s">
        <v>1639</v>
      </c>
      <c r="O217" s="1" t="s">
        <v>1640</v>
      </c>
      <c r="P217" s="1" t="s">
        <v>2</v>
      </c>
    </row>
    <row r="218" spans="1:16" x14ac:dyDescent="0.4">
      <c r="A218" s="1"/>
      <c r="B218" s="1"/>
      <c r="C218" s="1"/>
      <c r="D218" s="1" t="s">
        <v>1641</v>
      </c>
      <c r="E218" s="1" t="s">
        <v>1642</v>
      </c>
      <c r="F218" s="1">
        <v>2018</v>
      </c>
      <c r="G218" s="1" t="s">
        <v>449</v>
      </c>
      <c r="H218" s="1" t="s">
        <v>217</v>
      </c>
      <c r="I218" s="1" t="s">
        <v>224</v>
      </c>
      <c r="J218" s="1" t="s">
        <v>1643</v>
      </c>
      <c r="K218" s="1" t="s">
        <v>1644</v>
      </c>
      <c r="L218" s="1">
        <v>11</v>
      </c>
      <c r="M218" s="1" t="s">
        <v>497</v>
      </c>
      <c r="N218" s="1" t="s">
        <v>1645</v>
      </c>
      <c r="O218" s="1" t="s">
        <v>1646</v>
      </c>
      <c r="P218" s="1" t="s">
        <v>2</v>
      </c>
    </row>
    <row r="219" spans="1:16" x14ac:dyDescent="0.4">
      <c r="A219" s="1"/>
      <c r="B219" s="1"/>
      <c r="C219" s="1"/>
      <c r="D219" s="1" t="s">
        <v>1647</v>
      </c>
      <c r="E219" s="1" t="s">
        <v>1648</v>
      </c>
      <c r="F219" s="1">
        <v>2018</v>
      </c>
      <c r="G219" s="1" t="s">
        <v>472</v>
      </c>
      <c r="H219" s="1" t="s">
        <v>217</v>
      </c>
      <c r="I219" s="1" t="s">
        <v>224</v>
      </c>
      <c r="J219" s="1" t="s">
        <v>1649</v>
      </c>
      <c r="K219" s="1" t="s">
        <v>1650</v>
      </c>
      <c r="L219" s="1">
        <v>9</v>
      </c>
      <c r="M219" s="1" t="s">
        <v>483</v>
      </c>
      <c r="N219" s="1" t="s">
        <v>517</v>
      </c>
      <c r="O219" s="1" t="s">
        <v>517</v>
      </c>
      <c r="P219" s="1" t="s">
        <v>2</v>
      </c>
    </row>
    <row r="220" spans="1:16" x14ac:dyDescent="0.4">
      <c r="A220" s="1"/>
      <c r="B220" s="1"/>
      <c r="C220" s="1"/>
      <c r="D220" s="1" t="s">
        <v>1651</v>
      </c>
      <c r="E220" s="1" t="s">
        <v>1652</v>
      </c>
      <c r="F220" s="1">
        <v>2018</v>
      </c>
      <c r="G220" s="1" t="s">
        <v>449</v>
      </c>
      <c r="H220" s="1" t="s">
        <v>450</v>
      </c>
      <c r="I220" s="1" t="s">
        <v>221</v>
      </c>
      <c r="J220" s="1" t="s">
        <v>1653</v>
      </c>
      <c r="K220" s="1" t="s">
        <v>1654</v>
      </c>
      <c r="L220" s="1">
        <v>41</v>
      </c>
      <c r="M220" s="1" t="s">
        <v>517</v>
      </c>
      <c r="N220" s="1" t="s">
        <v>517</v>
      </c>
      <c r="O220" s="1" t="s">
        <v>517</v>
      </c>
      <c r="P220" s="1" t="s">
        <v>2</v>
      </c>
    </row>
    <row r="221" spans="1:16" x14ac:dyDescent="0.4">
      <c r="A221" s="1"/>
      <c r="B221" s="1"/>
      <c r="C221" s="1"/>
      <c r="D221" s="1" t="s">
        <v>1655</v>
      </c>
      <c r="E221" s="1" t="s">
        <v>1656</v>
      </c>
      <c r="F221" s="1">
        <v>2018</v>
      </c>
      <c r="G221" s="1" t="s">
        <v>449</v>
      </c>
      <c r="H221" s="1" t="s">
        <v>218</v>
      </c>
      <c r="I221" s="1" t="s">
        <v>221</v>
      </c>
      <c r="J221" s="1" t="s">
        <v>1657</v>
      </c>
      <c r="K221" s="1" t="s">
        <v>516</v>
      </c>
      <c r="L221" s="1">
        <v>82</v>
      </c>
      <c r="M221" s="1" t="s">
        <v>517</v>
      </c>
      <c r="N221" s="1" t="s">
        <v>1658</v>
      </c>
      <c r="O221" s="1" t="s">
        <v>1659</v>
      </c>
      <c r="P221" s="1" t="s">
        <v>2</v>
      </c>
    </row>
    <row r="222" spans="1:16" x14ac:dyDescent="0.4">
      <c r="A222" s="1"/>
      <c r="B222" s="1"/>
      <c r="C222" s="1"/>
      <c r="D222" s="1" t="s">
        <v>1660</v>
      </c>
      <c r="E222" s="1" t="s">
        <v>1661</v>
      </c>
      <c r="F222" s="1">
        <v>2018</v>
      </c>
      <c r="G222" s="1" t="s">
        <v>449</v>
      </c>
      <c r="H222" s="1" t="s">
        <v>218</v>
      </c>
      <c r="I222" s="1" t="s">
        <v>221</v>
      </c>
      <c r="J222" s="1" t="s">
        <v>1662</v>
      </c>
      <c r="K222" s="1" t="s">
        <v>188</v>
      </c>
      <c r="L222" s="1">
        <v>95</v>
      </c>
      <c r="M222" s="1">
        <v>3</v>
      </c>
      <c r="N222" s="1" t="s">
        <v>1663</v>
      </c>
      <c r="O222" s="1" t="s">
        <v>1664</v>
      </c>
      <c r="P222" s="1" t="s">
        <v>1</v>
      </c>
    </row>
    <row r="223" spans="1:16" x14ac:dyDescent="0.4">
      <c r="A223" s="1"/>
      <c r="B223" s="1"/>
      <c r="C223" s="1"/>
      <c r="D223" s="1" t="s">
        <v>1665</v>
      </c>
      <c r="E223" s="1" t="s">
        <v>1666</v>
      </c>
      <c r="F223" s="1">
        <v>2017</v>
      </c>
      <c r="G223" s="1" t="s">
        <v>449</v>
      </c>
      <c r="H223" s="1" t="s">
        <v>215</v>
      </c>
      <c r="I223" s="1" t="s">
        <v>221</v>
      </c>
      <c r="J223" s="1" t="s">
        <v>1667</v>
      </c>
      <c r="K223" s="1" t="s">
        <v>1525</v>
      </c>
      <c r="L223" s="1">
        <v>40</v>
      </c>
      <c r="M223" s="1" t="s">
        <v>564</v>
      </c>
      <c r="N223" s="1" t="s">
        <v>1668</v>
      </c>
      <c r="O223" s="1" t="s">
        <v>1669</v>
      </c>
      <c r="P223" s="1" t="s">
        <v>2</v>
      </c>
    </row>
    <row r="224" spans="1:16" x14ac:dyDescent="0.4">
      <c r="A224" s="1"/>
      <c r="B224" s="1"/>
      <c r="C224" s="1"/>
      <c r="D224" s="1" t="s">
        <v>1670</v>
      </c>
      <c r="E224" s="1" t="s">
        <v>1671</v>
      </c>
      <c r="F224" s="1">
        <v>2017</v>
      </c>
      <c r="G224" s="1" t="s">
        <v>472</v>
      </c>
      <c r="H224" s="1" t="s">
        <v>450</v>
      </c>
      <c r="I224" s="1" t="s">
        <v>222</v>
      </c>
      <c r="J224" s="1" t="s">
        <v>1672</v>
      </c>
      <c r="K224" s="1" t="s">
        <v>482</v>
      </c>
      <c r="L224" s="1">
        <v>94</v>
      </c>
      <c r="M224" s="1" t="s">
        <v>571</v>
      </c>
      <c r="N224" s="1" t="s">
        <v>1673</v>
      </c>
      <c r="O224" s="1" t="s">
        <v>1674</v>
      </c>
      <c r="P224" s="1" t="s">
        <v>2</v>
      </c>
    </row>
    <row r="225" spans="1:16" x14ac:dyDescent="0.4">
      <c r="A225" s="1"/>
      <c r="B225" s="1"/>
      <c r="C225" s="1"/>
      <c r="D225" s="1" t="s">
        <v>1675</v>
      </c>
      <c r="E225" s="1" t="s">
        <v>1676</v>
      </c>
      <c r="F225" s="1">
        <v>2017</v>
      </c>
      <c r="G225" s="1" t="s">
        <v>449</v>
      </c>
      <c r="H225" s="1" t="s">
        <v>450</v>
      </c>
      <c r="I225" s="1" t="s">
        <v>221</v>
      </c>
      <c r="J225" s="1" t="s">
        <v>1677</v>
      </c>
      <c r="K225" s="1" t="s">
        <v>1525</v>
      </c>
      <c r="L225" s="1">
        <v>40</v>
      </c>
      <c r="M225" s="1" t="s">
        <v>509</v>
      </c>
      <c r="N225" s="1" t="s">
        <v>1678</v>
      </c>
      <c r="O225" s="1" t="s">
        <v>1679</v>
      </c>
      <c r="P225" s="1" t="s">
        <v>2</v>
      </c>
    </row>
    <row r="226" spans="1:16" x14ac:dyDescent="0.4">
      <c r="A226" s="1"/>
      <c r="B226" s="1"/>
      <c r="C226" s="1"/>
      <c r="D226" s="1" t="s">
        <v>1680</v>
      </c>
      <c r="E226" s="1" t="s">
        <v>1681</v>
      </c>
      <c r="F226" s="1">
        <v>2017</v>
      </c>
      <c r="G226" s="1" t="s">
        <v>449</v>
      </c>
      <c r="H226" s="1" t="s">
        <v>215</v>
      </c>
      <c r="I226" s="1" t="s">
        <v>222</v>
      </c>
      <c r="J226" s="1" t="s">
        <v>1682</v>
      </c>
      <c r="K226" s="1" t="s">
        <v>985</v>
      </c>
      <c r="L226" s="1">
        <v>217</v>
      </c>
      <c r="M226" s="1" t="s">
        <v>517</v>
      </c>
      <c r="N226" s="1" t="s">
        <v>1683</v>
      </c>
      <c r="O226" s="1" t="s">
        <v>1684</v>
      </c>
      <c r="P226" s="1" t="s">
        <v>2</v>
      </c>
    </row>
    <row r="227" spans="1:16" x14ac:dyDescent="0.4">
      <c r="A227" s="1"/>
      <c r="B227" s="1"/>
      <c r="C227" s="1"/>
      <c r="D227" s="1" t="s">
        <v>1685</v>
      </c>
      <c r="E227" s="1" t="s">
        <v>1686</v>
      </c>
      <c r="F227" s="1">
        <v>2017</v>
      </c>
      <c r="G227" s="1" t="s">
        <v>449</v>
      </c>
      <c r="H227" s="1" t="s">
        <v>218</v>
      </c>
      <c r="I227" s="1" t="s">
        <v>221</v>
      </c>
      <c r="J227" s="1" t="s">
        <v>1687</v>
      </c>
      <c r="K227" s="1" t="s">
        <v>739</v>
      </c>
      <c r="L227" s="1">
        <v>69</v>
      </c>
      <c r="M227" s="1" t="s">
        <v>1276</v>
      </c>
      <c r="N227" s="1" t="s">
        <v>1688</v>
      </c>
      <c r="O227" s="1" t="s">
        <v>1689</v>
      </c>
      <c r="P227" s="1" t="s">
        <v>2</v>
      </c>
    </row>
    <row r="228" spans="1:16" x14ac:dyDescent="0.4">
      <c r="A228" s="1"/>
      <c r="B228" s="1"/>
      <c r="C228" s="1"/>
      <c r="D228" s="1" t="s">
        <v>1690</v>
      </c>
      <c r="E228" s="1" t="s">
        <v>1691</v>
      </c>
      <c r="F228" s="1">
        <v>2017</v>
      </c>
      <c r="G228" s="1" t="s">
        <v>472</v>
      </c>
      <c r="H228" s="1" t="s">
        <v>450</v>
      </c>
      <c r="I228" s="1" t="s">
        <v>222</v>
      </c>
      <c r="J228" s="1" t="s">
        <v>1692</v>
      </c>
      <c r="K228" s="1" t="s">
        <v>570</v>
      </c>
      <c r="L228" s="1">
        <v>72</v>
      </c>
      <c r="M228" s="1" t="s">
        <v>564</v>
      </c>
      <c r="N228" s="1" t="s">
        <v>1693</v>
      </c>
      <c r="O228" s="1" t="s">
        <v>1694</v>
      </c>
      <c r="P228" s="1" t="s">
        <v>2</v>
      </c>
    </row>
    <row r="229" spans="1:16" x14ac:dyDescent="0.4">
      <c r="A229" s="1"/>
      <c r="B229" s="1"/>
      <c r="C229" s="1"/>
      <c r="D229" s="1" t="s">
        <v>1695</v>
      </c>
      <c r="E229" s="1" t="s">
        <v>1696</v>
      </c>
      <c r="F229" s="1">
        <v>2017</v>
      </c>
      <c r="G229" s="1" t="s">
        <v>449</v>
      </c>
      <c r="H229" s="1" t="s">
        <v>215</v>
      </c>
      <c r="I229" s="1" t="s">
        <v>221</v>
      </c>
      <c r="J229" s="1" t="s">
        <v>1697</v>
      </c>
      <c r="K229" s="1" t="s">
        <v>1698</v>
      </c>
      <c r="L229" s="1">
        <v>310</v>
      </c>
      <c r="M229" s="1"/>
      <c r="N229" s="1" t="s">
        <v>1699</v>
      </c>
      <c r="O229" s="1" t="s">
        <v>1700</v>
      </c>
      <c r="P229" s="1" t="s">
        <v>1</v>
      </c>
    </row>
    <row r="230" spans="1:16" x14ac:dyDescent="0.4">
      <c r="A230" s="1"/>
      <c r="B230" s="1"/>
      <c r="C230" s="1"/>
      <c r="D230" s="1" t="s">
        <v>1701</v>
      </c>
      <c r="E230" s="1" t="s">
        <v>1702</v>
      </c>
      <c r="F230" s="1">
        <v>2017</v>
      </c>
      <c r="G230" s="1" t="s">
        <v>472</v>
      </c>
      <c r="H230" s="1" t="s">
        <v>215</v>
      </c>
      <c r="I230" s="1" t="s">
        <v>224</v>
      </c>
      <c r="J230" s="1" t="s">
        <v>1703</v>
      </c>
      <c r="K230" s="1" t="s">
        <v>1433</v>
      </c>
      <c r="L230" s="1">
        <v>16</v>
      </c>
      <c r="M230" s="1" t="s">
        <v>517</v>
      </c>
      <c r="N230" s="1" t="s">
        <v>1704</v>
      </c>
      <c r="O230" s="1" t="s">
        <v>1705</v>
      </c>
      <c r="P230" s="1" t="s">
        <v>2</v>
      </c>
    </row>
    <row r="231" spans="1:16" x14ac:dyDescent="0.4">
      <c r="A231" s="1"/>
      <c r="B231" s="1"/>
      <c r="C231" s="1"/>
      <c r="D231" s="1" t="s">
        <v>1706</v>
      </c>
      <c r="E231" s="1" t="s">
        <v>1707</v>
      </c>
      <c r="F231" s="1">
        <v>2017</v>
      </c>
      <c r="G231" s="1" t="s">
        <v>472</v>
      </c>
      <c r="H231" s="1" t="s">
        <v>215</v>
      </c>
      <c r="I231" s="1" t="s">
        <v>219</v>
      </c>
      <c r="J231" s="1" t="s">
        <v>1708</v>
      </c>
      <c r="K231" s="1" t="s">
        <v>1031</v>
      </c>
      <c r="L231" s="1">
        <v>100</v>
      </c>
      <c r="M231" s="1" t="s">
        <v>517</v>
      </c>
      <c r="N231" s="1" t="s">
        <v>1709</v>
      </c>
      <c r="O231" s="1" t="s">
        <v>1710</v>
      </c>
      <c r="P231" s="1" t="s">
        <v>2</v>
      </c>
    </row>
    <row r="232" spans="1:16" x14ac:dyDescent="0.4">
      <c r="A232" s="1"/>
      <c r="B232" s="1"/>
      <c r="C232" s="1"/>
      <c r="D232" s="1" t="s">
        <v>1711</v>
      </c>
      <c r="E232" s="1" t="s">
        <v>245</v>
      </c>
      <c r="F232" s="1">
        <v>2017</v>
      </c>
      <c r="G232" s="1" t="s">
        <v>449</v>
      </c>
      <c r="H232" s="1" t="s">
        <v>218</v>
      </c>
      <c r="I232" s="1" t="s">
        <v>221</v>
      </c>
      <c r="J232" s="1" t="s">
        <v>1712</v>
      </c>
      <c r="K232" s="1" t="s">
        <v>1334</v>
      </c>
      <c r="L232" s="1">
        <v>82</v>
      </c>
      <c r="M232" s="1" t="s">
        <v>509</v>
      </c>
      <c r="N232" s="1" t="s">
        <v>1713</v>
      </c>
      <c r="O232" s="1" t="s">
        <v>1714</v>
      </c>
      <c r="P232" s="1" t="s">
        <v>2</v>
      </c>
    </row>
    <row r="233" spans="1:16" x14ac:dyDescent="0.4">
      <c r="A233" s="1"/>
      <c r="B233" s="1"/>
      <c r="C233" s="1"/>
      <c r="D233" s="1" t="s">
        <v>1715</v>
      </c>
      <c r="E233" s="1" t="s">
        <v>1716</v>
      </c>
      <c r="F233" s="1">
        <v>2017</v>
      </c>
      <c r="G233" s="1" t="s">
        <v>472</v>
      </c>
      <c r="H233" s="1" t="s">
        <v>215</v>
      </c>
      <c r="I233" s="1" t="s">
        <v>222</v>
      </c>
      <c r="J233" s="1" t="s">
        <v>1717</v>
      </c>
      <c r="K233" s="1" t="s">
        <v>898</v>
      </c>
      <c r="L233" s="1">
        <v>54</v>
      </c>
      <c r="M233" s="1" t="s">
        <v>684</v>
      </c>
      <c r="N233" s="1" t="s">
        <v>1718</v>
      </c>
      <c r="O233" s="1" t="s">
        <v>1719</v>
      </c>
      <c r="P233" s="1" t="s">
        <v>2</v>
      </c>
    </row>
    <row r="234" spans="1:16" x14ac:dyDescent="0.4">
      <c r="A234" s="1"/>
      <c r="B234" s="1"/>
      <c r="C234" s="1"/>
      <c r="D234" s="1" t="s">
        <v>1720</v>
      </c>
      <c r="E234" s="1" t="s">
        <v>1721</v>
      </c>
      <c r="F234" s="1">
        <v>2017</v>
      </c>
      <c r="G234" s="1" t="s">
        <v>472</v>
      </c>
      <c r="H234" s="1" t="s">
        <v>215</v>
      </c>
      <c r="I234" s="1" t="s">
        <v>514</v>
      </c>
      <c r="J234" s="1" t="s">
        <v>1722</v>
      </c>
      <c r="K234" s="1" t="s">
        <v>623</v>
      </c>
      <c r="L234" s="1">
        <v>78</v>
      </c>
      <c r="M234" s="1" t="s">
        <v>517</v>
      </c>
      <c r="N234" s="1" t="s">
        <v>1723</v>
      </c>
      <c r="O234" s="1" t="s">
        <v>1724</v>
      </c>
      <c r="P234" s="1" t="s">
        <v>2</v>
      </c>
    </row>
    <row r="235" spans="1:16" x14ac:dyDescent="0.4">
      <c r="A235" s="1"/>
      <c r="B235" s="1"/>
      <c r="C235" s="1"/>
      <c r="D235" s="1" t="s">
        <v>1725</v>
      </c>
      <c r="E235" s="1" t="s">
        <v>1726</v>
      </c>
      <c r="F235" s="1">
        <v>2017</v>
      </c>
      <c r="G235" s="1" t="s">
        <v>449</v>
      </c>
      <c r="H235" s="1" t="s">
        <v>450</v>
      </c>
      <c r="I235" s="1" t="s">
        <v>221</v>
      </c>
      <c r="J235" s="1" t="s">
        <v>1727</v>
      </c>
      <c r="K235" s="1" t="s">
        <v>823</v>
      </c>
      <c r="L235" s="1">
        <v>41</v>
      </c>
      <c r="M235" s="1" t="s">
        <v>509</v>
      </c>
      <c r="N235" s="1" t="s">
        <v>1728</v>
      </c>
      <c r="O235" s="1" t="s">
        <v>1729</v>
      </c>
      <c r="P235" s="1" t="s">
        <v>2</v>
      </c>
    </row>
    <row r="236" spans="1:16" x14ac:dyDescent="0.4">
      <c r="A236" s="1"/>
      <c r="B236" s="1"/>
      <c r="C236" s="1"/>
      <c r="D236" s="1" t="s">
        <v>1730</v>
      </c>
      <c r="E236" s="1" t="s">
        <v>1731</v>
      </c>
      <c r="F236" s="1">
        <v>2017</v>
      </c>
      <c r="G236" s="1" t="s">
        <v>472</v>
      </c>
      <c r="H236" s="1" t="s">
        <v>215</v>
      </c>
      <c r="I236" s="1" t="s">
        <v>222</v>
      </c>
      <c r="J236" s="1" t="s">
        <v>1732</v>
      </c>
      <c r="K236" s="1" t="s">
        <v>1733</v>
      </c>
      <c r="L236" s="1">
        <v>113</v>
      </c>
      <c r="M236" s="1" t="s">
        <v>483</v>
      </c>
      <c r="N236" s="1" t="s">
        <v>1734</v>
      </c>
      <c r="O236" s="1" t="s">
        <v>1735</v>
      </c>
      <c r="P236" s="1" t="s">
        <v>2</v>
      </c>
    </row>
    <row r="237" spans="1:16" x14ac:dyDescent="0.4">
      <c r="A237" s="1"/>
      <c r="B237" s="1"/>
      <c r="C237" s="1"/>
      <c r="D237" s="1" t="s">
        <v>1736</v>
      </c>
      <c r="E237" s="1" t="s">
        <v>1737</v>
      </c>
      <c r="F237" s="1">
        <v>2017</v>
      </c>
      <c r="G237" s="1" t="s">
        <v>449</v>
      </c>
      <c r="H237" s="1" t="s">
        <v>450</v>
      </c>
      <c r="I237" s="1" t="s">
        <v>221</v>
      </c>
      <c r="J237" s="1" t="s">
        <v>1738</v>
      </c>
      <c r="K237" s="1" t="s">
        <v>985</v>
      </c>
      <c r="L237" s="1">
        <v>220</v>
      </c>
      <c r="M237" s="1" t="s">
        <v>517</v>
      </c>
      <c r="N237" s="1" t="s">
        <v>1739</v>
      </c>
      <c r="O237" s="1" t="s">
        <v>1740</v>
      </c>
      <c r="P237" s="1" t="s">
        <v>2</v>
      </c>
    </row>
    <row r="238" spans="1:16" ht="13.5" customHeight="1" x14ac:dyDescent="0.4">
      <c r="A238" s="1"/>
      <c r="B238" s="1"/>
      <c r="C238" s="1"/>
      <c r="D238" s="1" t="s">
        <v>1741</v>
      </c>
      <c r="E238" s="1" t="s">
        <v>1742</v>
      </c>
      <c r="F238" s="1">
        <v>2017</v>
      </c>
      <c r="G238" s="1" t="s">
        <v>449</v>
      </c>
      <c r="H238" s="1" t="s">
        <v>215</v>
      </c>
      <c r="I238" s="1" t="s">
        <v>221</v>
      </c>
      <c r="J238" s="1" t="s">
        <v>1743</v>
      </c>
      <c r="K238" s="1" t="s">
        <v>482</v>
      </c>
      <c r="L238" s="1">
        <v>94</v>
      </c>
      <c r="M238" s="1" t="s">
        <v>571</v>
      </c>
      <c r="N238" s="1" t="s">
        <v>1744</v>
      </c>
      <c r="O238" s="1" t="s">
        <v>1745</v>
      </c>
      <c r="P238" s="1" t="s">
        <v>2</v>
      </c>
    </row>
    <row r="239" spans="1:16" x14ac:dyDescent="0.4">
      <c r="A239" s="1"/>
      <c r="B239" s="1"/>
      <c r="C239" s="1"/>
      <c r="D239" s="1" t="s">
        <v>1746</v>
      </c>
      <c r="E239" s="1" t="s">
        <v>247</v>
      </c>
      <c r="F239" s="1">
        <v>2017</v>
      </c>
      <c r="G239" s="1" t="s">
        <v>449</v>
      </c>
      <c r="H239" s="1" t="s">
        <v>218</v>
      </c>
      <c r="I239" s="1" t="s">
        <v>221</v>
      </c>
      <c r="J239" s="1" t="s">
        <v>1747</v>
      </c>
      <c r="K239" s="1" t="s">
        <v>516</v>
      </c>
      <c r="L239" s="1">
        <v>74</v>
      </c>
      <c r="M239" s="1" t="s">
        <v>517</v>
      </c>
      <c r="N239" s="1" t="s">
        <v>1748</v>
      </c>
      <c r="O239" s="1" t="s">
        <v>1749</v>
      </c>
      <c r="P239" s="1" t="s">
        <v>2</v>
      </c>
    </row>
    <row r="240" spans="1:16" x14ac:dyDescent="0.4">
      <c r="A240" s="1"/>
      <c r="B240" s="1"/>
      <c r="C240" s="1"/>
      <c r="D240" s="1" t="s">
        <v>1750</v>
      </c>
      <c r="E240" s="1" t="s">
        <v>1751</v>
      </c>
      <c r="F240" s="1">
        <v>2017</v>
      </c>
      <c r="G240" s="1" t="s">
        <v>472</v>
      </c>
      <c r="H240" s="1" t="s">
        <v>450</v>
      </c>
      <c r="I240" s="1" t="s">
        <v>219</v>
      </c>
      <c r="J240" s="1" t="s">
        <v>1752</v>
      </c>
      <c r="K240" s="1" t="s">
        <v>1753</v>
      </c>
      <c r="L240" s="1">
        <v>2</v>
      </c>
      <c r="M240" s="1" t="s">
        <v>1009</v>
      </c>
      <c r="N240" s="1" t="s">
        <v>1754</v>
      </c>
      <c r="O240" s="1" t="s">
        <v>1755</v>
      </c>
      <c r="P240" s="1" t="s">
        <v>2</v>
      </c>
    </row>
    <row r="241" spans="1:16" x14ac:dyDescent="0.4">
      <c r="A241" s="1"/>
      <c r="B241" s="1"/>
      <c r="C241" s="1"/>
      <c r="D241" s="1" t="s">
        <v>1756</v>
      </c>
      <c r="E241" s="1" t="s">
        <v>1757</v>
      </c>
      <c r="F241" s="1">
        <v>2017</v>
      </c>
      <c r="G241" s="1" t="s">
        <v>449</v>
      </c>
      <c r="H241" s="1" t="s">
        <v>450</v>
      </c>
      <c r="I241" s="1" t="s">
        <v>221</v>
      </c>
      <c r="J241" s="1" t="s">
        <v>1758</v>
      </c>
      <c r="K241" s="1" t="s">
        <v>1015</v>
      </c>
      <c r="L241" s="1">
        <v>31</v>
      </c>
      <c r="M241" s="1" t="s">
        <v>490</v>
      </c>
      <c r="N241" s="1" t="s">
        <v>1759</v>
      </c>
      <c r="O241" s="1" t="s">
        <v>1760</v>
      </c>
      <c r="P241" s="1" t="s">
        <v>2</v>
      </c>
    </row>
    <row r="242" spans="1:16" x14ac:dyDescent="0.4">
      <c r="A242" s="1" t="s">
        <v>446</v>
      </c>
      <c r="B242" s="1"/>
      <c r="C242" s="1"/>
      <c r="D242" s="1" t="s">
        <v>1761</v>
      </c>
      <c r="E242" s="1" t="s">
        <v>1762</v>
      </c>
      <c r="F242" s="1">
        <v>2017</v>
      </c>
      <c r="G242" s="1" t="s">
        <v>449</v>
      </c>
      <c r="H242" s="1" t="s">
        <v>217</v>
      </c>
      <c r="I242" s="1" t="s">
        <v>539</v>
      </c>
      <c r="J242" s="1" t="s">
        <v>1763</v>
      </c>
      <c r="K242" s="1" t="s">
        <v>823</v>
      </c>
      <c r="L242" s="1">
        <v>41</v>
      </c>
      <c r="M242" s="1" t="s">
        <v>490</v>
      </c>
      <c r="N242" s="1" t="s">
        <v>1764</v>
      </c>
      <c r="O242" s="1" t="s">
        <v>1765</v>
      </c>
      <c r="P242" s="1" t="s">
        <v>2</v>
      </c>
    </row>
    <row r="243" spans="1:16" x14ac:dyDescent="0.4">
      <c r="A243" s="1" t="s">
        <v>446</v>
      </c>
      <c r="B243" s="1"/>
      <c r="C243" s="1"/>
      <c r="D243" s="1" t="s">
        <v>1766</v>
      </c>
      <c r="E243" s="1" t="s">
        <v>1767</v>
      </c>
      <c r="F243" s="1">
        <v>2017</v>
      </c>
      <c r="G243" s="1" t="s">
        <v>449</v>
      </c>
      <c r="H243" s="1" t="s">
        <v>215</v>
      </c>
      <c r="I243" s="1" t="s">
        <v>221</v>
      </c>
      <c r="J243" s="1" t="s">
        <v>1768</v>
      </c>
      <c r="K243" s="1" t="s">
        <v>1769</v>
      </c>
      <c r="L243" s="1"/>
      <c r="M243" s="1" t="s">
        <v>517</v>
      </c>
      <c r="N243" s="1" t="s">
        <v>1770</v>
      </c>
      <c r="O243" s="1" t="s">
        <v>1771</v>
      </c>
      <c r="P243" s="1" t="s">
        <v>2</v>
      </c>
    </row>
    <row r="244" spans="1:16" x14ac:dyDescent="0.4">
      <c r="A244" s="1"/>
      <c r="B244" s="1"/>
      <c r="C244" s="1"/>
      <c r="D244" s="1" t="s">
        <v>1772</v>
      </c>
      <c r="E244" s="1" t="s">
        <v>1773</v>
      </c>
      <c r="F244" s="1">
        <v>2017</v>
      </c>
      <c r="G244" s="1" t="s">
        <v>449</v>
      </c>
      <c r="H244" s="1" t="s">
        <v>450</v>
      </c>
      <c r="I244" s="1" t="s">
        <v>221</v>
      </c>
      <c r="J244" s="1" t="s">
        <v>1774</v>
      </c>
      <c r="K244" s="1" t="s">
        <v>1775</v>
      </c>
      <c r="L244" s="1">
        <v>23</v>
      </c>
      <c r="M244" s="1">
        <v>4</v>
      </c>
      <c r="N244" s="1"/>
      <c r="O244" s="1" t="s">
        <v>1776</v>
      </c>
      <c r="P244" s="1" t="s">
        <v>1</v>
      </c>
    </row>
    <row r="245" spans="1:16" x14ac:dyDescent="0.4">
      <c r="A245" s="1" t="s">
        <v>446</v>
      </c>
      <c r="B245" s="1"/>
      <c r="C245" s="1"/>
      <c r="D245" s="1" t="s">
        <v>1777</v>
      </c>
      <c r="E245" s="1" t="s">
        <v>1778</v>
      </c>
      <c r="F245" s="1">
        <v>2017</v>
      </c>
      <c r="G245" s="1" t="s">
        <v>449</v>
      </c>
      <c r="H245" s="1" t="s">
        <v>215</v>
      </c>
      <c r="I245" s="1" t="s">
        <v>221</v>
      </c>
      <c r="J245" s="1" t="s">
        <v>1779</v>
      </c>
      <c r="K245" s="1" t="s">
        <v>733</v>
      </c>
      <c r="L245" s="1">
        <v>212</v>
      </c>
      <c r="M245" s="1" t="s">
        <v>517</v>
      </c>
      <c r="N245" s="1" t="s">
        <v>1780</v>
      </c>
      <c r="O245" s="1" t="s">
        <v>1781</v>
      </c>
      <c r="P245" s="1" t="s">
        <v>2</v>
      </c>
    </row>
    <row r="246" spans="1:16" x14ac:dyDescent="0.4">
      <c r="A246" s="1"/>
      <c r="B246" s="1"/>
      <c r="C246" s="1"/>
      <c r="D246" s="1" t="s">
        <v>1782</v>
      </c>
      <c r="E246" s="1" t="s">
        <v>1783</v>
      </c>
      <c r="F246" s="1">
        <v>2017</v>
      </c>
      <c r="G246" s="1" t="s">
        <v>472</v>
      </c>
      <c r="H246" s="1" t="s">
        <v>217</v>
      </c>
      <c r="I246" s="1" t="s">
        <v>224</v>
      </c>
      <c r="J246" s="1" t="s">
        <v>1784</v>
      </c>
      <c r="K246" s="1" t="s">
        <v>1334</v>
      </c>
      <c r="L246" s="1">
        <v>82</v>
      </c>
      <c r="M246" s="1" t="s">
        <v>1038</v>
      </c>
      <c r="N246" s="1" t="s">
        <v>1785</v>
      </c>
      <c r="O246" s="1" t="s">
        <v>1786</v>
      </c>
      <c r="P246" s="1" t="s">
        <v>2</v>
      </c>
    </row>
    <row r="247" spans="1:16" x14ac:dyDescent="0.4">
      <c r="A247" s="1"/>
      <c r="B247" s="1"/>
      <c r="C247" s="1"/>
      <c r="D247" s="1" t="s">
        <v>1787</v>
      </c>
      <c r="E247" s="1" t="s">
        <v>1788</v>
      </c>
      <c r="F247" s="1">
        <v>2017</v>
      </c>
      <c r="G247" s="1" t="s">
        <v>472</v>
      </c>
      <c r="H247" s="1" t="s">
        <v>215</v>
      </c>
      <c r="I247" s="1" t="s">
        <v>539</v>
      </c>
      <c r="J247" s="1" t="s">
        <v>1789</v>
      </c>
      <c r="K247" s="1" t="s">
        <v>1790</v>
      </c>
      <c r="L247" s="1">
        <v>65</v>
      </c>
      <c r="M247" s="1" t="s">
        <v>1791</v>
      </c>
      <c r="N247" s="1" t="s">
        <v>1792</v>
      </c>
      <c r="O247" s="1" t="s">
        <v>1793</v>
      </c>
      <c r="P247" s="1" t="s">
        <v>2</v>
      </c>
    </row>
    <row r="248" spans="1:16" x14ac:dyDescent="0.4">
      <c r="A248" s="1"/>
      <c r="B248" s="1"/>
      <c r="C248" s="1"/>
      <c r="D248" s="1" t="s">
        <v>1794</v>
      </c>
      <c r="E248" s="1" t="s">
        <v>1795</v>
      </c>
      <c r="F248" s="1">
        <v>2016</v>
      </c>
      <c r="G248" s="1" t="s">
        <v>472</v>
      </c>
      <c r="H248" s="1" t="s">
        <v>450</v>
      </c>
      <c r="I248" s="1" t="s">
        <v>219</v>
      </c>
      <c r="J248" s="1" t="s">
        <v>1796</v>
      </c>
      <c r="K248" s="1" t="s">
        <v>482</v>
      </c>
      <c r="L248" s="1">
        <v>93</v>
      </c>
      <c r="M248" s="1" t="s">
        <v>509</v>
      </c>
      <c r="N248" s="1" t="s">
        <v>1797</v>
      </c>
      <c r="O248" s="1" t="s">
        <v>1798</v>
      </c>
      <c r="P248" s="1" t="s">
        <v>2</v>
      </c>
    </row>
    <row r="249" spans="1:16" x14ac:dyDescent="0.4">
      <c r="A249" s="1"/>
      <c r="B249" s="1"/>
      <c r="C249" s="1"/>
      <c r="D249" s="1" t="s">
        <v>1799</v>
      </c>
      <c r="E249" s="1" t="s">
        <v>1800</v>
      </c>
      <c r="F249" s="1">
        <v>2016</v>
      </c>
      <c r="G249" s="1" t="s">
        <v>449</v>
      </c>
      <c r="H249" s="1" t="s">
        <v>215</v>
      </c>
      <c r="I249" s="1" t="s">
        <v>514</v>
      </c>
      <c r="J249" s="1" t="s">
        <v>1801</v>
      </c>
      <c r="K249" s="1" t="s">
        <v>857</v>
      </c>
      <c r="L249" s="1">
        <v>50</v>
      </c>
      <c r="M249" s="1">
        <v>8</v>
      </c>
      <c r="N249" s="1"/>
      <c r="O249" s="1" t="s">
        <v>1802</v>
      </c>
      <c r="P249" s="1" t="s">
        <v>1</v>
      </c>
    </row>
    <row r="250" spans="1:16" x14ac:dyDescent="0.4">
      <c r="A250" s="1"/>
      <c r="B250" s="1"/>
      <c r="C250" s="1"/>
      <c r="D250" s="1" t="s">
        <v>1803</v>
      </c>
      <c r="E250" s="1" t="s">
        <v>1804</v>
      </c>
      <c r="F250" s="1">
        <v>2016</v>
      </c>
      <c r="G250" s="1" t="s">
        <v>472</v>
      </c>
      <c r="H250" s="1" t="s">
        <v>215</v>
      </c>
      <c r="I250" s="1" t="s">
        <v>224</v>
      </c>
      <c r="J250" s="1" t="s">
        <v>1805</v>
      </c>
      <c r="K250" s="1" t="s">
        <v>1059</v>
      </c>
      <c r="L250" s="1">
        <v>81</v>
      </c>
      <c r="M250" s="1" t="s">
        <v>571</v>
      </c>
      <c r="N250" s="1" t="s">
        <v>1806</v>
      </c>
      <c r="O250" s="1" t="s">
        <v>1807</v>
      </c>
      <c r="P250" s="1" t="s">
        <v>2</v>
      </c>
    </row>
    <row r="251" spans="1:16" x14ac:dyDescent="0.4">
      <c r="A251" s="1" t="s">
        <v>637</v>
      </c>
      <c r="B251" s="1"/>
      <c r="C251" s="1"/>
      <c r="D251" s="1" t="s">
        <v>1808</v>
      </c>
      <c r="E251" s="1" t="s">
        <v>1809</v>
      </c>
      <c r="F251" s="1">
        <v>2016</v>
      </c>
      <c r="G251" s="1" t="s">
        <v>449</v>
      </c>
      <c r="H251" s="1" t="s">
        <v>450</v>
      </c>
      <c r="I251" s="1" t="s">
        <v>221</v>
      </c>
      <c r="J251" s="1" t="s">
        <v>1810</v>
      </c>
      <c r="K251" s="1" t="s">
        <v>516</v>
      </c>
      <c r="L251" s="1">
        <v>69</v>
      </c>
      <c r="M251" s="1" t="s">
        <v>517</v>
      </c>
      <c r="N251" s="1" t="s">
        <v>1811</v>
      </c>
      <c r="O251" s="1" t="s">
        <v>1812</v>
      </c>
      <c r="P251" s="1" t="s">
        <v>2</v>
      </c>
    </row>
    <row r="252" spans="1:16" x14ac:dyDescent="0.4">
      <c r="A252" s="1"/>
      <c r="B252" s="1"/>
      <c r="C252" s="1"/>
      <c r="D252" s="1" t="s">
        <v>1813</v>
      </c>
      <c r="E252" s="1" t="s">
        <v>1814</v>
      </c>
      <c r="F252" s="1">
        <v>2016</v>
      </c>
      <c r="G252" s="1" t="s">
        <v>449</v>
      </c>
      <c r="H252" s="1" t="s">
        <v>450</v>
      </c>
      <c r="I252" s="1" t="s">
        <v>219</v>
      </c>
      <c r="J252" s="1" t="s">
        <v>1815</v>
      </c>
      <c r="K252" s="1" t="s">
        <v>985</v>
      </c>
      <c r="L252" s="1">
        <v>192</v>
      </c>
      <c r="M252" s="1" t="s">
        <v>517</v>
      </c>
      <c r="N252" s="1" t="s">
        <v>1816</v>
      </c>
      <c r="O252" s="1" t="s">
        <v>1817</v>
      </c>
      <c r="P252" s="1" t="s">
        <v>2</v>
      </c>
    </row>
    <row r="253" spans="1:16" x14ac:dyDescent="0.4">
      <c r="A253" s="1"/>
      <c r="B253" s="1"/>
      <c r="C253" s="1"/>
      <c r="D253" s="1" t="s">
        <v>1818</v>
      </c>
      <c r="E253" s="1" t="s">
        <v>1819</v>
      </c>
      <c r="F253" s="1">
        <v>2016</v>
      </c>
      <c r="G253" s="1" t="s">
        <v>449</v>
      </c>
      <c r="H253" s="1" t="s">
        <v>450</v>
      </c>
      <c r="I253" s="1" t="s">
        <v>222</v>
      </c>
      <c r="J253" s="1" t="s">
        <v>1820</v>
      </c>
      <c r="K253" s="1" t="s">
        <v>516</v>
      </c>
      <c r="L253" s="1">
        <v>69</v>
      </c>
      <c r="M253" s="1" t="s">
        <v>517</v>
      </c>
      <c r="N253" s="1" t="s">
        <v>1821</v>
      </c>
      <c r="O253" s="1" t="s">
        <v>1822</v>
      </c>
      <c r="P253" s="1" t="s">
        <v>2</v>
      </c>
    </row>
    <row r="254" spans="1:16" x14ac:dyDescent="0.4">
      <c r="A254" s="1"/>
      <c r="B254" s="1"/>
      <c r="C254" s="1"/>
      <c r="D254" s="1" t="s">
        <v>1823</v>
      </c>
      <c r="E254" s="1" t="s">
        <v>1824</v>
      </c>
      <c r="F254" s="1">
        <v>2016</v>
      </c>
      <c r="G254" s="1" t="s">
        <v>472</v>
      </c>
      <c r="H254" s="1" t="s">
        <v>215</v>
      </c>
      <c r="I254" s="1" t="s">
        <v>539</v>
      </c>
      <c r="J254" s="1" t="s">
        <v>1825</v>
      </c>
      <c r="K254" s="1" t="s">
        <v>190</v>
      </c>
      <c r="L254" s="1">
        <v>192</v>
      </c>
      <c r="M254" s="1"/>
      <c r="N254" s="1" t="s">
        <v>1826</v>
      </c>
      <c r="O254" s="1" t="s">
        <v>1827</v>
      </c>
      <c r="P254" s="1" t="s">
        <v>1</v>
      </c>
    </row>
    <row r="255" spans="1:16" x14ac:dyDescent="0.4">
      <c r="A255" s="1" t="s">
        <v>637</v>
      </c>
      <c r="B255" s="1"/>
      <c r="C255" s="1"/>
      <c r="D255" s="1" t="s">
        <v>1828</v>
      </c>
      <c r="E255" s="1" t="s">
        <v>1829</v>
      </c>
      <c r="F255" s="1">
        <v>2016</v>
      </c>
      <c r="G255" s="1" t="s">
        <v>449</v>
      </c>
      <c r="H255" s="1" t="s">
        <v>450</v>
      </c>
      <c r="I255" s="1" t="s">
        <v>221</v>
      </c>
      <c r="J255" s="1" t="s">
        <v>1830</v>
      </c>
      <c r="K255" s="1" t="s">
        <v>193</v>
      </c>
      <c r="L255" s="1">
        <v>15</v>
      </c>
      <c r="M255" s="1">
        <v>1</v>
      </c>
      <c r="N255" s="1"/>
      <c r="O255" s="1" t="s">
        <v>1831</v>
      </c>
      <c r="P255" s="1" t="s">
        <v>1</v>
      </c>
    </row>
    <row r="256" spans="1:16" x14ac:dyDescent="0.4">
      <c r="A256" s="1"/>
      <c r="B256" s="1"/>
      <c r="C256" s="1"/>
      <c r="D256" s="1" t="s">
        <v>1832</v>
      </c>
      <c r="E256" s="1" t="s">
        <v>1833</v>
      </c>
      <c r="F256" s="1">
        <v>2016</v>
      </c>
      <c r="G256" s="1" t="s">
        <v>449</v>
      </c>
      <c r="H256" s="1" t="s">
        <v>218</v>
      </c>
      <c r="I256" s="1" t="s">
        <v>221</v>
      </c>
      <c r="J256" s="1" t="s">
        <v>1834</v>
      </c>
      <c r="K256" s="1" t="s">
        <v>739</v>
      </c>
      <c r="L256" s="1">
        <v>68</v>
      </c>
      <c r="M256" s="1" t="s">
        <v>740</v>
      </c>
      <c r="N256" s="1" t="s">
        <v>1835</v>
      </c>
      <c r="O256" s="1" t="s">
        <v>1836</v>
      </c>
      <c r="P256" s="1" t="s">
        <v>2</v>
      </c>
    </row>
    <row r="257" spans="1:16" x14ac:dyDescent="0.4">
      <c r="A257" s="1"/>
      <c r="B257" s="1"/>
      <c r="C257" s="1"/>
      <c r="D257" s="1" t="s">
        <v>1837</v>
      </c>
      <c r="E257" s="1" t="s">
        <v>1838</v>
      </c>
      <c r="F257" s="1">
        <v>2016</v>
      </c>
      <c r="G257" s="1" t="s">
        <v>449</v>
      </c>
      <c r="H257" s="1" t="s">
        <v>215</v>
      </c>
      <c r="I257" s="1" t="s">
        <v>224</v>
      </c>
      <c r="J257" s="1" t="s">
        <v>1839</v>
      </c>
      <c r="K257" s="1" t="s">
        <v>1840</v>
      </c>
      <c r="L257" s="1">
        <v>2016</v>
      </c>
      <c r="M257" s="1" t="s">
        <v>517</v>
      </c>
      <c r="N257" s="1" t="s">
        <v>1841</v>
      </c>
      <c r="O257" s="1" t="s">
        <v>1842</v>
      </c>
      <c r="P257" s="1" t="s">
        <v>2</v>
      </c>
    </row>
    <row r="258" spans="1:16" x14ac:dyDescent="0.4">
      <c r="A258" s="1"/>
      <c r="B258" s="1"/>
      <c r="C258" s="1"/>
      <c r="D258" s="1" t="s">
        <v>1843</v>
      </c>
      <c r="E258" s="1" t="s">
        <v>1844</v>
      </c>
      <c r="F258" s="1">
        <v>2016</v>
      </c>
      <c r="G258" s="1" t="s">
        <v>472</v>
      </c>
      <c r="H258" s="1" t="s">
        <v>450</v>
      </c>
      <c r="I258" s="1" t="s">
        <v>224</v>
      </c>
      <c r="J258" s="1" t="s">
        <v>1845</v>
      </c>
      <c r="K258" s="1" t="s">
        <v>1846</v>
      </c>
      <c r="L258" s="1">
        <v>13</v>
      </c>
      <c r="M258" s="1" t="s">
        <v>564</v>
      </c>
      <c r="N258" s="1" t="s">
        <v>517</v>
      </c>
      <c r="O258" s="1" t="s">
        <v>517</v>
      </c>
      <c r="P258" s="1" t="s">
        <v>2</v>
      </c>
    </row>
    <row r="259" spans="1:16" x14ac:dyDescent="0.4">
      <c r="A259" s="1"/>
      <c r="B259" s="1"/>
      <c r="C259" s="1"/>
      <c r="D259" s="1" t="s">
        <v>1847</v>
      </c>
      <c r="E259" s="1" t="s">
        <v>1848</v>
      </c>
      <c r="F259" s="1">
        <v>2016</v>
      </c>
      <c r="G259" s="1" t="s">
        <v>449</v>
      </c>
      <c r="H259" s="1" t="s">
        <v>215</v>
      </c>
      <c r="I259" s="1" t="s">
        <v>221</v>
      </c>
      <c r="J259" s="1" t="s">
        <v>1849</v>
      </c>
      <c r="K259" s="1" t="s">
        <v>1850</v>
      </c>
      <c r="L259" s="1">
        <v>2016</v>
      </c>
      <c r="M259" s="1" t="s">
        <v>517</v>
      </c>
      <c r="N259" s="1" t="s">
        <v>1851</v>
      </c>
      <c r="O259" s="1" t="s">
        <v>1852</v>
      </c>
      <c r="P259" s="1" t="s">
        <v>2</v>
      </c>
    </row>
    <row r="260" spans="1:16" x14ac:dyDescent="0.4">
      <c r="A260" s="1" t="s">
        <v>637</v>
      </c>
      <c r="B260" s="1"/>
      <c r="C260" s="1"/>
      <c r="D260" s="1" t="s">
        <v>1853</v>
      </c>
      <c r="E260" s="1" t="s">
        <v>1854</v>
      </c>
      <c r="F260" s="1">
        <v>2016</v>
      </c>
      <c r="G260" s="1" t="s">
        <v>449</v>
      </c>
      <c r="H260" s="1" t="s">
        <v>218</v>
      </c>
      <c r="I260" s="1" t="s">
        <v>221</v>
      </c>
      <c r="J260" s="1" t="s">
        <v>1855</v>
      </c>
      <c r="K260" s="1" t="s">
        <v>739</v>
      </c>
      <c r="L260" s="1">
        <v>68</v>
      </c>
      <c r="M260" s="1" t="s">
        <v>740</v>
      </c>
      <c r="N260" s="1" t="s">
        <v>1856</v>
      </c>
      <c r="O260" s="1" t="s">
        <v>1857</v>
      </c>
      <c r="P260" s="1" t="s">
        <v>2</v>
      </c>
    </row>
    <row r="261" spans="1:16" x14ac:dyDescent="0.4">
      <c r="A261" s="1"/>
      <c r="B261" s="1"/>
      <c r="C261" s="1"/>
      <c r="D261" s="1" t="s">
        <v>1858</v>
      </c>
      <c r="E261" s="1" t="s">
        <v>1859</v>
      </c>
      <c r="F261" s="1">
        <v>2016</v>
      </c>
      <c r="G261" s="1" t="s">
        <v>449</v>
      </c>
      <c r="H261" s="1" t="s">
        <v>218</v>
      </c>
      <c r="I261" s="1" t="s">
        <v>221</v>
      </c>
      <c r="J261" s="1" t="s">
        <v>1860</v>
      </c>
      <c r="K261" s="1" t="s">
        <v>985</v>
      </c>
      <c r="L261" s="1">
        <v>207</v>
      </c>
      <c r="M261" s="1" t="s">
        <v>517</v>
      </c>
      <c r="N261" s="1" t="s">
        <v>1861</v>
      </c>
      <c r="O261" s="1" t="s">
        <v>1862</v>
      </c>
      <c r="P261" s="1" t="s">
        <v>2</v>
      </c>
    </row>
    <row r="262" spans="1:16" x14ac:dyDescent="0.4">
      <c r="A262" s="1"/>
      <c r="B262" s="1"/>
      <c r="C262" s="1"/>
      <c r="D262" s="1" t="s">
        <v>1863</v>
      </c>
      <c r="E262" s="1" t="s">
        <v>1864</v>
      </c>
      <c r="F262" s="1">
        <v>2016</v>
      </c>
      <c r="G262" s="1" t="s">
        <v>449</v>
      </c>
      <c r="H262" s="1" t="s">
        <v>450</v>
      </c>
      <c r="I262" s="1" t="s">
        <v>222</v>
      </c>
      <c r="J262" s="1" t="s">
        <v>517</v>
      </c>
      <c r="K262" s="1" t="s">
        <v>1865</v>
      </c>
      <c r="L262" s="1">
        <v>30</v>
      </c>
      <c r="M262" s="1" t="s">
        <v>517</v>
      </c>
      <c r="N262" s="1" t="s">
        <v>517</v>
      </c>
      <c r="O262" s="1" t="s">
        <v>517</v>
      </c>
      <c r="P262" s="1" t="s">
        <v>2</v>
      </c>
    </row>
    <row r="263" spans="1:16" x14ac:dyDescent="0.4">
      <c r="A263" s="1"/>
      <c r="B263" s="1"/>
      <c r="C263" s="1"/>
      <c r="D263" s="1" t="s">
        <v>1866</v>
      </c>
      <c r="E263" s="1" t="s">
        <v>1867</v>
      </c>
      <c r="F263" s="1">
        <v>2016</v>
      </c>
      <c r="G263" s="1" t="s">
        <v>449</v>
      </c>
      <c r="H263" s="1" t="s">
        <v>450</v>
      </c>
      <c r="I263" s="1" t="s">
        <v>222</v>
      </c>
      <c r="J263" s="1" t="s">
        <v>1868</v>
      </c>
      <c r="K263" s="1" t="s">
        <v>516</v>
      </c>
      <c r="L263" s="1">
        <v>69</v>
      </c>
      <c r="M263" s="1" t="s">
        <v>517</v>
      </c>
      <c r="N263" s="1" t="s">
        <v>1869</v>
      </c>
      <c r="O263" s="1" t="s">
        <v>1870</v>
      </c>
      <c r="P263" s="1" t="s">
        <v>2</v>
      </c>
    </row>
    <row r="264" spans="1:16" x14ac:dyDescent="0.4">
      <c r="A264" s="1"/>
      <c r="B264" s="1"/>
      <c r="C264" s="1"/>
      <c r="D264" s="1" t="s">
        <v>1871</v>
      </c>
      <c r="E264" s="1" t="s">
        <v>1872</v>
      </c>
      <c r="F264" s="1">
        <v>2016</v>
      </c>
      <c r="G264" s="1" t="s">
        <v>449</v>
      </c>
      <c r="H264" s="1" t="s">
        <v>215</v>
      </c>
      <c r="I264" s="1" t="s">
        <v>221</v>
      </c>
      <c r="J264" s="1" t="s">
        <v>1873</v>
      </c>
      <c r="K264" s="1" t="s">
        <v>1874</v>
      </c>
      <c r="L264" s="1">
        <v>100</v>
      </c>
      <c r="M264" s="1" t="s">
        <v>517</v>
      </c>
      <c r="N264" s="1" t="s">
        <v>1875</v>
      </c>
      <c r="O264" s="1" t="s">
        <v>1876</v>
      </c>
      <c r="P264" s="1" t="s">
        <v>2</v>
      </c>
    </row>
    <row r="265" spans="1:16" x14ac:dyDescent="0.4">
      <c r="A265" s="1" t="s">
        <v>446</v>
      </c>
      <c r="B265" s="1"/>
      <c r="C265" s="1"/>
      <c r="D265" s="1" t="s">
        <v>1877</v>
      </c>
      <c r="E265" s="1" t="s">
        <v>1878</v>
      </c>
      <c r="F265" s="1">
        <v>2016</v>
      </c>
      <c r="G265" s="1" t="s">
        <v>449</v>
      </c>
      <c r="H265" s="1" t="s">
        <v>450</v>
      </c>
      <c r="I265" s="1" t="s">
        <v>221</v>
      </c>
      <c r="J265" s="1" t="s">
        <v>1879</v>
      </c>
      <c r="K265" s="1" t="s">
        <v>1880</v>
      </c>
      <c r="L265" s="1">
        <v>10</v>
      </c>
      <c r="M265" s="1">
        <v>3</v>
      </c>
      <c r="N265" s="1" t="s">
        <v>1881</v>
      </c>
      <c r="O265" s="1" t="s">
        <v>1882</v>
      </c>
      <c r="P265" s="1" t="s">
        <v>1</v>
      </c>
    </row>
    <row r="266" spans="1:16" x14ac:dyDescent="0.4">
      <c r="A266" s="1"/>
      <c r="B266" s="1"/>
      <c r="C266" s="1"/>
      <c r="D266" s="1" t="s">
        <v>1883</v>
      </c>
      <c r="E266" s="1" t="s">
        <v>1884</v>
      </c>
      <c r="F266" s="1">
        <v>2016</v>
      </c>
      <c r="G266" s="1" t="s">
        <v>472</v>
      </c>
      <c r="H266" s="1" t="s">
        <v>215</v>
      </c>
      <c r="I266" s="1" t="s">
        <v>224</v>
      </c>
      <c r="J266" s="1" t="s">
        <v>1885</v>
      </c>
      <c r="K266" s="1" t="s">
        <v>194</v>
      </c>
      <c r="L266" s="1">
        <v>39</v>
      </c>
      <c r="M266" s="1">
        <v>2</v>
      </c>
      <c r="N266" s="1"/>
      <c r="O266" s="1" t="s">
        <v>1886</v>
      </c>
      <c r="P266" s="1" t="s">
        <v>1</v>
      </c>
    </row>
    <row r="267" spans="1:16" x14ac:dyDescent="0.4">
      <c r="A267" s="1"/>
      <c r="B267" s="1"/>
      <c r="C267" s="1"/>
      <c r="D267" s="1" t="s">
        <v>1887</v>
      </c>
      <c r="E267" s="1" t="s">
        <v>1888</v>
      </c>
      <c r="F267" s="1">
        <v>2016</v>
      </c>
      <c r="G267" s="1" t="s">
        <v>449</v>
      </c>
      <c r="H267" s="1" t="s">
        <v>217</v>
      </c>
      <c r="I267" s="1" t="s">
        <v>221</v>
      </c>
      <c r="J267" s="1" t="s">
        <v>1889</v>
      </c>
      <c r="K267" s="1" t="s">
        <v>1890</v>
      </c>
      <c r="L267" s="1">
        <v>284</v>
      </c>
      <c r="M267" s="1" t="s">
        <v>517</v>
      </c>
      <c r="N267" s="1" t="s">
        <v>1891</v>
      </c>
      <c r="O267" s="1" t="s">
        <v>1892</v>
      </c>
      <c r="P267" s="1" t="s">
        <v>2</v>
      </c>
    </row>
    <row r="268" spans="1:16" x14ac:dyDescent="0.4">
      <c r="A268" s="1"/>
      <c r="B268" s="1"/>
      <c r="C268" s="1"/>
      <c r="D268" s="1" t="s">
        <v>1893</v>
      </c>
      <c r="E268" s="1" t="s">
        <v>1894</v>
      </c>
      <c r="F268" s="1">
        <v>2016</v>
      </c>
      <c r="G268" s="1" t="s">
        <v>472</v>
      </c>
      <c r="H268" s="1" t="s">
        <v>450</v>
      </c>
      <c r="I268" s="1" t="s">
        <v>222</v>
      </c>
      <c r="J268" s="1" t="s">
        <v>517</v>
      </c>
      <c r="K268" s="1" t="s">
        <v>1865</v>
      </c>
      <c r="L268" s="1">
        <v>30</v>
      </c>
      <c r="M268" s="1" t="s">
        <v>517</v>
      </c>
      <c r="N268" s="1" t="s">
        <v>517</v>
      </c>
      <c r="O268" s="1" t="s">
        <v>517</v>
      </c>
      <c r="P268" s="1" t="s">
        <v>2</v>
      </c>
    </row>
    <row r="269" spans="1:16" x14ac:dyDescent="0.4">
      <c r="A269" s="1"/>
      <c r="B269" s="1"/>
      <c r="C269" s="1"/>
      <c r="D269" s="1" t="s">
        <v>1895</v>
      </c>
      <c r="E269" s="1" t="s">
        <v>1896</v>
      </c>
      <c r="F269" s="1">
        <v>2016</v>
      </c>
      <c r="G269" s="1" t="s">
        <v>449</v>
      </c>
      <c r="H269" s="1" t="s">
        <v>215</v>
      </c>
      <c r="I269" s="1" t="s">
        <v>222</v>
      </c>
      <c r="J269" s="1" t="s">
        <v>1897</v>
      </c>
      <c r="K269" s="1" t="s">
        <v>677</v>
      </c>
      <c r="L269" s="1">
        <v>68</v>
      </c>
      <c r="M269" s="1" t="s">
        <v>517</v>
      </c>
      <c r="N269" s="1" t="s">
        <v>1898</v>
      </c>
      <c r="O269" s="1" t="s">
        <v>1899</v>
      </c>
      <c r="P269" s="1" t="s">
        <v>2</v>
      </c>
    </row>
    <row r="270" spans="1:16" x14ac:dyDescent="0.4">
      <c r="A270" s="1"/>
      <c r="B270" s="1"/>
      <c r="C270" s="1"/>
      <c r="D270" s="1" t="s">
        <v>1900</v>
      </c>
      <c r="E270" s="1" t="s">
        <v>1901</v>
      </c>
      <c r="F270" s="1">
        <v>2016</v>
      </c>
      <c r="G270" s="1" t="s">
        <v>472</v>
      </c>
      <c r="H270" s="1" t="s">
        <v>215</v>
      </c>
      <c r="I270" s="1" t="s">
        <v>224</v>
      </c>
      <c r="J270" s="1" t="s">
        <v>1902</v>
      </c>
      <c r="K270" s="1" t="s">
        <v>1903</v>
      </c>
      <c r="L270" s="1">
        <v>7</v>
      </c>
      <c r="M270" s="1">
        <v>1</v>
      </c>
      <c r="N270" s="1" t="s">
        <v>1904</v>
      </c>
      <c r="O270" s="1" t="s">
        <v>1905</v>
      </c>
      <c r="P270" s="1" t="s">
        <v>1</v>
      </c>
    </row>
    <row r="271" spans="1:16" x14ac:dyDescent="0.4">
      <c r="A271" s="1"/>
      <c r="B271" s="1"/>
      <c r="C271" s="1"/>
      <c r="D271" s="1" t="s">
        <v>1906</v>
      </c>
      <c r="E271" s="1" t="s">
        <v>1907</v>
      </c>
      <c r="F271" s="1">
        <v>2016</v>
      </c>
      <c r="G271" s="1" t="s">
        <v>449</v>
      </c>
      <c r="H271" s="1" t="s">
        <v>450</v>
      </c>
      <c r="I271" s="1" t="s">
        <v>219</v>
      </c>
      <c r="J271" s="1" t="s">
        <v>1908</v>
      </c>
      <c r="K271" s="1" t="s">
        <v>193</v>
      </c>
      <c r="L271" s="1">
        <v>15</v>
      </c>
      <c r="M271" s="1">
        <v>2</v>
      </c>
      <c r="N271" s="1"/>
      <c r="O271" s="1" t="s">
        <v>1909</v>
      </c>
      <c r="P271" s="1" t="s">
        <v>1</v>
      </c>
    </row>
    <row r="272" spans="1:16" x14ac:dyDescent="0.4">
      <c r="A272" s="1" t="s">
        <v>1110</v>
      </c>
      <c r="B272" s="1"/>
      <c r="C272" s="1"/>
      <c r="D272" s="1" t="s">
        <v>1910</v>
      </c>
      <c r="E272" s="1" t="s">
        <v>1911</v>
      </c>
      <c r="F272" s="1">
        <v>2016</v>
      </c>
      <c r="G272" s="1" t="s">
        <v>449</v>
      </c>
      <c r="H272" s="1" t="s">
        <v>215</v>
      </c>
      <c r="I272" s="1" t="s">
        <v>221</v>
      </c>
      <c r="J272" s="1" t="s">
        <v>1912</v>
      </c>
      <c r="K272" s="1" t="s">
        <v>1107</v>
      </c>
      <c r="L272" s="1">
        <v>14</v>
      </c>
      <c r="M272" s="1" t="s">
        <v>571</v>
      </c>
      <c r="N272" s="1" t="s">
        <v>1913</v>
      </c>
      <c r="O272" s="1" t="s">
        <v>1914</v>
      </c>
      <c r="P272" s="1" t="s">
        <v>2</v>
      </c>
    </row>
    <row r="273" spans="1:16" x14ac:dyDescent="0.4">
      <c r="A273" s="1"/>
      <c r="B273" s="1"/>
      <c r="C273" s="1"/>
      <c r="D273" s="1" t="s">
        <v>1915</v>
      </c>
      <c r="E273" s="1" t="s">
        <v>1916</v>
      </c>
      <c r="F273" s="1">
        <v>2016</v>
      </c>
      <c r="G273" s="1" t="s">
        <v>449</v>
      </c>
      <c r="H273" s="1" t="s">
        <v>215</v>
      </c>
      <c r="I273" s="1" t="s">
        <v>221</v>
      </c>
      <c r="J273" s="1" t="s">
        <v>1917</v>
      </c>
      <c r="K273" s="1" t="s">
        <v>857</v>
      </c>
      <c r="L273" s="1">
        <v>50</v>
      </c>
      <c r="M273" s="1">
        <v>6</v>
      </c>
      <c r="N273" s="1"/>
      <c r="O273" s="1" t="s">
        <v>1918</v>
      </c>
      <c r="P273" s="1" t="s">
        <v>1</v>
      </c>
    </row>
    <row r="274" spans="1:16" x14ac:dyDescent="0.4">
      <c r="A274" s="1"/>
      <c r="B274" s="1"/>
      <c r="C274" s="1"/>
      <c r="D274" s="1" t="s">
        <v>1919</v>
      </c>
      <c r="E274" s="1" t="s">
        <v>1920</v>
      </c>
      <c r="F274" s="1">
        <v>2016</v>
      </c>
      <c r="G274" s="1" t="s">
        <v>449</v>
      </c>
      <c r="H274" s="1" t="s">
        <v>450</v>
      </c>
      <c r="I274" s="1" t="s">
        <v>219</v>
      </c>
      <c r="J274" s="1" t="s">
        <v>1921</v>
      </c>
      <c r="K274" s="1" t="s">
        <v>1790</v>
      </c>
      <c r="L274" s="1">
        <v>64</v>
      </c>
      <c r="M274" s="1" t="s">
        <v>1922</v>
      </c>
      <c r="N274" s="1" t="s">
        <v>1923</v>
      </c>
      <c r="O274" s="1" t="s">
        <v>1924</v>
      </c>
      <c r="P274" s="1" t="s">
        <v>2</v>
      </c>
    </row>
    <row r="275" spans="1:16" x14ac:dyDescent="0.4">
      <c r="A275" s="1"/>
      <c r="B275" s="1"/>
      <c r="C275" s="1"/>
      <c r="D275" s="1" t="s">
        <v>1925</v>
      </c>
      <c r="E275" s="1" t="s">
        <v>1926</v>
      </c>
      <c r="F275" s="1">
        <v>2016</v>
      </c>
      <c r="G275" s="1" t="s">
        <v>472</v>
      </c>
      <c r="H275" s="1" t="s">
        <v>450</v>
      </c>
      <c r="I275" s="1" t="s">
        <v>219</v>
      </c>
      <c r="J275" s="1" t="s">
        <v>1927</v>
      </c>
      <c r="K275" s="1" t="s">
        <v>1136</v>
      </c>
      <c r="L275" s="1">
        <v>27</v>
      </c>
      <c r="M275" s="1" t="s">
        <v>517</v>
      </c>
      <c r="N275" s="1" t="s">
        <v>1928</v>
      </c>
      <c r="O275" s="1" t="s">
        <v>1929</v>
      </c>
      <c r="P275" s="1" t="s">
        <v>2</v>
      </c>
    </row>
    <row r="276" spans="1:16" x14ac:dyDescent="0.4">
      <c r="A276" s="1"/>
      <c r="B276" s="1"/>
      <c r="C276" s="1"/>
      <c r="D276" s="1" t="s">
        <v>1930</v>
      </c>
      <c r="E276" s="1" t="s">
        <v>1931</v>
      </c>
      <c r="F276" s="1">
        <v>2016</v>
      </c>
      <c r="G276" s="1" t="s">
        <v>472</v>
      </c>
      <c r="H276" s="1" t="s">
        <v>450</v>
      </c>
      <c r="I276" s="1" t="s">
        <v>514</v>
      </c>
      <c r="J276" s="1" t="s">
        <v>1932</v>
      </c>
      <c r="K276" s="1" t="s">
        <v>1933</v>
      </c>
      <c r="L276" s="1"/>
      <c r="M276" s="1"/>
      <c r="N276" s="1" t="s">
        <v>1934</v>
      </c>
      <c r="O276" s="1" t="s">
        <v>1935</v>
      </c>
      <c r="P276" s="1" t="s">
        <v>1</v>
      </c>
    </row>
    <row r="277" spans="1:16" x14ac:dyDescent="0.4">
      <c r="A277" s="1"/>
      <c r="B277" s="1"/>
      <c r="C277" s="1"/>
      <c r="D277" s="1" t="s">
        <v>1936</v>
      </c>
      <c r="E277" s="1" t="s">
        <v>1937</v>
      </c>
      <c r="F277" s="1">
        <v>2016</v>
      </c>
      <c r="G277" s="1" t="s">
        <v>472</v>
      </c>
      <c r="H277" s="1" t="s">
        <v>215</v>
      </c>
      <c r="I277" s="1" t="s">
        <v>514</v>
      </c>
      <c r="J277" s="1" t="s">
        <v>1938</v>
      </c>
      <c r="K277" s="1" t="s">
        <v>1939</v>
      </c>
      <c r="L277" s="1"/>
      <c r="M277" s="1"/>
      <c r="N277" s="1"/>
      <c r="O277" s="1" t="s">
        <v>1940</v>
      </c>
      <c r="P277" s="1" t="s">
        <v>1</v>
      </c>
    </row>
    <row r="278" spans="1:16" x14ac:dyDescent="0.4">
      <c r="A278" s="1"/>
      <c r="B278" s="1"/>
      <c r="C278" s="1"/>
      <c r="D278" s="1" t="s">
        <v>1941</v>
      </c>
      <c r="E278" s="1" t="s">
        <v>1942</v>
      </c>
      <c r="F278" s="1">
        <v>2016</v>
      </c>
      <c r="G278" s="1" t="s">
        <v>449</v>
      </c>
      <c r="H278" s="1" t="s">
        <v>218</v>
      </c>
      <c r="I278" s="1" t="s">
        <v>221</v>
      </c>
      <c r="J278" s="1" t="s">
        <v>1943</v>
      </c>
      <c r="K278" s="1" t="s">
        <v>759</v>
      </c>
      <c r="L278" s="1">
        <v>53</v>
      </c>
      <c r="M278" s="1" t="s">
        <v>517</v>
      </c>
      <c r="N278" s="1" t="s">
        <v>1944</v>
      </c>
      <c r="O278" s="1" t="s">
        <v>1945</v>
      </c>
      <c r="P278" s="1" t="s">
        <v>2</v>
      </c>
    </row>
    <row r="279" spans="1:16" x14ac:dyDescent="0.4">
      <c r="A279" s="1"/>
      <c r="B279" s="1"/>
      <c r="C279" s="1"/>
      <c r="D279" s="1" t="s">
        <v>1946</v>
      </c>
      <c r="E279" s="1" t="s">
        <v>1947</v>
      </c>
      <c r="F279" s="1">
        <v>2016</v>
      </c>
      <c r="G279" s="1" t="s">
        <v>449</v>
      </c>
      <c r="H279" s="1" t="s">
        <v>215</v>
      </c>
      <c r="I279" s="1" t="s">
        <v>514</v>
      </c>
      <c r="J279" s="1" t="s">
        <v>1948</v>
      </c>
      <c r="K279" s="1" t="s">
        <v>1164</v>
      </c>
      <c r="L279" s="1">
        <v>15</v>
      </c>
      <c r="M279" s="1" t="s">
        <v>509</v>
      </c>
      <c r="N279" s="1" t="s">
        <v>1949</v>
      </c>
      <c r="O279" s="1" t="s">
        <v>1950</v>
      </c>
      <c r="P279" s="1" t="s">
        <v>2</v>
      </c>
    </row>
    <row r="280" spans="1:16" x14ac:dyDescent="0.4">
      <c r="A280" s="1"/>
      <c r="B280" s="1"/>
      <c r="C280" s="1"/>
      <c r="D280" s="1" t="s">
        <v>1951</v>
      </c>
      <c r="E280" s="1" t="s">
        <v>1952</v>
      </c>
      <c r="F280" s="1">
        <v>2016</v>
      </c>
      <c r="G280" s="1" t="s">
        <v>449</v>
      </c>
      <c r="H280" s="1" t="s">
        <v>215</v>
      </c>
      <c r="I280" s="1" t="s">
        <v>219</v>
      </c>
      <c r="J280" s="1" t="s">
        <v>1953</v>
      </c>
      <c r="K280" s="1" t="s">
        <v>1769</v>
      </c>
      <c r="L280" s="1">
        <v>39</v>
      </c>
      <c r="M280" s="1" t="s">
        <v>648</v>
      </c>
      <c r="N280" s="1" t="s">
        <v>1954</v>
      </c>
      <c r="O280" s="1" t="s">
        <v>1955</v>
      </c>
      <c r="P280" s="1" t="s">
        <v>2</v>
      </c>
    </row>
    <row r="281" spans="1:16" x14ac:dyDescent="0.4">
      <c r="A281" s="1"/>
      <c r="B281" s="1"/>
      <c r="C281" s="1"/>
      <c r="D281" s="1" t="s">
        <v>1956</v>
      </c>
      <c r="E281" s="1" t="s">
        <v>1957</v>
      </c>
      <c r="F281" s="1">
        <v>2016</v>
      </c>
      <c r="G281" s="1" t="s">
        <v>449</v>
      </c>
      <c r="H281" s="1" t="s">
        <v>215</v>
      </c>
      <c r="I281" s="1" t="s">
        <v>224</v>
      </c>
      <c r="J281" s="1" t="s">
        <v>1958</v>
      </c>
      <c r="K281" s="1" t="s">
        <v>1959</v>
      </c>
      <c r="L281" s="1">
        <v>56</v>
      </c>
      <c r="M281" s="1" t="s">
        <v>648</v>
      </c>
      <c r="N281" s="1" t="s">
        <v>1960</v>
      </c>
      <c r="O281" s="1" t="s">
        <v>1961</v>
      </c>
      <c r="P281" s="1" t="s">
        <v>2</v>
      </c>
    </row>
    <row r="282" spans="1:16" x14ac:dyDescent="0.4">
      <c r="A282" s="1"/>
      <c r="B282" s="1"/>
      <c r="C282" s="1"/>
      <c r="D282" s="1" t="s">
        <v>1962</v>
      </c>
      <c r="E282" s="1" t="s">
        <v>1963</v>
      </c>
      <c r="F282" s="1">
        <v>2016</v>
      </c>
      <c r="G282" s="1" t="s">
        <v>472</v>
      </c>
      <c r="H282" s="1" t="s">
        <v>215</v>
      </c>
      <c r="I282" s="1" t="s">
        <v>539</v>
      </c>
      <c r="J282" s="1" t="s">
        <v>1964</v>
      </c>
      <c r="K282" s="1" t="s">
        <v>1965</v>
      </c>
      <c r="L282" s="1">
        <v>90</v>
      </c>
      <c r="M282" s="1" t="s">
        <v>490</v>
      </c>
      <c r="N282" s="1" t="s">
        <v>1966</v>
      </c>
      <c r="O282" s="1" t="s">
        <v>1967</v>
      </c>
      <c r="P282" s="1" t="s">
        <v>2</v>
      </c>
    </row>
    <row r="283" spans="1:16" x14ac:dyDescent="0.4">
      <c r="A283" s="1"/>
      <c r="B283" s="1"/>
      <c r="C283" s="1"/>
      <c r="D283" s="1" t="s">
        <v>1968</v>
      </c>
      <c r="E283" s="1" t="s">
        <v>1969</v>
      </c>
      <c r="F283" s="1">
        <v>2016</v>
      </c>
      <c r="G283" s="1" t="s">
        <v>449</v>
      </c>
      <c r="H283" s="1" t="s">
        <v>450</v>
      </c>
      <c r="I283" s="1" t="s">
        <v>539</v>
      </c>
      <c r="J283" s="1" t="s">
        <v>1970</v>
      </c>
      <c r="K283" s="1" t="s">
        <v>1971</v>
      </c>
      <c r="L283" s="1">
        <v>99</v>
      </c>
      <c r="M283" s="1" t="s">
        <v>490</v>
      </c>
      <c r="N283" s="1" t="s">
        <v>517</v>
      </c>
      <c r="O283" s="1" t="s">
        <v>517</v>
      </c>
      <c r="P283" s="1" t="s">
        <v>2</v>
      </c>
    </row>
    <row r="284" spans="1:16" x14ac:dyDescent="0.4">
      <c r="A284" s="1"/>
      <c r="B284" s="1"/>
      <c r="C284" s="1"/>
      <c r="D284" s="1" t="s">
        <v>1972</v>
      </c>
      <c r="E284" s="1" t="s">
        <v>1973</v>
      </c>
      <c r="F284" s="1">
        <v>2015</v>
      </c>
      <c r="G284" s="1" t="s">
        <v>472</v>
      </c>
      <c r="H284" s="1" t="s">
        <v>215</v>
      </c>
      <c r="I284" s="1" t="s">
        <v>224</v>
      </c>
      <c r="J284" s="1" t="s">
        <v>1974</v>
      </c>
      <c r="K284" s="1" t="s">
        <v>1629</v>
      </c>
      <c r="L284" s="1">
        <v>31</v>
      </c>
      <c r="M284" s="1">
        <v>3</v>
      </c>
      <c r="N284" s="1"/>
      <c r="O284" s="1" t="s">
        <v>1975</v>
      </c>
      <c r="P284" s="1" t="s">
        <v>1</v>
      </c>
    </row>
    <row r="285" spans="1:16" x14ac:dyDescent="0.4">
      <c r="A285" s="1"/>
      <c r="B285" s="1"/>
      <c r="C285" s="1"/>
      <c r="D285" s="1" t="s">
        <v>1976</v>
      </c>
      <c r="E285" s="1" t="s">
        <v>1977</v>
      </c>
      <c r="F285" s="1">
        <v>2015</v>
      </c>
      <c r="G285" s="1" t="s">
        <v>449</v>
      </c>
      <c r="H285" s="1" t="s">
        <v>450</v>
      </c>
      <c r="I285" s="1" t="s">
        <v>219</v>
      </c>
      <c r="J285" s="1" t="s">
        <v>1978</v>
      </c>
      <c r="K285" s="1" t="s">
        <v>612</v>
      </c>
      <c r="L285" s="1">
        <v>35</v>
      </c>
      <c r="M285" s="1" t="s">
        <v>564</v>
      </c>
      <c r="N285" s="1" t="s">
        <v>1979</v>
      </c>
      <c r="O285" s="1" t="s">
        <v>1980</v>
      </c>
      <c r="P285" s="1" t="s">
        <v>2</v>
      </c>
    </row>
    <row r="286" spans="1:16" x14ac:dyDescent="0.4">
      <c r="A286" s="1"/>
      <c r="B286" s="1"/>
      <c r="C286" s="1"/>
      <c r="D286" s="1" t="s">
        <v>1981</v>
      </c>
      <c r="E286" s="1" t="s">
        <v>1982</v>
      </c>
      <c r="F286" s="1">
        <v>2015</v>
      </c>
      <c r="G286" s="1" t="s">
        <v>472</v>
      </c>
      <c r="H286" s="1" t="s">
        <v>450</v>
      </c>
      <c r="I286" s="1" t="s">
        <v>219</v>
      </c>
      <c r="J286" s="1" t="s">
        <v>1983</v>
      </c>
      <c r="K286" s="1" t="s">
        <v>1248</v>
      </c>
      <c r="L286" s="1">
        <v>95</v>
      </c>
      <c r="M286" s="1" t="s">
        <v>571</v>
      </c>
      <c r="N286" s="1" t="s">
        <v>1984</v>
      </c>
      <c r="O286" s="1" t="s">
        <v>1985</v>
      </c>
      <c r="P286" s="1" t="s">
        <v>2</v>
      </c>
    </row>
    <row r="287" spans="1:16" x14ac:dyDescent="0.4">
      <c r="A287" s="1"/>
      <c r="B287" s="1"/>
      <c r="C287" s="1"/>
      <c r="D287" s="1" t="s">
        <v>1986</v>
      </c>
      <c r="E287" s="1" t="s">
        <v>1987</v>
      </c>
      <c r="F287" s="1">
        <v>2015</v>
      </c>
      <c r="G287" s="1" t="s">
        <v>472</v>
      </c>
      <c r="H287" s="1" t="s">
        <v>218</v>
      </c>
      <c r="I287" s="1" t="s">
        <v>224</v>
      </c>
      <c r="J287" s="1" t="s">
        <v>1988</v>
      </c>
      <c r="K287" s="1" t="s">
        <v>739</v>
      </c>
      <c r="L287" s="1">
        <v>67</v>
      </c>
      <c r="M287" s="1" t="s">
        <v>740</v>
      </c>
      <c r="N287" s="1" t="s">
        <v>1989</v>
      </c>
      <c r="O287" s="1" t="s">
        <v>1990</v>
      </c>
      <c r="P287" s="1" t="s">
        <v>2</v>
      </c>
    </row>
    <row r="288" spans="1:16" x14ac:dyDescent="0.4">
      <c r="A288" s="1"/>
      <c r="B288" s="1"/>
      <c r="C288" s="1"/>
      <c r="D288" s="1" t="s">
        <v>1991</v>
      </c>
      <c r="E288" s="1" t="s">
        <v>1992</v>
      </c>
      <c r="F288" s="1">
        <v>2015</v>
      </c>
      <c r="G288" s="1" t="s">
        <v>449</v>
      </c>
      <c r="H288" s="1" t="s">
        <v>218</v>
      </c>
      <c r="I288" s="1" t="s">
        <v>221</v>
      </c>
      <c r="J288" s="1" t="s">
        <v>1993</v>
      </c>
      <c r="K288" s="1" t="s">
        <v>482</v>
      </c>
      <c r="L288" s="1">
        <v>92</v>
      </c>
      <c r="M288" s="1" t="s">
        <v>564</v>
      </c>
      <c r="N288" s="1" t="s">
        <v>1994</v>
      </c>
      <c r="O288" s="1" t="s">
        <v>1995</v>
      </c>
      <c r="P288" s="1" t="s">
        <v>2</v>
      </c>
    </row>
    <row r="289" spans="1:16" x14ac:dyDescent="0.4">
      <c r="A289" s="1"/>
      <c r="B289" s="1"/>
      <c r="C289" s="1"/>
      <c r="D289" s="1" t="s">
        <v>1996</v>
      </c>
      <c r="E289" s="1" t="s">
        <v>1997</v>
      </c>
      <c r="F289" s="1">
        <v>2015</v>
      </c>
      <c r="G289" s="1" t="s">
        <v>449</v>
      </c>
      <c r="H289" s="1" t="s">
        <v>215</v>
      </c>
      <c r="I289" s="1" t="s">
        <v>221</v>
      </c>
      <c r="J289" s="1" t="s">
        <v>517</v>
      </c>
      <c r="K289" s="1" t="s">
        <v>516</v>
      </c>
      <c r="L289" s="1">
        <v>64</v>
      </c>
      <c r="M289" s="1" t="s">
        <v>517</v>
      </c>
      <c r="N289" s="1" t="s">
        <v>1998</v>
      </c>
      <c r="O289" s="1" t="s">
        <v>1999</v>
      </c>
      <c r="P289" s="1" t="s">
        <v>2</v>
      </c>
    </row>
    <row r="290" spans="1:16" x14ac:dyDescent="0.4">
      <c r="A290" s="1" t="s">
        <v>637</v>
      </c>
      <c r="B290" s="1"/>
      <c r="C290" s="1"/>
      <c r="D290" s="1" t="s">
        <v>2000</v>
      </c>
      <c r="E290" s="1" t="s">
        <v>2001</v>
      </c>
      <c r="F290" s="1">
        <v>2015</v>
      </c>
      <c r="G290" s="1" t="s">
        <v>449</v>
      </c>
      <c r="H290" s="1" t="s">
        <v>215</v>
      </c>
      <c r="I290" s="1" t="s">
        <v>221</v>
      </c>
      <c r="J290" s="1" t="s">
        <v>2002</v>
      </c>
      <c r="K290" s="1" t="s">
        <v>2003</v>
      </c>
      <c r="L290" s="1">
        <v>123</v>
      </c>
      <c r="M290" s="1" t="s">
        <v>517</v>
      </c>
      <c r="N290" s="1" t="s">
        <v>2004</v>
      </c>
      <c r="O290" s="1" t="s">
        <v>2005</v>
      </c>
      <c r="P290" s="1" t="s">
        <v>2</v>
      </c>
    </row>
    <row r="291" spans="1:16" x14ac:dyDescent="0.4">
      <c r="A291" s="1"/>
      <c r="B291" s="1"/>
      <c r="C291" s="1"/>
      <c r="D291" s="1" t="s">
        <v>2006</v>
      </c>
      <c r="E291" s="1" t="s">
        <v>2007</v>
      </c>
      <c r="F291" s="1">
        <v>2015</v>
      </c>
      <c r="G291" s="1" t="s">
        <v>449</v>
      </c>
      <c r="H291" s="1" t="s">
        <v>217</v>
      </c>
      <c r="I291" s="1" t="s">
        <v>224</v>
      </c>
      <c r="J291" s="1" t="s">
        <v>2008</v>
      </c>
      <c r="K291" s="1" t="s">
        <v>193</v>
      </c>
      <c r="L291" s="1">
        <v>14</v>
      </c>
      <c r="M291" s="1">
        <v>3</v>
      </c>
      <c r="N291" s="1"/>
      <c r="O291" s="1" t="s">
        <v>2009</v>
      </c>
      <c r="P291" s="1" t="s">
        <v>1</v>
      </c>
    </row>
    <row r="292" spans="1:16" x14ac:dyDescent="0.4">
      <c r="A292" s="1"/>
      <c r="B292" s="1"/>
      <c r="C292" s="1"/>
      <c r="D292" s="1" t="s">
        <v>2010</v>
      </c>
      <c r="E292" s="1" t="s">
        <v>2011</v>
      </c>
      <c r="F292" s="1">
        <v>2015</v>
      </c>
      <c r="G292" s="1" t="s">
        <v>472</v>
      </c>
      <c r="H292" s="1" t="s">
        <v>217</v>
      </c>
      <c r="I292" s="1" t="s">
        <v>224</v>
      </c>
      <c r="J292" s="1" t="s">
        <v>2012</v>
      </c>
      <c r="K292" s="1" t="s">
        <v>1874</v>
      </c>
      <c r="L292" s="1">
        <v>95</v>
      </c>
      <c r="M292" s="1" t="s">
        <v>517</v>
      </c>
      <c r="N292" s="1" t="s">
        <v>2013</v>
      </c>
      <c r="O292" s="1" t="s">
        <v>2014</v>
      </c>
      <c r="P292" s="1" t="s">
        <v>2</v>
      </c>
    </row>
    <row r="293" spans="1:16" x14ac:dyDescent="0.4">
      <c r="A293" s="1"/>
      <c r="B293" s="1"/>
      <c r="C293" s="1"/>
      <c r="D293" s="1" t="s">
        <v>2015</v>
      </c>
      <c r="E293" s="1" t="s">
        <v>2016</v>
      </c>
      <c r="F293" s="1">
        <v>2015</v>
      </c>
      <c r="G293" s="1" t="s">
        <v>449</v>
      </c>
      <c r="H293" s="1" t="s">
        <v>450</v>
      </c>
      <c r="I293" s="1" t="s">
        <v>219</v>
      </c>
      <c r="J293" s="1" t="s">
        <v>2017</v>
      </c>
      <c r="K293" s="1" t="s">
        <v>898</v>
      </c>
      <c r="L293" s="1">
        <v>52</v>
      </c>
      <c r="M293" s="1" t="s">
        <v>1038</v>
      </c>
      <c r="N293" s="1" t="s">
        <v>2018</v>
      </c>
      <c r="O293" s="1" t="s">
        <v>2019</v>
      </c>
      <c r="P293" s="1" t="s">
        <v>2</v>
      </c>
    </row>
    <row r="294" spans="1:16" x14ac:dyDescent="0.4">
      <c r="A294" s="1"/>
      <c r="B294" s="1"/>
      <c r="C294" s="1"/>
      <c r="D294" s="1" t="s">
        <v>2020</v>
      </c>
      <c r="E294" s="1" t="s">
        <v>2021</v>
      </c>
      <c r="F294" s="1">
        <v>2015</v>
      </c>
      <c r="G294" s="1" t="s">
        <v>472</v>
      </c>
      <c r="H294" s="1" t="s">
        <v>215</v>
      </c>
      <c r="I294" s="1" t="s">
        <v>222</v>
      </c>
      <c r="J294" s="1" t="s">
        <v>2022</v>
      </c>
      <c r="K294" s="1" t="s">
        <v>1790</v>
      </c>
      <c r="L294" s="1">
        <v>63</v>
      </c>
      <c r="M294" s="1" t="s">
        <v>2023</v>
      </c>
      <c r="N294" s="1" t="s">
        <v>2024</v>
      </c>
      <c r="O294" s="1" t="s">
        <v>2025</v>
      </c>
      <c r="P294" s="1" t="s">
        <v>2</v>
      </c>
    </row>
    <row r="295" spans="1:16" x14ac:dyDescent="0.4">
      <c r="A295" s="1"/>
      <c r="B295" s="1"/>
      <c r="C295" s="1"/>
      <c r="D295" s="1" t="s">
        <v>2026</v>
      </c>
      <c r="E295" s="1" t="s">
        <v>2027</v>
      </c>
      <c r="F295" s="1">
        <v>2015</v>
      </c>
      <c r="G295" s="1" t="s">
        <v>449</v>
      </c>
      <c r="H295" s="1" t="s">
        <v>218</v>
      </c>
      <c r="I295" s="1" t="s">
        <v>221</v>
      </c>
      <c r="J295" s="1" t="s">
        <v>2028</v>
      </c>
      <c r="K295" s="1" t="s">
        <v>677</v>
      </c>
      <c r="L295" s="1">
        <v>63</v>
      </c>
      <c r="M295" s="1" t="s">
        <v>571</v>
      </c>
      <c r="N295" s="1" t="s">
        <v>2029</v>
      </c>
      <c r="O295" s="1" t="s">
        <v>2030</v>
      </c>
      <c r="P295" s="1" t="s">
        <v>2</v>
      </c>
    </row>
    <row r="296" spans="1:16" x14ac:dyDescent="0.4">
      <c r="A296" s="1"/>
      <c r="B296" s="1"/>
      <c r="C296" s="1"/>
      <c r="D296" s="1" t="s">
        <v>2031</v>
      </c>
      <c r="E296" s="1" t="s">
        <v>2032</v>
      </c>
      <c r="F296" s="1">
        <v>2015</v>
      </c>
      <c r="G296" s="1" t="s">
        <v>449</v>
      </c>
      <c r="H296" s="1" t="s">
        <v>215</v>
      </c>
      <c r="I296" s="1" t="s">
        <v>221</v>
      </c>
      <c r="J296" s="1" t="s">
        <v>2033</v>
      </c>
      <c r="K296" s="1" t="s">
        <v>194</v>
      </c>
      <c r="L296" s="1">
        <v>38</v>
      </c>
      <c r="M296" s="1">
        <v>2</v>
      </c>
      <c r="N296" s="1"/>
      <c r="O296" s="1" t="s">
        <v>2034</v>
      </c>
      <c r="P296" s="1" t="s">
        <v>1</v>
      </c>
    </row>
    <row r="297" spans="1:16" x14ac:dyDescent="0.4">
      <c r="A297" s="1" t="s">
        <v>446</v>
      </c>
      <c r="B297" s="1"/>
      <c r="C297" s="1"/>
      <c r="D297" s="1" t="s">
        <v>2035</v>
      </c>
      <c r="E297" s="1" t="s">
        <v>2036</v>
      </c>
      <c r="F297" s="1">
        <v>2015</v>
      </c>
      <c r="G297" s="1" t="s">
        <v>449</v>
      </c>
      <c r="H297" s="1" t="s">
        <v>450</v>
      </c>
      <c r="I297" s="1" t="s">
        <v>224</v>
      </c>
      <c r="J297" s="1" t="s">
        <v>2037</v>
      </c>
      <c r="K297" s="1" t="s">
        <v>1334</v>
      </c>
      <c r="L297" s="1">
        <v>80</v>
      </c>
      <c r="M297" s="1" t="s">
        <v>648</v>
      </c>
      <c r="N297" s="1" t="s">
        <v>2038</v>
      </c>
      <c r="O297" s="1" t="s">
        <v>2039</v>
      </c>
      <c r="P297" s="1" t="s">
        <v>2</v>
      </c>
    </row>
    <row r="298" spans="1:16" x14ac:dyDescent="0.4">
      <c r="A298" s="1"/>
      <c r="B298" s="1"/>
      <c r="C298" s="1"/>
      <c r="D298" s="1" t="s">
        <v>2040</v>
      </c>
      <c r="E298" s="1" t="s">
        <v>2041</v>
      </c>
      <c r="F298" s="1">
        <v>2015</v>
      </c>
      <c r="G298" s="1" t="s">
        <v>449</v>
      </c>
      <c r="H298" s="1" t="s">
        <v>450</v>
      </c>
      <c r="I298" s="1" t="s">
        <v>221</v>
      </c>
      <c r="J298" s="1" t="s">
        <v>2042</v>
      </c>
      <c r="K298" s="1" t="s">
        <v>2043</v>
      </c>
      <c r="L298" s="1">
        <v>84</v>
      </c>
      <c r="M298" s="1">
        <v>1</v>
      </c>
      <c r="N298" s="1"/>
      <c r="O298" s="1" t="s">
        <v>2044</v>
      </c>
      <c r="P298" s="1" t="s">
        <v>1</v>
      </c>
    </row>
    <row r="299" spans="1:16" x14ac:dyDescent="0.4">
      <c r="A299" s="1"/>
      <c r="B299" s="1"/>
      <c r="C299" s="1"/>
      <c r="D299" s="1" t="s">
        <v>2045</v>
      </c>
      <c r="E299" s="1" t="s">
        <v>2046</v>
      </c>
      <c r="F299" s="1">
        <v>2015</v>
      </c>
      <c r="G299" s="1" t="s">
        <v>449</v>
      </c>
      <c r="H299" s="1" t="s">
        <v>450</v>
      </c>
      <c r="I299" s="1" t="s">
        <v>221</v>
      </c>
      <c r="J299" s="1" t="s">
        <v>2047</v>
      </c>
      <c r="K299" s="1" t="s">
        <v>823</v>
      </c>
      <c r="L299" s="1">
        <v>39</v>
      </c>
      <c r="M299" s="1" t="s">
        <v>490</v>
      </c>
      <c r="N299" s="1" t="s">
        <v>2048</v>
      </c>
      <c r="O299" s="1" t="s">
        <v>2049</v>
      </c>
      <c r="P299" s="1" t="s">
        <v>2</v>
      </c>
    </row>
    <row r="300" spans="1:16" x14ac:dyDescent="0.4">
      <c r="A300" s="1"/>
      <c r="B300" s="1"/>
      <c r="C300" s="1"/>
      <c r="D300" s="1" t="s">
        <v>2050</v>
      </c>
      <c r="E300" s="1" t="s">
        <v>251</v>
      </c>
      <c r="F300" s="1">
        <v>2015</v>
      </c>
      <c r="G300" s="1" t="s">
        <v>449</v>
      </c>
      <c r="H300" s="1" t="s">
        <v>218</v>
      </c>
      <c r="I300" s="1" t="s">
        <v>221</v>
      </c>
      <c r="J300" s="1" t="s">
        <v>2051</v>
      </c>
      <c r="K300" s="1" t="s">
        <v>985</v>
      </c>
      <c r="L300" s="1">
        <v>172</v>
      </c>
      <c r="M300" s="1" t="s">
        <v>517</v>
      </c>
      <c r="N300" s="1" t="s">
        <v>2052</v>
      </c>
      <c r="O300" s="1" t="s">
        <v>2053</v>
      </c>
      <c r="P300" s="1" t="s">
        <v>2</v>
      </c>
    </row>
    <row r="301" spans="1:16" x14ac:dyDescent="0.4">
      <c r="A301" s="1"/>
      <c r="B301" s="1"/>
      <c r="C301" s="1"/>
      <c r="D301" s="1" t="s">
        <v>2054</v>
      </c>
      <c r="E301" s="1" t="s">
        <v>2055</v>
      </c>
      <c r="F301" s="1">
        <v>2015</v>
      </c>
      <c r="G301" s="1" t="s">
        <v>449</v>
      </c>
      <c r="H301" s="1" t="s">
        <v>215</v>
      </c>
      <c r="I301" s="1" t="s">
        <v>514</v>
      </c>
      <c r="J301" s="1" t="s">
        <v>2056</v>
      </c>
      <c r="K301" s="1" t="s">
        <v>2057</v>
      </c>
      <c r="L301" s="1"/>
      <c r="M301" s="1"/>
      <c r="N301" s="1" t="s">
        <v>2058</v>
      </c>
      <c r="O301" s="1" t="s">
        <v>2059</v>
      </c>
      <c r="P301" s="1" t="s">
        <v>1</v>
      </c>
    </row>
    <row r="302" spans="1:16" x14ac:dyDescent="0.4">
      <c r="A302" s="1" t="s">
        <v>1110</v>
      </c>
      <c r="B302" s="1"/>
      <c r="C302" s="1"/>
      <c r="D302" s="1" t="s">
        <v>2060</v>
      </c>
      <c r="E302" s="1" t="s">
        <v>253</v>
      </c>
      <c r="F302" s="1">
        <v>2015</v>
      </c>
      <c r="G302" s="1" t="s">
        <v>449</v>
      </c>
      <c r="H302" s="1" t="s">
        <v>218</v>
      </c>
      <c r="I302" s="1" t="s">
        <v>221</v>
      </c>
      <c r="J302" s="1" t="s">
        <v>2061</v>
      </c>
      <c r="K302" s="1" t="s">
        <v>516</v>
      </c>
      <c r="L302" s="1">
        <v>65</v>
      </c>
      <c r="M302" s="1" t="s">
        <v>517</v>
      </c>
      <c r="N302" s="1" t="s">
        <v>2062</v>
      </c>
      <c r="O302" s="1" t="s">
        <v>2063</v>
      </c>
      <c r="P302" s="1" t="s">
        <v>2</v>
      </c>
    </row>
    <row r="303" spans="1:16" x14ac:dyDescent="0.4">
      <c r="A303" s="1" t="s">
        <v>446</v>
      </c>
      <c r="B303" s="1"/>
      <c r="C303" s="1"/>
      <c r="D303" s="1" t="s">
        <v>2064</v>
      </c>
      <c r="E303" s="1" t="s">
        <v>2065</v>
      </c>
      <c r="F303" s="1">
        <v>2015</v>
      </c>
      <c r="G303" s="1" t="s">
        <v>449</v>
      </c>
      <c r="H303" s="1" t="s">
        <v>450</v>
      </c>
      <c r="I303" s="1" t="s">
        <v>221</v>
      </c>
      <c r="J303" s="1" t="s">
        <v>2066</v>
      </c>
      <c r="K303" s="1" t="s">
        <v>193</v>
      </c>
      <c r="L303" s="1">
        <v>14</v>
      </c>
      <c r="M303" s="1">
        <v>2</v>
      </c>
      <c r="N303" s="1"/>
      <c r="O303" s="1" t="s">
        <v>2067</v>
      </c>
      <c r="P303" s="1" t="s">
        <v>1</v>
      </c>
    </row>
    <row r="304" spans="1:16" x14ac:dyDescent="0.4">
      <c r="A304" s="1"/>
      <c r="B304" s="1"/>
      <c r="C304" s="1"/>
      <c r="D304" s="1" t="s">
        <v>2068</v>
      </c>
      <c r="E304" s="1" t="s">
        <v>2069</v>
      </c>
      <c r="F304" s="1">
        <v>2015</v>
      </c>
      <c r="G304" s="1" t="s">
        <v>472</v>
      </c>
      <c r="H304" s="1" t="s">
        <v>450</v>
      </c>
      <c r="I304" s="1" t="s">
        <v>539</v>
      </c>
      <c r="J304" s="1" t="s">
        <v>2070</v>
      </c>
      <c r="K304" s="1" t="s">
        <v>2071</v>
      </c>
      <c r="L304" s="1">
        <v>57</v>
      </c>
      <c r="M304" s="1">
        <v>1</v>
      </c>
      <c r="N304" s="1" t="s">
        <v>2072</v>
      </c>
      <c r="O304" s="1" t="s">
        <v>2073</v>
      </c>
      <c r="P304" s="1" t="s">
        <v>1</v>
      </c>
    </row>
    <row r="305" spans="1:16" x14ac:dyDescent="0.4">
      <c r="A305" s="1"/>
      <c r="B305" s="1"/>
      <c r="C305" s="1"/>
      <c r="D305" s="1" t="s">
        <v>2074</v>
      </c>
      <c r="E305" s="1" t="s">
        <v>2075</v>
      </c>
      <c r="F305" s="1">
        <v>2015</v>
      </c>
      <c r="G305" s="1" t="s">
        <v>449</v>
      </c>
      <c r="H305" s="1" t="s">
        <v>450</v>
      </c>
      <c r="I305" s="1" t="s">
        <v>224</v>
      </c>
      <c r="J305" s="1" t="s">
        <v>2076</v>
      </c>
      <c r="K305" s="1" t="s">
        <v>193</v>
      </c>
      <c r="L305" s="1">
        <v>14</v>
      </c>
      <c r="M305" s="1">
        <v>2</v>
      </c>
      <c r="N305" s="1"/>
      <c r="O305" s="1" t="s">
        <v>2077</v>
      </c>
      <c r="P305" s="1" t="s">
        <v>1</v>
      </c>
    </row>
    <row r="306" spans="1:16" x14ac:dyDescent="0.4">
      <c r="A306" s="1"/>
      <c r="B306" s="1"/>
      <c r="C306" s="1"/>
      <c r="D306" s="1" t="s">
        <v>2078</v>
      </c>
      <c r="E306" s="1" t="s">
        <v>2079</v>
      </c>
      <c r="F306" s="1">
        <v>2015</v>
      </c>
      <c r="G306" s="1" t="s">
        <v>472</v>
      </c>
      <c r="H306" s="1" t="s">
        <v>450</v>
      </c>
      <c r="I306" s="1" t="s">
        <v>224</v>
      </c>
      <c r="J306" s="1" t="s">
        <v>2080</v>
      </c>
      <c r="K306" s="1" t="s">
        <v>192</v>
      </c>
      <c r="L306" s="1">
        <v>70</v>
      </c>
      <c r="M306" s="1">
        <v>2</v>
      </c>
      <c r="N306" s="1" t="s">
        <v>2081</v>
      </c>
      <c r="O306" s="1" t="s">
        <v>2082</v>
      </c>
      <c r="P306" s="1" t="s">
        <v>1</v>
      </c>
    </row>
    <row r="307" spans="1:16" x14ac:dyDescent="0.4">
      <c r="A307" s="1"/>
      <c r="B307" s="1"/>
      <c r="C307" s="1"/>
      <c r="D307" s="1" t="s">
        <v>2083</v>
      </c>
      <c r="E307" s="1" t="s">
        <v>2084</v>
      </c>
      <c r="F307" s="1">
        <v>2015</v>
      </c>
      <c r="G307" s="1" t="s">
        <v>449</v>
      </c>
      <c r="H307" s="1" t="s">
        <v>450</v>
      </c>
      <c r="I307" s="1" t="s">
        <v>221</v>
      </c>
      <c r="J307" s="1" t="s">
        <v>2085</v>
      </c>
      <c r="K307" s="1" t="s">
        <v>570</v>
      </c>
      <c r="L307" s="1">
        <v>70</v>
      </c>
      <c r="M307" s="1" t="s">
        <v>564</v>
      </c>
      <c r="N307" s="1" t="s">
        <v>2086</v>
      </c>
      <c r="O307" s="1" t="s">
        <v>2087</v>
      </c>
      <c r="P307" s="1" t="s">
        <v>2</v>
      </c>
    </row>
    <row r="308" spans="1:16" x14ac:dyDescent="0.4">
      <c r="A308" s="1" t="s">
        <v>637</v>
      </c>
      <c r="B308" s="1"/>
      <c r="C308" s="1"/>
      <c r="D308" s="1" t="s">
        <v>2088</v>
      </c>
      <c r="E308" s="1" t="s">
        <v>2089</v>
      </c>
      <c r="F308" s="1">
        <v>2015</v>
      </c>
      <c r="G308" s="1" t="s">
        <v>449</v>
      </c>
      <c r="H308" s="1" t="s">
        <v>450</v>
      </c>
      <c r="I308" s="1" t="s">
        <v>514</v>
      </c>
      <c r="J308" s="1" t="s">
        <v>2090</v>
      </c>
      <c r="K308" s="1" t="s">
        <v>1933</v>
      </c>
      <c r="L308" s="1"/>
      <c r="M308" s="1"/>
      <c r="N308" s="1" t="s">
        <v>2091</v>
      </c>
      <c r="O308" s="1" t="s">
        <v>2092</v>
      </c>
      <c r="P308" s="1" t="s">
        <v>1</v>
      </c>
    </row>
    <row r="309" spans="1:16" x14ac:dyDescent="0.4">
      <c r="A309" s="1"/>
      <c r="B309" s="1"/>
      <c r="C309" s="1"/>
      <c r="D309" s="1" t="s">
        <v>2088</v>
      </c>
      <c r="E309" s="1" t="s">
        <v>2093</v>
      </c>
      <c r="F309" s="1">
        <v>2015</v>
      </c>
      <c r="G309" s="1" t="s">
        <v>472</v>
      </c>
      <c r="H309" s="1" t="s">
        <v>450</v>
      </c>
      <c r="I309" s="1" t="s">
        <v>514</v>
      </c>
      <c r="J309" s="1" t="s">
        <v>2094</v>
      </c>
      <c r="K309" s="1" t="s">
        <v>2095</v>
      </c>
      <c r="L309" s="1">
        <v>45019</v>
      </c>
      <c r="M309" s="1"/>
      <c r="N309" s="1" t="s">
        <v>2096</v>
      </c>
      <c r="O309" s="1" t="s">
        <v>2097</v>
      </c>
      <c r="P309" s="1" t="s">
        <v>1</v>
      </c>
    </row>
    <row r="310" spans="1:16" x14ac:dyDescent="0.4">
      <c r="A310" s="1" t="s">
        <v>637</v>
      </c>
      <c r="B310" s="1"/>
      <c r="C310" s="1"/>
      <c r="D310" s="1" t="s">
        <v>2098</v>
      </c>
      <c r="E310" s="1" t="s">
        <v>2099</v>
      </c>
      <c r="F310" s="1">
        <v>2015</v>
      </c>
      <c r="G310" s="1" t="s">
        <v>449</v>
      </c>
      <c r="H310" s="1" t="s">
        <v>215</v>
      </c>
      <c r="I310" s="1" t="s">
        <v>514</v>
      </c>
      <c r="J310" s="1" t="s">
        <v>2100</v>
      </c>
      <c r="K310" s="1" t="s">
        <v>2101</v>
      </c>
      <c r="L310" s="1"/>
      <c r="M310" s="1"/>
      <c r="N310" s="1" t="s">
        <v>2102</v>
      </c>
      <c r="O310" s="1" t="s">
        <v>2103</v>
      </c>
      <c r="P310" s="1" t="s">
        <v>1</v>
      </c>
    </row>
    <row r="311" spans="1:16" x14ac:dyDescent="0.4">
      <c r="A311" s="1"/>
      <c r="B311" s="1"/>
      <c r="C311" s="1"/>
      <c r="D311" s="1" t="s">
        <v>2104</v>
      </c>
      <c r="E311" s="1" t="s">
        <v>2105</v>
      </c>
      <c r="F311" s="1">
        <v>2015</v>
      </c>
      <c r="G311" s="1" t="s">
        <v>449</v>
      </c>
      <c r="H311" s="1" t="s">
        <v>450</v>
      </c>
      <c r="I311" s="1" t="s">
        <v>219</v>
      </c>
      <c r="J311" s="1" t="s">
        <v>2106</v>
      </c>
      <c r="K311" s="1" t="s">
        <v>503</v>
      </c>
      <c r="L311" s="1">
        <v>35</v>
      </c>
      <c r="M311" s="1">
        <v>3</v>
      </c>
      <c r="N311" s="1" t="s">
        <v>2107</v>
      </c>
      <c r="O311" s="1" t="s">
        <v>2108</v>
      </c>
      <c r="P311" s="1" t="s">
        <v>1</v>
      </c>
    </row>
    <row r="312" spans="1:16" x14ac:dyDescent="0.4">
      <c r="A312" s="1" t="s">
        <v>446</v>
      </c>
      <c r="B312" s="1"/>
      <c r="C312" s="1"/>
      <c r="D312" s="1" t="s">
        <v>2109</v>
      </c>
      <c r="E312" s="1" t="s">
        <v>2110</v>
      </c>
      <c r="F312" s="1">
        <v>2015</v>
      </c>
      <c r="G312" s="1" t="s">
        <v>449</v>
      </c>
      <c r="H312" s="1" t="s">
        <v>450</v>
      </c>
      <c r="I312" s="1" t="s">
        <v>222</v>
      </c>
      <c r="J312" s="1" t="s">
        <v>2111</v>
      </c>
      <c r="K312" s="1" t="s">
        <v>898</v>
      </c>
      <c r="L312" s="1">
        <v>52</v>
      </c>
      <c r="M312" s="1" t="s">
        <v>509</v>
      </c>
      <c r="N312" s="1" t="s">
        <v>2112</v>
      </c>
      <c r="O312" s="1" t="s">
        <v>2113</v>
      </c>
      <c r="P312" s="1" t="s">
        <v>2</v>
      </c>
    </row>
    <row r="313" spans="1:16" x14ac:dyDescent="0.4">
      <c r="A313" s="1" t="s">
        <v>637</v>
      </c>
      <c r="B313" s="1"/>
      <c r="C313" s="1"/>
      <c r="D313" s="1" t="s">
        <v>2114</v>
      </c>
      <c r="E313" s="1" t="s">
        <v>249</v>
      </c>
      <c r="F313" s="1">
        <v>2015</v>
      </c>
      <c r="G313" s="1" t="s">
        <v>449</v>
      </c>
      <c r="H313" s="1" t="s">
        <v>218</v>
      </c>
      <c r="I313" s="1" t="s">
        <v>221</v>
      </c>
      <c r="J313" s="1" t="s">
        <v>2115</v>
      </c>
      <c r="K313" s="1" t="s">
        <v>482</v>
      </c>
      <c r="L313" s="1">
        <v>92</v>
      </c>
      <c r="M313" s="1" t="s">
        <v>571</v>
      </c>
      <c r="N313" s="1" t="s">
        <v>2116</v>
      </c>
      <c r="O313" s="1" t="s">
        <v>2117</v>
      </c>
      <c r="P313" s="1" t="s">
        <v>2</v>
      </c>
    </row>
    <row r="314" spans="1:16" x14ac:dyDescent="0.4">
      <c r="A314" s="1" t="s">
        <v>637</v>
      </c>
      <c r="B314" s="1"/>
      <c r="C314" s="1"/>
      <c r="D314" s="1" t="s">
        <v>2118</v>
      </c>
      <c r="E314" s="1" t="s">
        <v>2119</v>
      </c>
      <c r="F314" s="1">
        <v>2015</v>
      </c>
      <c r="G314" s="1" t="s">
        <v>449</v>
      </c>
      <c r="H314" s="1" t="s">
        <v>218</v>
      </c>
      <c r="I314" s="1" t="s">
        <v>219</v>
      </c>
      <c r="J314" s="1" t="s">
        <v>2120</v>
      </c>
      <c r="K314" s="1" t="s">
        <v>482</v>
      </c>
      <c r="L314" s="1">
        <v>92</v>
      </c>
      <c r="M314" s="1" t="s">
        <v>509</v>
      </c>
      <c r="N314" s="1" t="s">
        <v>2121</v>
      </c>
      <c r="O314" s="1" t="s">
        <v>2122</v>
      </c>
      <c r="P314" s="1" t="s">
        <v>2</v>
      </c>
    </row>
    <row r="315" spans="1:16" x14ac:dyDescent="0.4">
      <c r="A315" s="1"/>
      <c r="B315" s="1"/>
      <c r="C315" s="1"/>
      <c r="D315" s="1" t="s">
        <v>2123</v>
      </c>
      <c r="E315" s="1" t="s">
        <v>2124</v>
      </c>
      <c r="F315" s="1">
        <v>2015</v>
      </c>
      <c r="G315" s="1" t="s">
        <v>449</v>
      </c>
      <c r="H315" s="1" t="s">
        <v>215</v>
      </c>
      <c r="I315" s="1" t="s">
        <v>514</v>
      </c>
      <c r="J315" s="1" t="s">
        <v>2125</v>
      </c>
      <c r="K315" s="1" t="s">
        <v>2095</v>
      </c>
      <c r="L315" s="1">
        <v>45017</v>
      </c>
      <c r="M315" s="1"/>
      <c r="N315" s="1" t="s">
        <v>2126</v>
      </c>
      <c r="O315" s="1" t="s">
        <v>2127</v>
      </c>
      <c r="P315" s="1" t="s">
        <v>1</v>
      </c>
    </row>
    <row r="316" spans="1:16" x14ac:dyDescent="0.4">
      <c r="A316" s="1"/>
      <c r="B316" s="1"/>
      <c r="C316" s="1"/>
      <c r="D316" s="1" t="s">
        <v>2128</v>
      </c>
      <c r="E316" s="1" t="s">
        <v>2129</v>
      </c>
      <c r="F316" s="1">
        <v>2015</v>
      </c>
      <c r="G316" s="1" t="s">
        <v>472</v>
      </c>
      <c r="H316" s="1" t="s">
        <v>450</v>
      </c>
      <c r="I316" s="1" t="s">
        <v>514</v>
      </c>
      <c r="J316" s="1" t="s">
        <v>2130</v>
      </c>
      <c r="K316" s="1" t="s">
        <v>1933</v>
      </c>
      <c r="L316" s="1"/>
      <c r="M316" s="1"/>
      <c r="N316" s="1" t="s">
        <v>2131</v>
      </c>
      <c r="O316" s="1" t="s">
        <v>2132</v>
      </c>
      <c r="P316" s="1" t="s">
        <v>1</v>
      </c>
    </row>
    <row r="317" spans="1:16" x14ac:dyDescent="0.4">
      <c r="A317" s="1"/>
      <c r="B317" s="1"/>
      <c r="C317" s="1"/>
      <c r="D317" s="1" t="s">
        <v>2128</v>
      </c>
      <c r="E317" s="1" t="s">
        <v>2133</v>
      </c>
      <c r="F317" s="1">
        <v>2015</v>
      </c>
      <c r="G317" s="1" t="s">
        <v>472</v>
      </c>
      <c r="H317" s="1" t="s">
        <v>215</v>
      </c>
      <c r="I317" s="1" t="s">
        <v>514</v>
      </c>
      <c r="J317" s="1" t="s">
        <v>2134</v>
      </c>
      <c r="K317" s="1" t="s">
        <v>2095</v>
      </c>
      <c r="L317" s="1">
        <v>45019</v>
      </c>
      <c r="M317" s="1"/>
      <c r="N317" s="1" t="s">
        <v>2135</v>
      </c>
      <c r="O317" s="1" t="s">
        <v>2136</v>
      </c>
      <c r="P317" s="1" t="s">
        <v>1</v>
      </c>
    </row>
    <row r="318" spans="1:16" x14ac:dyDescent="0.4">
      <c r="A318" s="1"/>
      <c r="B318" s="1"/>
      <c r="C318" s="1"/>
      <c r="D318" s="1" t="s">
        <v>2128</v>
      </c>
      <c r="E318" s="1" t="s">
        <v>2137</v>
      </c>
      <c r="F318" s="1">
        <v>2015</v>
      </c>
      <c r="G318" s="1" t="s">
        <v>472</v>
      </c>
      <c r="H318" s="1" t="s">
        <v>450</v>
      </c>
      <c r="I318" s="1" t="s">
        <v>514</v>
      </c>
      <c r="J318" s="1" t="s">
        <v>2138</v>
      </c>
      <c r="K318" s="1" t="s">
        <v>1933</v>
      </c>
      <c r="L318" s="1"/>
      <c r="M318" s="1"/>
      <c r="N318" s="1" t="s">
        <v>2139</v>
      </c>
      <c r="O318" s="1" t="s">
        <v>2140</v>
      </c>
      <c r="P318" s="1" t="s">
        <v>1</v>
      </c>
    </row>
    <row r="319" spans="1:16" x14ac:dyDescent="0.4">
      <c r="A319" s="1"/>
      <c r="B319" s="1"/>
      <c r="C319" s="1"/>
      <c r="D319" s="1" t="s">
        <v>2128</v>
      </c>
      <c r="E319" s="1" t="s">
        <v>2141</v>
      </c>
      <c r="F319" s="1">
        <v>2015</v>
      </c>
      <c r="G319" s="1" t="s">
        <v>472</v>
      </c>
      <c r="H319" s="1" t="s">
        <v>450</v>
      </c>
      <c r="I319" s="1" t="s">
        <v>514</v>
      </c>
      <c r="J319" s="1" t="s">
        <v>2142</v>
      </c>
      <c r="K319" s="1" t="s">
        <v>2143</v>
      </c>
      <c r="L319" s="1"/>
      <c r="M319" s="1"/>
      <c r="N319" s="1"/>
      <c r="O319" s="1" t="s">
        <v>2144</v>
      </c>
      <c r="P319" s="1" t="s">
        <v>1</v>
      </c>
    </row>
    <row r="320" spans="1:16" x14ac:dyDescent="0.4">
      <c r="A320" s="1"/>
      <c r="B320" s="1"/>
      <c r="C320" s="1"/>
      <c r="D320" s="1" t="s">
        <v>2145</v>
      </c>
      <c r="E320" s="1" t="s">
        <v>2146</v>
      </c>
      <c r="F320" s="1">
        <v>2015</v>
      </c>
      <c r="G320" s="1" t="s">
        <v>472</v>
      </c>
      <c r="H320" s="1" t="s">
        <v>215</v>
      </c>
      <c r="I320" s="1" t="s">
        <v>539</v>
      </c>
      <c r="J320" s="1" t="s">
        <v>2147</v>
      </c>
      <c r="K320" s="1" t="s">
        <v>563</v>
      </c>
      <c r="L320" s="1">
        <v>8</v>
      </c>
      <c r="M320" s="1" t="s">
        <v>571</v>
      </c>
      <c r="N320" s="1" t="s">
        <v>2148</v>
      </c>
      <c r="O320" s="1" t="s">
        <v>2149</v>
      </c>
      <c r="P320" s="1" t="s">
        <v>2</v>
      </c>
    </row>
    <row r="321" spans="1:16" x14ac:dyDescent="0.4">
      <c r="A321" s="1"/>
      <c r="B321" s="1"/>
      <c r="C321" s="1"/>
      <c r="D321" s="1" t="s">
        <v>2150</v>
      </c>
      <c r="E321" s="1" t="s">
        <v>2151</v>
      </c>
      <c r="F321" s="1">
        <v>2015</v>
      </c>
      <c r="G321" s="1" t="s">
        <v>449</v>
      </c>
      <c r="H321" s="1" t="s">
        <v>450</v>
      </c>
      <c r="I321" s="1" t="s">
        <v>221</v>
      </c>
      <c r="J321" s="1" t="s">
        <v>2152</v>
      </c>
      <c r="K321" s="1" t="s">
        <v>898</v>
      </c>
      <c r="L321" s="1">
        <v>52</v>
      </c>
      <c r="M321" s="1" t="s">
        <v>1009</v>
      </c>
      <c r="N321" s="1" t="s">
        <v>2153</v>
      </c>
      <c r="O321" s="1" t="s">
        <v>2154</v>
      </c>
      <c r="P321" s="1" t="s">
        <v>2</v>
      </c>
    </row>
    <row r="322" spans="1:16" x14ac:dyDescent="0.4">
      <c r="A322" s="1"/>
      <c r="B322" s="1"/>
      <c r="C322" s="1"/>
      <c r="D322" s="1" t="s">
        <v>2155</v>
      </c>
      <c r="E322" s="1" t="s">
        <v>2156</v>
      </c>
      <c r="F322" s="1">
        <v>2015</v>
      </c>
      <c r="G322" s="1" t="s">
        <v>449</v>
      </c>
      <c r="H322" s="1" t="s">
        <v>215</v>
      </c>
      <c r="I322" s="1" t="s">
        <v>224</v>
      </c>
      <c r="J322" s="1" t="s">
        <v>2157</v>
      </c>
      <c r="K322" s="1" t="s">
        <v>1114</v>
      </c>
      <c r="L322" s="1">
        <v>62</v>
      </c>
      <c r="M322" s="1" t="s">
        <v>517</v>
      </c>
      <c r="N322" s="1" t="s">
        <v>2158</v>
      </c>
      <c r="O322" s="1" t="s">
        <v>2159</v>
      </c>
      <c r="P322" s="1" t="s">
        <v>2</v>
      </c>
    </row>
    <row r="323" spans="1:16" x14ac:dyDescent="0.4">
      <c r="A323" s="1"/>
      <c r="B323" s="1"/>
      <c r="C323" s="1"/>
      <c r="D323" s="1" t="s">
        <v>2160</v>
      </c>
      <c r="E323" s="1" t="s">
        <v>2161</v>
      </c>
      <c r="F323" s="1">
        <v>2015</v>
      </c>
      <c r="G323" s="1" t="s">
        <v>449</v>
      </c>
      <c r="H323" s="1" t="s">
        <v>450</v>
      </c>
      <c r="I323" s="1" t="s">
        <v>221</v>
      </c>
      <c r="J323" s="1" t="s">
        <v>2162</v>
      </c>
      <c r="K323" s="1" t="s">
        <v>677</v>
      </c>
      <c r="L323" s="1">
        <v>61</v>
      </c>
      <c r="M323" s="1" t="s">
        <v>571</v>
      </c>
      <c r="N323" s="1" t="s">
        <v>2163</v>
      </c>
      <c r="O323" s="1" t="s">
        <v>2164</v>
      </c>
      <c r="P323" s="1" t="s">
        <v>2</v>
      </c>
    </row>
    <row r="324" spans="1:16" x14ac:dyDescent="0.4">
      <c r="A324" s="1"/>
      <c r="B324" s="1"/>
      <c r="C324" s="1"/>
      <c r="D324" s="1" t="s">
        <v>2165</v>
      </c>
      <c r="E324" s="1" t="s">
        <v>2166</v>
      </c>
      <c r="F324" s="1">
        <v>2015</v>
      </c>
      <c r="G324" s="1" t="s">
        <v>449</v>
      </c>
      <c r="H324" s="1" t="s">
        <v>450</v>
      </c>
      <c r="I324" s="1" t="s">
        <v>221</v>
      </c>
      <c r="J324" s="1" t="s">
        <v>2167</v>
      </c>
      <c r="K324" s="1" t="s">
        <v>677</v>
      </c>
      <c r="L324" s="1">
        <v>60</v>
      </c>
      <c r="M324" s="1" t="s">
        <v>490</v>
      </c>
      <c r="N324" s="1" t="s">
        <v>2168</v>
      </c>
      <c r="O324" s="1" t="s">
        <v>2169</v>
      </c>
      <c r="P324" s="1" t="s">
        <v>2</v>
      </c>
    </row>
    <row r="325" spans="1:16" x14ac:dyDescent="0.4">
      <c r="A325" s="1"/>
      <c r="B325" s="1"/>
      <c r="C325" s="1"/>
      <c r="D325" s="1" t="s">
        <v>2170</v>
      </c>
      <c r="E325" s="1" t="s">
        <v>2171</v>
      </c>
      <c r="F325" s="1">
        <v>2014</v>
      </c>
      <c r="G325" s="1" t="s">
        <v>449</v>
      </c>
      <c r="H325" s="1" t="s">
        <v>218</v>
      </c>
      <c r="I325" s="1" t="s">
        <v>221</v>
      </c>
      <c r="J325" s="1" t="s">
        <v>2172</v>
      </c>
      <c r="K325" s="1" t="s">
        <v>516</v>
      </c>
      <c r="L325" s="1">
        <v>60</v>
      </c>
      <c r="M325" s="1" t="s">
        <v>571</v>
      </c>
      <c r="N325" s="1" t="s">
        <v>2173</v>
      </c>
      <c r="O325" s="1" t="s">
        <v>2174</v>
      </c>
      <c r="P325" s="1" t="s">
        <v>2</v>
      </c>
    </row>
    <row r="326" spans="1:16" x14ac:dyDescent="0.4">
      <c r="A326" s="1"/>
      <c r="B326" s="1"/>
      <c r="C326" s="1"/>
      <c r="D326" s="1" t="s">
        <v>2175</v>
      </c>
      <c r="E326" s="1" t="s">
        <v>2176</v>
      </c>
      <c r="F326" s="1">
        <v>2014</v>
      </c>
      <c r="G326" s="1" t="s">
        <v>449</v>
      </c>
      <c r="H326" s="1" t="s">
        <v>218</v>
      </c>
      <c r="I326" s="1" t="s">
        <v>221</v>
      </c>
      <c r="J326" s="1" t="s">
        <v>2177</v>
      </c>
      <c r="K326" s="1" t="s">
        <v>187</v>
      </c>
      <c r="L326" s="1">
        <v>60</v>
      </c>
      <c r="M326" s="1">
        <v>1</v>
      </c>
      <c r="N326" s="1" t="s">
        <v>2178</v>
      </c>
      <c r="O326" s="1" t="s">
        <v>2179</v>
      </c>
      <c r="P326" s="1" t="s">
        <v>1</v>
      </c>
    </row>
    <row r="327" spans="1:16" x14ac:dyDescent="0.4">
      <c r="A327" s="1"/>
      <c r="B327" s="1"/>
      <c r="C327" s="1"/>
      <c r="D327" s="1" t="s">
        <v>2180</v>
      </c>
      <c r="E327" s="1" t="s">
        <v>2181</v>
      </c>
      <c r="F327" s="1">
        <v>2014</v>
      </c>
      <c r="G327" s="1" t="s">
        <v>449</v>
      </c>
      <c r="H327" s="1" t="s">
        <v>218</v>
      </c>
      <c r="I327" s="1" t="s">
        <v>221</v>
      </c>
      <c r="J327" s="1" t="s">
        <v>2182</v>
      </c>
      <c r="K327" s="1" t="s">
        <v>2183</v>
      </c>
      <c r="L327" s="1">
        <v>111</v>
      </c>
      <c r="M327" s="1" t="s">
        <v>517</v>
      </c>
      <c r="N327" s="1" t="s">
        <v>2184</v>
      </c>
      <c r="O327" s="1" t="s">
        <v>2185</v>
      </c>
      <c r="P327" s="1" t="s">
        <v>2</v>
      </c>
    </row>
    <row r="328" spans="1:16" x14ac:dyDescent="0.4">
      <c r="A328" s="1" t="s">
        <v>446</v>
      </c>
      <c r="B328" s="1"/>
      <c r="C328" s="1"/>
      <c r="D328" s="1" t="s">
        <v>2186</v>
      </c>
      <c r="E328" s="1" t="s">
        <v>2187</v>
      </c>
      <c r="F328" s="1">
        <v>2014</v>
      </c>
      <c r="G328" s="1" t="s">
        <v>449</v>
      </c>
      <c r="H328" s="1" t="s">
        <v>215</v>
      </c>
      <c r="I328" s="1" t="s">
        <v>221</v>
      </c>
      <c r="J328" s="1" t="s">
        <v>2188</v>
      </c>
      <c r="K328" s="1" t="s">
        <v>733</v>
      </c>
      <c r="L328" s="1">
        <v>122</v>
      </c>
      <c r="M328" s="1" t="s">
        <v>517</v>
      </c>
      <c r="N328" s="1" t="s">
        <v>2189</v>
      </c>
      <c r="O328" s="1" t="s">
        <v>2190</v>
      </c>
      <c r="P328" s="1" t="s">
        <v>2</v>
      </c>
    </row>
    <row r="329" spans="1:16" x14ac:dyDescent="0.4">
      <c r="A329" s="1"/>
      <c r="B329" s="1"/>
      <c r="C329" s="1"/>
      <c r="D329" s="1" t="s">
        <v>2191</v>
      </c>
      <c r="E329" s="1" t="s">
        <v>2192</v>
      </c>
      <c r="F329" s="1">
        <v>2014</v>
      </c>
      <c r="G329" s="1" t="s">
        <v>449</v>
      </c>
      <c r="H329" s="1" t="s">
        <v>450</v>
      </c>
      <c r="I329" s="1" t="s">
        <v>221</v>
      </c>
      <c r="J329" s="1" t="s">
        <v>2193</v>
      </c>
      <c r="K329" s="1" t="s">
        <v>1107</v>
      </c>
      <c r="L329" s="1">
        <v>12</v>
      </c>
      <c r="M329" s="1" t="s">
        <v>564</v>
      </c>
      <c r="N329" s="1" t="s">
        <v>2194</v>
      </c>
      <c r="O329" s="1" t="s">
        <v>2195</v>
      </c>
      <c r="P329" s="1" t="s">
        <v>2</v>
      </c>
    </row>
    <row r="330" spans="1:16" x14ac:dyDescent="0.4">
      <c r="A330" s="1"/>
      <c r="B330" s="1"/>
      <c r="C330" s="1"/>
      <c r="D330" s="1" t="s">
        <v>2196</v>
      </c>
      <c r="E330" s="1" t="s">
        <v>2197</v>
      </c>
      <c r="F330" s="1">
        <v>2014</v>
      </c>
      <c r="G330" s="1" t="s">
        <v>472</v>
      </c>
      <c r="H330" s="1" t="s">
        <v>215</v>
      </c>
      <c r="I330" s="1" t="s">
        <v>539</v>
      </c>
      <c r="J330" s="1" t="s">
        <v>2198</v>
      </c>
      <c r="K330" s="1" t="s">
        <v>2199</v>
      </c>
      <c r="L330" s="1">
        <v>49</v>
      </c>
      <c r="M330" s="1" t="s">
        <v>483</v>
      </c>
      <c r="N330" s="1" t="s">
        <v>2200</v>
      </c>
      <c r="O330" s="1" t="s">
        <v>2201</v>
      </c>
      <c r="P330" s="1" t="s">
        <v>2</v>
      </c>
    </row>
    <row r="331" spans="1:16" x14ac:dyDescent="0.4">
      <c r="A331" s="1"/>
      <c r="B331" s="1"/>
      <c r="C331" s="1"/>
      <c r="D331" s="1" t="s">
        <v>2202</v>
      </c>
      <c r="E331" s="1" t="s">
        <v>2203</v>
      </c>
      <c r="F331" s="1">
        <v>2014</v>
      </c>
      <c r="G331" s="1" t="s">
        <v>472</v>
      </c>
      <c r="H331" s="1" t="s">
        <v>215</v>
      </c>
      <c r="I331" s="1" t="s">
        <v>221</v>
      </c>
      <c r="J331" s="1" t="s">
        <v>2204</v>
      </c>
      <c r="K331" s="1" t="s">
        <v>746</v>
      </c>
      <c r="L331" s="1">
        <v>19</v>
      </c>
      <c r="M331" s="1" t="s">
        <v>779</v>
      </c>
      <c r="N331" s="1" t="s">
        <v>2205</v>
      </c>
      <c r="O331" s="1" t="s">
        <v>2206</v>
      </c>
      <c r="P331" s="1" t="s">
        <v>2</v>
      </c>
    </row>
    <row r="332" spans="1:16" x14ac:dyDescent="0.4">
      <c r="A332" s="1"/>
      <c r="B332" s="1"/>
      <c r="C332" s="1"/>
      <c r="D332" s="1" t="s">
        <v>2207</v>
      </c>
      <c r="E332" s="1" t="s">
        <v>2208</v>
      </c>
      <c r="F332" s="1">
        <v>2014</v>
      </c>
      <c r="G332" s="1" t="s">
        <v>449</v>
      </c>
      <c r="H332" s="1" t="s">
        <v>450</v>
      </c>
      <c r="I332" s="1" t="s">
        <v>221</v>
      </c>
      <c r="J332" s="1" t="s">
        <v>2209</v>
      </c>
      <c r="K332" s="1" t="s">
        <v>193</v>
      </c>
      <c r="L332" s="1">
        <v>13</v>
      </c>
      <c r="M332" s="1">
        <v>2</v>
      </c>
      <c r="N332" s="1"/>
      <c r="O332" s="1" t="s">
        <v>2210</v>
      </c>
      <c r="P332" s="1" t="s">
        <v>1</v>
      </c>
    </row>
    <row r="333" spans="1:16" x14ac:dyDescent="0.4">
      <c r="A333" s="1"/>
      <c r="B333" s="1"/>
      <c r="C333" s="1"/>
      <c r="D333" s="1" t="s">
        <v>2211</v>
      </c>
      <c r="E333" s="1" t="s">
        <v>2212</v>
      </c>
      <c r="F333" s="1">
        <v>2014</v>
      </c>
      <c r="G333" s="1" t="s">
        <v>472</v>
      </c>
      <c r="H333" s="1" t="s">
        <v>217</v>
      </c>
      <c r="I333" s="1" t="s">
        <v>224</v>
      </c>
      <c r="J333" s="1" t="s">
        <v>2213</v>
      </c>
      <c r="K333" s="1" t="s">
        <v>193</v>
      </c>
      <c r="L333" s="1">
        <v>13</v>
      </c>
      <c r="M333" s="1">
        <v>2</v>
      </c>
      <c r="N333" s="1"/>
      <c r="O333" s="1" t="s">
        <v>2214</v>
      </c>
      <c r="P333" s="1" t="s">
        <v>1</v>
      </c>
    </row>
    <row r="334" spans="1:16" x14ac:dyDescent="0.4">
      <c r="A334" s="1"/>
      <c r="B334" s="1"/>
      <c r="C334" s="1"/>
      <c r="D334" s="1" t="s">
        <v>2215</v>
      </c>
      <c r="E334" s="1" t="s">
        <v>2216</v>
      </c>
      <c r="F334" s="1">
        <v>2014</v>
      </c>
      <c r="G334" s="1" t="s">
        <v>472</v>
      </c>
      <c r="H334" s="1" t="s">
        <v>215</v>
      </c>
      <c r="I334" s="1" t="s">
        <v>539</v>
      </c>
      <c r="J334" s="1" t="s">
        <v>2217</v>
      </c>
      <c r="K334" s="1" t="s">
        <v>2218</v>
      </c>
      <c r="L334" s="1"/>
      <c r="M334" s="1" t="s">
        <v>517</v>
      </c>
      <c r="N334" s="1" t="s">
        <v>517</v>
      </c>
      <c r="O334" s="1" t="s">
        <v>517</v>
      </c>
      <c r="P334" s="1" t="s">
        <v>2</v>
      </c>
    </row>
    <row r="335" spans="1:16" x14ac:dyDescent="0.4">
      <c r="A335" s="1"/>
      <c r="B335" s="1"/>
      <c r="C335" s="1"/>
      <c r="D335" s="1" t="s">
        <v>2219</v>
      </c>
      <c r="E335" s="1" t="s">
        <v>2220</v>
      </c>
      <c r="F335" s="1">
        <v>2014</v>
      </c>
      <c r="G335" s="1" t="s">
        <v>449</v>
      </c>
      <c r="H335" s="1" t="s">
        <v>215</v>
      </c>
      <c r="I335" s="1" t="s">
        <v>514</v>
      </c>
      <c r="J335" s="1" t="s">
        <v>2221</v>
      </c>
      <c r="K335" s="1" t="s">
        <v>2222</v>
      </c>
      <c r="L335" s="1">
        <v>1312</v>
      </c>
      <c r="M335" s="1" t="s">
        <v>517</v>
      </c>
      <c r="N335" s="1" t="s">
        <v>2223</v>
      </c>
      <c r="O335" s="1" t="s">
        <v>2224</v>
      </c>
      <c r="P335" s="1" t="s">
        <v>2</v>
      </c>
    </row>
    <row r="336" spans="1:16" x14ac:dyDescent="0.4">
      <c r="A336" s="1"/>
      <c r="B336" s="1"/>
      <c r="C336" s="1"/>
      <c r="D336" s="1" t="s">
        <v>2225</v>
      </c>
      <c r="E336" s="1" t="s">
        <v>2226</v>
      </c>
      <c r="F336" s="1">
        <v>2014</v>
      </c>
      <c r="G336" s="1" t="s">
        <v>472</v>
      </c>
      <c r="H336" s="1" t="s">
        <v>215</v>
      </c>
      <c r="I336" s="1" t="s">
        <v>224</v>
      </c>
      <c r="J336" s="1" t="s">
        <v>2227</v>
      </c>
      <c r="K336" s="1" t="s">
        <v>2228</v>
      </c>
      <c r="L336" s="1">
        <v>56</v>
      </c>
      <c r="M336" s="1" t="s">
        <v>490</v>
      </c>
      <c r="N336" s="1" t="s">
        <v>2229</v>
      </c>
      <c r="O336" s="1" t="s">
        <v>2230</v>
      </c>
      <c r="P336" s="1" t="s">
        <v>2</v>
      </c>
    </row>
    <row r="337" spans="1:16" x14ac:dyDescent="0.4">
      <c r="A337" s="1"/>
      <c r="B337" s="1"/>
      <c r="C337" s="1"/>
      <c r="D337" s="1" t="s">
        <v>2231</v>
      </c>
      <c r="E337" s="1" t="s">
        <v>2232</v>
      </c>
      <c r="F337" s="1">
        <v>2014</v>
      </c>
      <c r="G337" s="1" t="s">
        <v>472</v>
      </c>
      <c r="H337" s="1" t="s">
        <v>450</v>
      </c>
      <c r="I337" s="1" t="s">
        <v>514</v>
      </c>
      <c r="J337" s="1" t="s">
        <v>2233</v>
      </c>
      <c r="K337" s="1" t="s">
        <v>2234</v>
      </c>
      <c r="L337" s="1"/>
      <c r="M337" s="1"/>
      <c r="N337" s="1"/>
      <c r="O337" s="1" t="s">
        <v>2235</v>
      </c>
      <c r="P337" s="1" t="s">
        <v>1</v>
      </c>
    </row>
    <row r="338" spans="1:16" x14ac:dyDescent="0.4">
      <c r="A338" s="1"/>
      <c r="B338" s="1"/>
      <c r="C338" s="1"/>
      <c r="D338" s="1" t="s">
        <v>2236</v>
      </c>
      <c r="E338" s="1" t="s">
        <v>2237</v>
      </c>
      <c r="F338" s="1">
        <v>2014</v>
      </c>
      <c r="G338" s="1" t="s">
        <v>449</v>
      </c>
      <c r="H338" s="1" t="s">
        <v>215</v>
      </c>
      <c r="I338" s="1" t="s">
        <v>539</v>
      </c>
      <c r="J338" s="1" t="s">
        <v>2238</v>
      </c>
      <c r="K338" s="1" t="s">
        <v>2239</v>
      </c>
      <c r="L338" s="1">
        <v>43</v>
      </c>
      <c r="M338" s="1" t="s">
        <v>571</v>
      </c>
      <c r="N338" s="1" t="s">
        <v>517</v>
      </c>
      <c r="O338" s="1" t="s">
        <v>517</v>
      </c>
      <c r="P338" s="1" t="s">
        <v>2</v>
      </c>
    </row>
    <row r="339" spans="1:16" x14ac:dyDescent="0.4">
      <c r="A339" s="1"/>
      <c r="B339" s="1"/>
      <c r="C339" s="1"/>
      <c r="D339" s="1" t="s">
        <v>2240</v>
      </c>
      <c r="E339" s="1" t="s">
        <v>2241</v>
      </c>
      <c r="F339" s="1">
        <v>2014</v>
      </c>
      <c r="G339" s="1" t="s">
        <v>449</v>
      </c>
      <c r="H339" s="1" t="s">
        <v>450</v>
      </c>
      <c r="I339" s="1" t="s">
        <v>221</v>
      </c>
      <c r="J339" s="1" t="s">
        <v>2242</v>
      </c>
      <c r="K339" s="1" t="s">
        <v>2243</v>
      </c>
      <c r="L339" s="1">
        <v>53</v>
      </c>
      <c r="M339" s="1" t="s">
        <v>490</v>
      </c>
      <c r="N339" s="1" t="s">
        <v>517</v>
      </c>
      <c r="O339" s="1" t="s">
        <v>517</v>
      </c>
      <c r="P339" s="1" t="s">
        <v>2</v>
      </c>
    </row>
    <row r="340" spans="1:16" x14ac:dyDescent="0.4">
      <c r="A340" s="1"/>
      <c r="B340" s="1"/>
      <c r="C340" s="1"/>
      <c r="D340" s="1" t="s">
        <v>2244</v>
      </c>
      <c r="E340" s="1" t="s">
        <v>2245</v>
      </c>
      <c r="F340" s="1">
        <v>2014</v>
      </c>
      <c r="G340" s="1" t="s">
        <v>472</v>
      </c>
      <c r="H340" s="1" t="s">
        <v>215</v>
      </c>
      <c r="I340" s="1" t="s">
        <v>539</v>
      </c>
      <c r="J340" s="1" t="s">
        <v>2246</v>
      </c>
      <c r="K340" s="1" t="s">
        <v>1248</v>
      </c>
      <c r="L340" s="1">
        <v>94</v>
      </c>
      <c r="M340" s="1" t="s">
        <v>779</v>
      </c>
      <c r="N340" s="1" t="s">
        <v>2247</v>
      </c>
      <c r="O340" s="1" t="s">
        <v>2248</v>
      </c>
      <c r="P340" s="1" t="s">
        <v>2</v>
      </c>
    </row>
    <row r="341" spans="1:16" x14ac:dyDescent="0.4">
      <c r="A341" s="1"/>
      <c r="B341" s="1"/>
      <c r="C341" s="1"/>
      <c r="D341" s="1" t="s">
        <v>2249</v>
      </c>
      <c r="E341" s="1" t="s">
        <v>2250</v>
      </c>
      <c r="F341" s="1">
        <v>2014</v>
      </c>
      <c r="G341" s="1" t="s">
        <v>449</v>
      </c>
      <c r="H341" s="1" t="s">
        <v>450</v>
      </c>
      <c r="I341" s="1" t="s">
        <v>221</v>
      </c>
      <c r="J341" s="1" t="s">
        <v>2251</v>
      </c>
      <c r="K341" s="1" t="s">
        <v>570</v>
      </c>
      <c r="L341" s="1">
        <v>69</v>
      </c>
      <c r="M341" s="1" t="s">
        <v>571</v>
      </c>
      <c r="N341" s="1" t="s">
        <v>2252</v>
      </c>
      <c r="O341" s="1" t="s">
        <v>2253</v>
      </c>
      <c r="P341" s="1" t="s">
        <v>2</v>
      </c>
    </row>
    <row r="342" spans="1:16" x14ac:dyDescent="0.4">
      <c r="A342" s="1"/>
      <c r="B342" s="1"/>
      <c r="C342" s="1"/>
      <c r="D342" s="1" t="s">
        <v>2254</v>
      </c>
      <c r="E342" s="1" t="s">
        <v>2255</v>
      </c>
      <c r="F342" s="1">
        <v>2014</v>
      </c>
      <c r="G342" s="1" t="s">
        <v>449</v>
      </c>
      <c r="H342" s="1" t="s">
        <v>450</v>
      </c>
      <c r="I342" s="1" t="s">
        <v>224</v>
      </c>
      <c r="J342" s="1" t="s">
        <v>2256</v>
      </c>
      <c r="K342" s="1" t="s">
        <v>2257</v>
      </c>
      <c r="L342" s="1">
        <v>81</v>
      </c>
      <c r="M342" s="1">
        <v>185</v>
      </c>
      <c r="N342" s="1" t="s">
        <v>2258</v>
      </c>
      <c r="O342" s="1" t="s">
        <v>2259</v>
      </c>
      <c r="P342" s="1" t="s">
        <v>1</v>
      </c>
    </row>
    <row r="343" spans="1:16" x14ac:dyDescent="0.4">
      <c r="A343" s="1"/>
      <c r="B343" s="1"/>
      <c r="C343" s="1"/>
      <c r="D343" s="1" t="s">
        <v>2260</v>
      </c>
      <c r="E343" s="1" t="s">
        <v>2261</v>
      </c>
      <c r="F343" s="1">
        <v>2014</v>
      </c>
      <c r="G343" s="1" t="s">
        <v>472</v>
      </c>
      <c r="H343" s="1" t="s">
        <v>215</v>
      </c>
      <c r="I343" s="1" t="s">
        <v>514</v>
      </c>
      <c r="J343" s="1" t="s">
        <v>2262</v>
      </c>
      <c r="K343" s="1" t="s">
        <v>2263</v>
      </c>
      <c r="L343" s="1">
        <v>2</v>
      </c>
      <c r="M343" s="1"/>
      <c r="N343" s="1" t="s">
        <v>2264</v>
      </c>
      <c r="O343" s="1" t="s">
        <v>2265</v>
      </c>
      <c r="P343" s="1" t="s">
        <v>1</v>
      </c>
    </row>
    <row r="344" spans="1:16" x14ac:dyDescent="0.4">
      <c r="A344" s="1"/>
      <c r="B344" s="1"/>
      <c r="C344" s="1"/>
      <c r="D344" s="1" t="s">
        <v>2266</v>
      </c>
      <c r="E344" s="1" t="s">
        <v>2267</v>
      </c>
      <c r="F344" s="1">
        <v>2014</v>
      </c>
      <c r="G344" s="1" t="s">
        <v>472</v>
      </c>
      <c r="H344" s="1" t="s">
        <v>450</v>
      </c>
      <c r="I344" s="1" t="s">
        <v>224</v>
      </c>
      <c r="J344" s="1" t="s">
        <v>2268</v>
      </c>
      <c r="K344" s="1" t="s">
        <v>193</v>
      </c>
      <c r="L344" s="1">
        <v>13</v>
      </c>
      <c r="M344" s="1">
        <v>1</v>
      </c>
      <c r="N344" s="1"/>
      <c r="O344" s="1" t="s">
        <v>2269</v>
      </c>
      <c r="P344" s="1" t="s">
        <v>1</v>
      </c>
    </row>
    <row r="345" spans="1:16" x14ac:dyDescent="0.4">
      <c r="A345" s="1"/>
      <c r="B345" s="1"/>
      <c r="C345" s="1"/>
      <c r="D345" s="1" t="s">
        <v>2270</v>
      </c>
      <c r="E345" s="1" t="s">
        <v>2271</v>
      </c>
      <c r="F345" s="1">
        <v>2014</v>
      </c>
      <c r="G345" s="1" t="s">
        <v>449</v>
      </c>
      <c r="H345" s="1" t="s">
        <v>450</v>
      </c>
      <c r="I345" s="1" t="s">
        <v>219</v>
      </c>
      <c r="J345" s="1" t="s">
        <v>2272</v>
      </c>
      <c r="K345" s="1" t="s">
        <v>2273</v>
      </c>
      <c r="L345" s="1">
        <v>6</v>
      </c>
      <c r="M345" s="1" t="s">
        <v>571</v>
      </c>
      <c r="N345" s="1" t="s">
        <v>517</v>
      </c>
      <c r="O345" s="1" t="s">
        <v>517</v>
      </c>
      <c r="P345" s="1" t="s">
        <v>2</v>
      </c>
    </row>
    <row r="346" spans="1:16" x14ac:dyDescent="0.4">
      <c r="A346" s="1"/>
      <c r="B346" s="1"/>
      <c r="C346" s="1"/>
      <c r="D346" s="1" t="s">
        <v>2274</v>
      </c>
      <c r="E346" s="1" t="s">
        <v>2275</v>
      </c>
      <c r="F346" s="1">
        <v>2014</v>
      </c>
      <c r="G346" s="1" t="s">
        <v>449</v>
      </c>
      <c r="H346" s="1" t="s">
        <v>450</v>
      </c>
      <c r="I346" s="1" t="s">
        <v>221</v>
      </c>
      <c r="J346" s="1" t="s">
        <v>2276</v>
      </c>
      <c r="K346" s="1" t="s">
        <v>2277</v>
      </c>
      <c r="L346" s="1">
        <v>23</v>
      </c>
      <c r="M346" s="1" t="s">
        <v>571</v>
      </c>
      <c r="N346" s="1" t="s">
        <v>2278</v>
      </c>
      <c r="O346" s="1" t="s">
        <v>2279</v>
      </c>
      <c r="P346" s="1" t="s">
        <v>2</v>
      </c>
    </row>
    <row r="347" spans="1:16" x14ac:dyDescent="0.4">
      <c r="A347" s="1"/>
      <c r="B347" s="1"/>
      <c r="C347" s="1"/>
      <c r="D347" s="1" t="s">
        <v>2280</v>
      </c>
      <c r="E347" s="1" t="s">
        <v>2281</v>
      </c>
      <c r="F347" s="1">
        <v>2014</v>
      </c>
      <c r="G347" s="1" t="s">
        <v>449</v>
      </c>
      <c r="H347" s="1" t="s">
        <v>215</v>
      </c>
      <c r="I347" s="1" t="s">
        <v>222</v>
      </c>
      <c r="J347" s="1" t="s">
        <v>2282</v>
      </c>
      <c r="K347" s="1" t="s">
        <v>677</v>
      </c>
      <c r="L347" s="1">
        <v>58</v>
      </c>
      <c r="M347" s="1" t="s">
        <v>571</v>
      </c>
      <c r="N347" s="1" t="s">
        <v>2283</v>
      </c>
      <c r="O347" s="1" t="s">
        <v>2284</v>
      </c>
      <c r="P347" s="1" t="s">
        <v>2</v>
      </c>
    </row>
    <row r="348" spans="1:16" x14ac:dyDescent="0.4">
      <c r="A348" s="1"/>
      <c r="B348" s="1"/>
      <c r="C348" s="1"/>
      <c r="D348" s="1" t="s">
        <v>2285</v>
      </c>
      <c r="E348" s="1" t="s">
        <v>2286</v>
      </c>
      <c r="F348" s="1">
        <v>2014</v>
      </c>
      <c r="G348" s="1" t="s">
        <v>449</v>
      </c>
      <c r="H348" s="1" t="s">
        <v>450</v>
      </c>
      <c r="I348" s="1" t="s">
        <v>221</v>
      </c>
      <c r="J348" s="1" t="s">
        <v>2287</v>
      </c>
      <c r="K348" s="1" t="s">
        <v>677</v>
      </c>
      <c r="L348" s="1">
        <v>56</v>
      </c>
      <c r="M348" s="1" t="s">
        <v>490</v>
      </c>
      <c r="N348" s="1" t="s">
        <v>2288</v>
      </c>
      <c r="O348" s="1" t="s">
        <v>2289</v>
      </c>
      <c r="P348" s="1" t="s">
        <v>2</v>
      </c>
    </row>
    <row r="349" spans="1:16" x14ac:dyDescent="0.4">
      <c r="A349" s="1"/>
      <c r="B349" s="1"/>
      <c r="C349" s="1"/>
      <c r="D349" s="1" t="s">
        <v>2290</v>
      </c>
      <c r="E349" s="1" t="s">
        <v>2291</v>
      </c>
      <c r="F349" s="1">
        <v>2014</v>
      </c>
      <c r="G349" s="1" t="s">
        <v>449</v>
      </c>
      <c r="H349" s="1" t="s">
        <v>450</v>
      </c>
      <c r="I349" s="1" t="s">
        <v>222</v>
      </c>
      <c r="J349" s="1" t="s">
        <v>2292</v>
      </c>
      <c r="K349" s="1" t="s">
        <v>612</v>
      </c>
      <c r="L349" s="1">
        <v>34</v>
      </c>
      <c r="M349" s="1" t="s">
        <v>490</v>
      </c>
      <c r="N349" s="1" t="s">
        <v>2293</v>
      </c>
      <c r="O349" s="1" t="s">
        <v>2294</v>
      </c>
      <c r="P349" s="1" t="s">
        <v>2</v>
      </c>
    </row>
    <row r="350" spans="1:16" x14ac:dyDescent="0.4">
      <c r="A350" s="1"/>
      <c r="B350" s="1"/>
      <c r="C350" s="1"/>
      <c r="D350" s="1" t="s">
        <v>2295</v>
      </c>
      <c r="E350" s="1" t="s">
        <v>2296</v>
      </c>
      <c r="F350" s="1">
        <v>2014</v>
      </c>
      <c r="G350" s="1" t="s">
        <v>449</v>
      </c>
      <c r="H350" s="1" t="s">
        <v>215</v>
      </c>
      <c r="I350" s="1" t="s">
        <v>221</v>
      </c>
      <c r="J350" s="1" t="s">
        <v>2297</v>
      </c>
      <c r="K350" s="1" t="s">
        <v>516</v>
      </c>
      <c r="L350" s="1">
        <v>60</v>
      </c>
      <c r="M350" s="1" t="s">
        <v>564</v>
      </c>
      <c r="N350" s="1" t="s">
        <v>2298</v>
      </c>
      <c r="O350" s="1" t="s">
        <v>2299</v>
      </c>
      <c r="P350" s="1" t="s">
        <v>2</v>
      </c>
    </row>
    <row r="351" spans="1:16" x14ac:dyDescent="0.4">
      <c r="A351" s="1"/>
      <c r="B351" s="1"/>
      <c r="C351" s="1"/>
      <c r="D351" s="1" t="s">
        <v>2300</v>
      </c>
      <c r="E351" s="1" t="s">
        <v>2301</v>
      </c>
      <c r="F351" s="1">
        <v>2014</v>
      </c>
      <c r="G351" s="1" t="s">
        <v>472</v>
      </c>
      <c r="H351" s="1" t="s">
        <v>215</v>
      </c>
      <c r="I351" s="1" t="s">
        <v>219</v>
      </c>
      <c r="J351" s="1" t="s">
        <v>2302</v>
      </c>
      <c r="K351" s="1" t="s">
        <v>1790</v>
      </c>
      <c r="L351" s="1">
        <v>62</v>
      </c>
      <c r="M351" s="1" t="s">
        <v>490</v>
      </c>
      <c r="N351" s="1" t="s">
        <v>2303</v>
      </c>
      <c r="O351" s="1" t="s">
        <v>2304</v>
      </c>
      <c r="P351" s="1" t="s">
        <v>2</v>
      </c>
    </row>
    <row r="352" spans="1:16" x14ac:dyDescent="0.4">
      <c r="A352" s="1"/>
      <c r="B352" s="1"/>
      <c r="C352" s="1"/>
      <c r="D352" s="1" t="s">
        <v>2305</v>
      </c>
      <c r="E352" s="1" t="s">
        <v>2306</v>
      </c>
      <c r="F352" s="1">
        <v>2014</v>
      </c>
      <c r="G352" s="1" t="s">
        <v>449</v>
      </c>
      <c r="H352" s="1" t="s">
        <v>215</v>
      </c>
      <c r="I352" s="1" t="s">
        <v>224</v>
      </c>
      <c r="J352" s="1" t="s">
        <v>2307</v>
      </c>
      <c r="K352" s="1" t="s">
        <v>1334</v>
      </c>
      <c r="L352" s="1">
        <v>79</v>
      </c>
      <c r="M352" s="1" t="s">
        <v>1038</v>
      </c>
      <c r="N352" s="1" t="s">
        <v>2308</v>
      </c>
      <c r="O352" s="1" t="s">
        <v>2309</v>
      </c>
      <c r="P352" s="1" t="s">
        <v>2</v>
      </c>
    </row>
    <row r="353" spans="1:16" x14ac:dyDescent="0.4">
      <c r="A353" s="1"/>
      <c r="B353" s="1"/>
      <c r="C353" s="1"/>
      <c r="D353" s="1" t="s">
        <v>2310</v>
      </c>
      <c r="E353" s="1" t="s">
        <v>2311</v>
      </c>
      <c r="F353" s="1">
        <v>2014</v>
      </c>
      <c r="G353" s="1" t="s">
        <v>472</v>
      </c>
      <c r="H353" s="1" t="s">
        <v>215</v>
      </c>
      <c r="I353" s="1" t="s">
        <v>539</v>
      </c>
      <c r="J353" s="1" t="s">
        <v>2312</v>
      </c>
      <c r="K353" s="1" t="s">
        <v>1334</v>
      </c>
      <c r="L353" s="1">
        <v>79</v>
      </c>
      <c r="M353" s="1" t="s">
        <v>509</v>
      </c>
      <c r="N353" s="1" t="s">
        <v>2313</v>
      </c>
      <c r="O353" s="1" t="s">
        <v>2314</v>
      </c>
      <c r="P353" s="1" t="s">
        <v>2</v>
      </c>
    </row>
    <row r="354" spans="1:16" x14ac:dyDescent="0.4">
      <c r="A354" s="1"/>
      <c r="B354" s="1"/>
      <c r="C354" s="1"/>
      <c r="D354" s="1" t="s">
        <v>2315</v>
      </c>
      <c r="E354" s="1" t="s">
        <v>2316</v>
      </c>
      <c r="F354" s="1">
        <v>2014</v>
      </c>
      <c r="G354" s="1" t="s">
        <v>472</v>
      </c>
      <c r="H354" s="1" t="s">
        <v>215</v>
      </c>
      <c r="I354" s="1" t="s">
        <v>514</v>
      </c>
      <c r="J354" s="1" t="s">
        <v>2317</v>
      </c>
      <c r="K354" s="1" t="s">
        <v>2318</v>
      </c>
      <c r="L354" s="1">
        <v>68</v>
      </c>
      <c r="M354" s="1">
        <v>1</v>
      </c>
      <c r="N354" s="1" t="s">
        <v>2319</v>
      </c>
      <c r="O354" s="1" t="s">
        <v>2320</v>
      </c>
      <c r="P354" s="1" t="s">
        <v>1</v>
      </c>
    </row>
    <row r="355" spans="1:16" x14ac:dyDescent="0.4">
      <c r="A355" s="1"/>
      <c r="B355" s="1"/>
      <c r="C355" s="1"/>
      <c r="D355" s="1" t="s">
        <v>2321</v>
      </c>
      <c r="E355" s="1" t="s">
        <v>2322</v>
      </c>
      <c r="F355" s="1">
        <v>2013</v>
      </c>
      <c r="G355" s="1" t="s">
        <v>472</v>
      </c>
      <c r="H355" s="1" t="s">
        <v>450</v>
      </c>
      <c r="I355" s="1" t="s">
        <v>539</v>
      </c>
      <c r="J355" s="1" t="s">
        <v>2323</v>
      </c>
      <c r="K355" s="1" t="s">
        <v>2324</v>
      </c>
      <c r="L355" s="1">
        <v>165</v>
      </c>
      <c r="M355" s="1" t="s">
        <v>564</v>
      </c>
      <c r="N355" s="1" t="s">
        <v>2325</v>
      </c>
      <c r="O355" s="1" t="s">
        <v>2326</v>
      </c>
      <c r="P355" s="1" t="s">
        <v>2</v>
      </c>
    </row>
    <row r="356" spans="1:16" x14ac:dyDescent="0.4">
      <c r="A356" s="1"/>
      <c r="B356" s="1"/>
      <c r="C356" s="1"/>
      <c r="D356" s="1" t="s">
        <v>2327</v>
      </c>
      <c r="E356" s="1" t="s">
        <v>2328</v>
      </c>
      <c r="F356" s="1">
        <v>2013</v>
      </c>
      <c r="G356" s="1" t="s">
        <v>472</v>
      </c>
      <c r="H356" s="1" t="s">
        <v>215</v>
      </c>
      <c r="I356" s="1" t="s">
        <v>221</v>
      </c>
      <c r="J356" s="1" t="s">
        <v>2329</v>
      </c>
      <c r="K356" s="1" t="s">
        <v>194</v>
      </c>
      <c r="L356" s="1">
        <v>36</v>
      </c>
      <c r="M356" s="1" t="s">
        <v>2330</v>
      </c>
      <c r="N356" s="1"/>
      <c r="O356" s="1" t="s">
        <v>2331</v>
      </c>
      <c r="P356" s="1" t="s">
        <v>1</v>
      </c>
    </row>
    <row r="357" spans="1:16" x14ac:dyDescent="0.4">
      <c r="A357" s="1" t="s">
        <v>637</v>
      </c>
      <c r="B357" s="1"/>
      <c r="C357" s="1"/>
      <c r="D357" s="1" t="s">
        <v>2332</v>
      </c>
      <c r="E357" s="1" t="s">
        <v>2333</v>
      </c>
      <c r="F357" s="1">
        <v>2013</v>
      </c>
      <c r="G357" s="1" t="s">
        <v>449</v>
      </c>
      <c r="H357" s="1" t="s">
        <v>450</v>
      </c>
      <c r="I357" s="1" t="s">
        <v>221</v>
      </c>
      <c r="J357" s="1" t="s">
        <v>2334</v>
      </c>
      <c r="K357" s="1" t="s">
        <v>677</v>
      </c>
      <c r="L357" s="1">
        <v>53</v>
      </c>
      <c r="M357" s="1" t="s">
        <v>490</v>
      </c>
      <c r="N357" s="1" t="s">
        <v>2335</v>
      </c>
      <c r="O357" s="1" t="s">
        <v>2336</v>
      </c>
      <c r="P357" s="1" t="s">
        <v>2</v>
      </c>
    </row>
    <row r="358" spans="1:16" x14ac:dyDescent="0.4">
      <c r="A358" s="1"/>
      <c r="B358" s="1"/>
      <c r="C358" s="1"/>
      <c r="D358" s="1" t="s">
        <v>2337</v>
      </c>
      <c r="E358" s="1" t="s">
        <v>2338</v>
      </c>
      <c r="F358" s="1">
        <v>2013</v>
      </c>
      <c r="G358" s="1" t="s">
        <v>472</v>
      </c>
      <c r="H358" s="1" t="s">
        <v>215</v>
      </c>
      <c r="I358" s="1" t="s">
        <v>224</v>
      </c>
      <c r="J358" s="1" t="s">
        <v>2339</v>
      </c>
      <c r="K358" s="1" t="s">
        <v>2340</v>
      </c>
      <c r="L358" s="1">
        <v>4</v>
      </c>
      <c r="M358" s="1" t="s">
        <v>517</v>
      </c>
      <c r="N358" s="1" t="s">
        <v>517</v>
      </c>
      <c r="O358" s="1" t="s">
        <v>517</v>
      </c>
      <c r="P358" s="1" t="s">
        <v>2</v>
      </c>
    </row>
    <row r="359" spans="1:16" x14ac:dyDescent="0.4">
      <c r="A359" s="1"/>
      <c r="B359" s="1"/>
      <c r="C359" s="1"/>
      <c r="D359" s="1" t="s">
        <v>2341</v>
      </c>
      <c r="E359" s="1" t="s">
        <v>2342</v>
      </c>
      <c r="F359" s="1">
        <v>2013</v>
      </c>
      <c r="G359" s="1" t="s">
        <v>472</v>
      </c>
      <c r="H359" s="1" t="s">
        <v>215</v>
      </c>
      <c r="I359" s="1" t="s">
        <v>224</v>
      </c>
      <c r="J359" s="1" t="s">
        <v>2343</v>
      </c>
      <c r="K359" s="1" t="s">
        <v>1114</v>
      </c>
      <c r="L359" s="1">
        <v>40</v>
      </c>
      <c r="M359" s="1" t="s">
        <v>490</v>
      </c>
      <c r="N359" s="1" t="s">
        <v>2344</v>
      </c>
      <c r="O359" s="1" t="s">
        <v>2345</v>
      </c>
      <c r="P359" s="1" t="s">
        <v>2</v>
      </c>
    </row>
    <row r="360" spans="1:16" x14ac:dyDescent="0.4">
      <c r="A360" s="1"/>
      <c r="B360" s="1"/>
      <c r="C360" s="1"/>
      <c r="D360" s="1" t="s">
        <v>2346</v>
      </c>
      <c r="E360" s="1" t="s">
        <v>2347</v>
      </c>
      <c r="F360" s="1">
        <v>2013</v>
      </c>
      <c r="G360" s="1" t="s">
        <v>472</v>
      </c>
      <c r="H360" s="1" t="s">
        <v>215</v>
      </c>
      <c r="I360" s="1" t="s">
        <v>514</v>
      </c>
      <c r="J360" s="1" t="s">
        <v>2348</v>
      </c>
      <c r="K360" s="1" t="s">
        <v>194</v>
      </c>
      <c r="L360" s="1">
        <v>36</v>
      </c>
      <c r="M360" s="1">
        <v>4</v>
      </c>
      <c r="N360" s="1"/>
      <c r="O360" s="1" t="s">
        <v>2349</v>
      </c>
      <c r="P360" s="1" t="s">
        <v>1</v>
      </c>
    </row>
    <row r="361" spans="1:16" x14ac:dyDescent="0.4">
      <c r="A361" s="1"/>
      <c r="B361" s="1"/>
      <c r="C361" s="1"/>
      <c r="D361" s="1" t="s">
        <v>2350</v>
      </c>
      <c r="E361" s="1" t="s">
        <v>2351</v>
      </c>
      <c r="F361" s="1">
        <v>2013</v>
      </c>
      <c r="G361" s="1" t="s">
        <v>449</v>
      </c>
      <c r="H361" s="1" t="s">
        <v>215</v>
      </c>
      <c r="I361" s="1" t="s">
        <v>221</v>
      </c>
      <c r="J361" s="1" t="s">
        <v>2352</v>
      </c>
      <c r="K361" s="1" t="s">
        <v>1107</v>
      </c>
      <c r="L361" s="1">
        <v>11</v>
      </c>
      <c r="M361" s="1" t="s">
        <v>517</v>
      </c>
      <c r="N361" s="1" t="s">
        <v>2353</v>
      </c>
      <c r="O361" s="1" t="s">
        <v>2354</v>
      </c>
      <c r="P361" s="1" t="s">
        <v>2</v>
      </c>
    </row>
    <row r="362" spans="1:16" x14ac:dyDescent="0.4">
      <c r="A362" s="1"/>
      <c r="B362" s="1"/>
      <c r="C362" s="1"/>
      <c r="D362" s="1" t="s">
        <v>2355</v>
      </c>
      <c r="E362" s="1" t="s">
        <v>2356</v>
      </c>
      <c r="F362" s="1">
        <v>2013</v>
      </c>
      <c r="G362" s="1" t="s">
        <v>472</v>
      </c>
      <c r="H362" s="1" t="s">
        <v>215</v>
      </c>
      <c r="I362" s="1" t="s">
        <v>224</v>
      </c>
      <c r="J362" s="1" t="s">
        <v>2357</v>
      </c>
      <c r="K362" s="1" t="s">
        <v>2358</v>
      </c>
      <c r="L362" s="1">
        <v>26</v>
      </c>
      <c r="M362" s="1">
        <v>4</v>
      </c>
      <c r="N362" s="1"/>
      <c r="O362" s="1" t="s">
        <v>2359</v>
      </c>
      <c r="P362" s="1" t="s">
        <v>1</v>
      </c>
    </row>
    <row r="363" spans="1:16" x14ac:dyDescent="0.4">
      <c r="A363" s="1" t="s">
        <v>446</v>
      </c>
      <c r="B363" s="1"/>
      <c r="C363" s="1"/>
      <c r="D363" s="1" t="s">
        <v>2360</v>
      </c>
      <c r="E363" s="1" t="s">
        <v>2361</v>
      </c>
      <c r="F363" s="1">
        <v>2013</v>
      </c>
      <c r="G363" s="1" t="s">
        <v>449</v>
      </c>
      <c r="H363" s="1" t="s">
        <v>218</v>
      </c>
      <c r="I363" s="1" t="s">
        <v>221</v>
      </c>
      <c r="J363" s="1" t="s">
        <v>2362</v>
      </c>
      <c r="K363" s="1" t="s">
        <v>1525</v>
      </c>
      <c r="L363" s="1">
        <v>36</v>
      </c>
      <c r="M363" s="1" t="s">
        <v>509</v>
      </c>
      <c r="N363" s="1" t="s">
        <v>2363</v>
      </c>
      <c r="O363" s="1" t="s">
        <v>2364</v>
      </c>
      <c r="P363" s="1" t="s">
        <v>2</v>
      </c>
    </row>
    <row r="364" spans="1:16" x14ac:dyDescent="0.4">
      <c r="A364" s="1"/>
      <c r="B364" s="1"/>
      <c r="C364" s="1"/>
      <c r="D364" s="1" t="s">
        <v>2365</v>
      </c>
      <c r="E364" s="1" t="s">
        <v>2366</v>
      </c>
      <c r="F364" s="1">
        <v>2013</v>
      </c>
      <c r="G364" s="1" t="s">
        <v>449</v>
      </c>
      <c r="H364" s="1" t="s">
        <v>215</v>
      </c>
      <c r="I364" s="1" t="s">
        <v>221</v>
      </c>
      <c r="J364" s="1" t="s">
        <v>2367</v>
      </c>
      <c r="K364" s="1" t="s">
        <v>194</v>
      </c>
      <c r="L364" s="1">
        <v>36</v>
      </c>
      <c r="M364" s="1" t="s">
        <v>2330</v>
      </c>
      <c r="N364" s="1"/>
      <c r="O364" s="1" t="s">
        <v>2368</v>
      </c>
      <c r="P364" s="1" t="s">
        <v>1</v>
      </c>
    </row>
    <row r="365" spans="1:16" x14ac:dyDescent="0.4">
      <c r="A365" s="1"/>
      <c r="B365" s="1"/>
      <c r="C365" s="1"/>
      <c r="D365" s="1" t="s">
        <v>2369</v>
      </c>
      <c r="E365" s="1" t="s">
        <v>2370</v>
      </c>
      <c r="F365" s="1">
        <v>2013</v>
      </c>
      <c r="G365" s="1" t="s">
        <v>449</v>
      </c>
      <c r="H365" s="1" t="s">
        <v>450</v>
      </c>
      <c r="I365" s="1" t="s">
        <v>221</v>
      </c>
      <c r="J365" s="1" t="s">
        <v>2371</v>
      </c>
      <c r="K365" s="1" t="s">
        <v>1107</v>
      </c>
      <c r="L365" s="1">
        <v>11</v>
      </c>
      <c r="M365" s="1" t="s">
        <v>517</v>
      </c>
      <c r="N365" s="1" t="s">
        <v>2372</v>
      </c>
      <c r="O365" s="1" t="s">
        <v>2373</v>
      </c>
      <c r="P365" s="1" t="s">
        <v>2</v>
      </c>
    </row>
    <row r="366" spans="1:16" x14ac:dyDescent="0.4">
      <c r="A366" s="1" t="s">
        <v>446</v>
      </c>
      <c r="B366" s="1"/>
      <c r="C366" s="1"/>
      <c r="D366" s="1" t="s">
        <v>2374</v>
      </c>
      <c r="E366" s="1" t="s">
        <v>2375</v>
      </c>
      <c r="F366" s="1">
        <v>2013</v>
      </c>
      <c r="G366" s="1" t="s">
        <v>449</v>
      </c>
      <c r="H366" s="1" t="s">
        <v>215</v>
      </c>
      <c r="I366" s="1" t="s">
        <v>221</v>
      </c>
      <c r="J366" s="1" t="s">
        <v>2376</v>
      </c>
      <c r="K366" s="1" t="s">
        <v>2377</v>
      </c>
      <c r="L366" s="1">
        <v>6</v>
      </c>
      <c r="M366" s="1" t="s">
        <v>509</v>
      </c>
      <c r="N366" s="1" t="s">
        <v>2378</v>
      </c>
      <c r="O366" s="1" t="s">
        <v>2379</v>
      </c>
      <c r="P366" s="1" t="s">
        <v>2</v>
      </c>
    </row>
    <row r="367" spans="1:16" x14ac:dyDescent="0.4">
      <c r="A367" s="1"/>
      <c r="B367" s="1"/>
      <c r="C367" s="1"/>
      <c r="D367" s="1" t="s">
        <v>2380</v>
      </c>
      <c r="E367" s="1" t="s">
        <v>2381</v>
      </c>
      <c r="F367" s="1">
        <v>2013</v>
      </c>
      <c r="G367" s="1" t="s">
        <v>449</v>
      </c>
      <c r="H367" s="1" t="s">
        <v>215</v>
      </c>
      <c r="I367" s="1" t="s">
        <v>221</v>
      </c>
      <c r="J367" s="1" t="s">
        <v>2382</v>
      </c>
      <c r="K367" s="1" t="s">
        <v>1107</v>
      </c>
      <c r="L367" s="1">
        <v>11</v>
      </c>
      <c r="M367" s="1" t="s">
        <v>517</v>
      </c>
      <c r="N367" s="1" t="s">
        <v>2383</v>
      </c>
      <c r="O367" s="1" t="s">
        <v>2384</v>
      </c>
      <c r="P367" s="1" t="s">
        <v>2</v>
      </c>
    </row>
    <row r="368" spans="1:16" x14ac:dyDescent="0.4">
      <c r="A368" s="1"/>
      <c r="B368" s="1"/>
      <c r="C368" s="1"/>
      <c r="D368" s="1" t="s">
        <v>2385</v>
      </c>
      <c r="E368" s="1" t="s">
        <v>2386</v>
      </c>
      <c r="F368" s="1">
        <v>2013</v>
      </c>
      <c r="G368" s="1" t="s">
        <v>449</v>
      </c>
      <c r="H368" s="1" t="s">
        <v>450</v>
      </c>
      <c r="I368" s="1" t="s">
        <v>222</v>
      </c>
      <c r="J368" s="1" t="s">
        <v>2387</v>
      </c>
      <c r="K368" s="1" t="s">
        <v>1334</v>
      </c>
      <c r="L368" s="1">
        <v>78</v>
      </c>
      <c r="M368" s="1" t="s">
        <v>1009</v>
      </c>
      <c r="N368" s="1" t="s">
        <v>2388</v>
      </c>
      <c r="O368" s="1" t="s">
        <v>2389</v>
      </c>
      <c r="P368" s="1" t="s">
        <v>2</v>
      </c>
    </row>
    <row r="369" spans="1:16" x14ac:dyDescent="0.4">
      <c r="A369" s="1"/>
      <c r="B369" s="1"/>
      <c r="C369" s="1"/>
      <c r="D369" s="1" t="s">
        <v>2390</v>
      </c>
      <c r="E369" s="1" t="s">
        <v>2391</v>
      </c>
      <c r="F369" s="1">
        <v>2013</v>
      </c>
      <c r="G369" s="1" t="s">
        <v>449</v>
      </c>
      <c r="H369" s="1" t="s">
        <v>450</v>
      </c>
      <c r="I369" s="1" t="s">
        <v>221</v>
      </c>
      <c r="J369" s="1" t="s">
        <v>2392</v>
      </c>
      <c r="K369" s="1" t="s">
        <v>1107</v>
      </c>
      <c r="L369" s="1">
        <v>11</v>
      </c>
      <c r="M369" s="1" t="s">
        <v>517</v>
      </c>
      <c r="N369" s="1" t="s">
        <v>2393</v>
      </c>
      <c r="O369" s="1" t="s">
        <v>2394</v>
      </c>
      <c r="P369" s="1" t="s">
        <v>2</v>
      </c>
    </row>
    <row r="370" spans="1:16" x14ac:dyDescent="0.4">
      <c r="A370" s="1"/>
      <c r="B370" s="1"/>
      <c r="C370" s="1"/>
      <c r="D370" s="1" t="s">
        <v>2395</v>
      </c>
      <c r="E370" s="1" t="s">
        <v>2396</v>
      </c>
      <c r="F370" s="1">
        <v>2013</v>
      </c>
      <c r="G370" s="1" t="s">
        <v>449</v>
      </c>
      <c r="H370" s="1" t="s">
        <v>215</v>
      </c>
      <c r="I370" s="1" t="s">
        <v>221</v>
      </c>
      <c r="J370" s="1" t="s">
        <v>2397</v>
      </c>
      <c r="K370" s="1" t="s">
        <v>1107</v>
      </c>
      <c r="L370" s="1">
        <v>11</v>
      </c>
      <c r="M370" s="1" t="s">
        <v>517</v>
      </c>
      <c r="N370" s="1" t="s">
        <v>2398</v>
      </c>
      <c r="O370" s="1" t="s">
        <v>2399</v>
      </c>
      <c r="P370" s="1" t="s">
        <v>2</v>
      </c>
    </row>
    <row r="371" spans="1:16" x14ac:dyDescent="0.4">
      <c r="A371" s="1"/>
      <c r="B371" s="1"/>
      <c r="C371" s="1"/>
      <c r="D371" s="1" t="s">
        <v>2400</v>
      </c>
      <c r="E371" s="1" t="s">
        <v>2401</v>
      </c>
      <c r="F371" s="1">
        <v>2013</v>
      </c>
      <c r="G371" s="1" t="s">
        <v>449</v>
      </c>
      <c r="H371" s="1" t="s">
        <v>215</v>
      </c>
      <c r="I371" s="1" t="s">
        <v>514</v>
      </c>
      <c r="J371" s="1" t="s">
        <v>2402</v>
      </c>
      <c r="K371" s="1" t="s">
        <v>194</v>
      </c>
      <c r="L371" s="1">
        <v>36</v>
      </c>
      <c r="M371" s="1">
        <v>4</v>
      </c>
      <c r="N371" s="1"/>
      <c r="O371" s="1" t="s">
        <v>2403</v>
      </c>
      <c r="P371" s="1" t="s">
        <v>1</v>
      </c>
    </row>
    <row r="372" spans="1:16" x14ac:dyDescent="0.4">
      <c r="A372" s="1"/>
      <c r="B372" s="1"/>
      <c r="C372" s="1"/>
      <c r="D372" s="1" t="s">
        <v>2404</v>
      </c>
      <c r="E372" s="1" t="s">
        <v>2405</v>
      </c>
      <c r="F372" s="1">
        <v>2013</v>
      </c>
      <c r="G372" s="1" t="s">
        <v>472</v>
      </c>
      <c r="H372" s="1" t="s">
        <v>215</v>
      </c>
      <c r="I372" s="1" t="s">
        <v>222</v>
      </c>
      <c r="J372" s="1" t="s">
        <v>2406</v>
      </c>
      <c r="K372" s="1" t="s">
        <v>1654</v>
      </c>
      <c r="L372" s="1">
        <v>36</v>
      </c>
      <c r="M372" s="1" t="s">
        <v>517</v>
      </c>
      <c r="N372" s="1" t="s">
        <v>517</v>
      </c>
      <c r="O372" s="1" t="s">
        <v>517</v>
      </c>
      <c r="P372" s="1" t="s">
        <v>2</v>
      </c>
    </row>
    <row r="373" spans="1:16" x14ac:dyDescent="0.4">
      <c r="A373" s="1"/>
      <c r="B373" s="1"/>
      <c r="C373" s="1"/>
      <c r="D373" s="1" t="s">
        <v>2407</v>
      </c>
      <c r="E373" s="1" t="s">
        <v>2408</v>
      </c>
      <c r="F373" s="1">
        <v>2013</v>
      </c>
      <c r="G373" s="1" t="s">
        <v>449</v>
      </c>
      <c r="H373" s="1" t="s">
        <v>218</v>
      </c>
      <c r="I373" s="1" t="s">
        <v>221</v>
      </c>
      <c r="J373" s="1" t="s">
        <v>2409</v>
      </c>
      <c r="K373" s="1" t="s">
        <v>1107</v>
      </c>
      <c r="L373" s="1">
        <v>11</v>
      </c>
      <c r="M373" s="1" t="s">
        <v>517</v>
      </c>
      <c r="N373" s="1" t="s">
        <v>2410</v>
      </c>
      <c r="O373" s="1" t="s">
        <v>2411</v>
      </c>
      <c r="P373" s="1" t="s">
        <v>2</v>
      </c>
    </row>
    <row r="374" spans="1:16" x14ac:dyDescent="0.4">
      <c r="A374" s="1"/>
      <c r="B374" s="1"/>
      <c r="C374" s="1"/>
      <c r="D374" s="1" t="s">
        <v>2412</v>
      </c>
      <c r="E374" s="1" t="s">
        <v>2413</v>
      </c>
      <c r="F374" s="1">
        <v>2013</v>
      </c>
      <c r="G374" s="1" t="s">
        <v>449</v>
      </c>
      <c r="H374" s="1" t="s">
        <v>450</v>
      </c>
      <c r="I374" s="1" t="s">
        <v>221</v>
      </c>
      <c r="J374" s="1" t="s">
        <v>2414</v>
      </c>
      <c r="K374" s="1" t="s">
        <v>1107</v>
      </c>
      <c r="L374" s="1">
        <v>11</v>
      </c>
      <c r="M374" s="1" t="s">
        <v>517</v>
      </c>
      <c r="N374" s="1" t="s">
        <v>2415</v>
      </c>
      <c r="O374" s="1" t="s">
        <v>2416</v>
      </c>
      <c r="P374" s="1" t="s">
        <v>2</v>
      </c>
    </row>
    <row r="375" spans="1:16" x14ac:dyDescent="0.4">
      <c r="A375" s="1"/>
      <c r="B375" s="1"/>
      <c r="C375" s="1"/>
      <c r="D375" s="1" t="s">
        <v>2417</v>
      </c>
      <c r="E375" s="1" t="s">
        <v>2418</v>
      </c>
      <c r="F375" s="1">
        <v>2013</v>
      </c>
      <c r="G375" s="1" t="s">
        <v>449</v>
      </c>
      <c r="H375" s="1" t="s">
        <v>450</v>
      </c>
      <c r="I375" s="1" t="s">
        <v>221</v>
      </c>
      <c r="J375" s="1" t="s">
        <v>2419</v>
      </c>
      <c r="K375" s="1" t="s">
        <v>1525</v>
      </c>
      <c r="L375" s="1">
        <v>36</v>
      </c>
      <c r="M375" s="1" t="s">
        <v>571</v>
      </c>
      <c r="N375" s="1" t="s">
        <v>2420</v>
      </c>
      <c r="O375" s="1" t="s">
        <v>2421</v>
      </c>
      <c r="P375" s="1" t="s">
        <v>2</v>
      </c>
    </row>
    <row r="376" spans="1:16" x14ac:dyDescent="0.4">
      <c r="A376" s="1"/>
      <c r="B376" s="1"/>
      <c r="C376" s="1"/>
      <c r="D376" s="1" t="s">
        <v>2422</v>
      </c>
      <c r="E376" s="1" t="s">
        <v>2423</v>
      </c>
      <c r="F376" s="1">
        <v>2013</v>
      </c>
      <c r="G376" s="1" t="s">
        <v>449</v>
      </c>
      <c r="H376" s="1" t="s">
        <v>450</v>
      </c>
      <c r="I376" s="1" t="s">
        <v>221</v>
      </c>
      <c r="J376" s="1" t="s">
        <v>2424</v>
      </c>
      <c r="K376" s="1" t="s">
        <v>2425</v>
      </c>
      <c r="L376" s="1">
        <v>11</v>
      </c>
      <c r="M376" s="1" t="s">
        <v>2426</v>
      </c>
      <c r="N376" s="1" t="s">
        <v>2427</v>
      </c>
      <c r="O376" s="1" t="s">
        <v>2428</v>
      </c>
      <c r="P376" s="1" t="s">
        <v>1</v>
      </c>
    </row>
    <row r="377" spans="1:16" x14ac:dyDescent="0.4">
      <c r="A377" s="1"/>
      <c r="B377" s="1"/>
      <c r="C377" s="1"/>
      <c r="D377" s="1" t="s">
        <v>2429</v>
      </c>
      <c r="E377" s="1" t="s">
        <v>2430</v>
      </c>
      <c r="F377" s="1">
        <v>2013</v>
      </c>
      <c r="G377" s="1" t="s">
        <v>472</v>
      </c>
      <c r="H377" s="1" t="s">
        <v>217</v>
      </c>
      <c r="I377" s="1" t="s">
        <v>539</v>
      </c>
      <c r="J377" s="1" t="s">
        <v>2431</v>
      </c>
      <c r="K377" s="1" t="s">
        <v>193</v>
      </c>
      <c r="L377" s="1">
        <v>12</v>
      </c>
      <c r="M377" s="1">
        <v>3</v>
      </c>
      <c r="N377" s="1"/>
      <c r="O377" s="1" t="s">
        <v>2432</v>
      </c>
      <c r="P377" s="1" t="s">
        <v>1</v>
      </c>
    </row>
    <row r="378" spans="1:16" x14ac:dyDescent="0.4">
      <c r="A378" s="1"/>
      <c r="B378" s="1"/>
      <c r="C378" s="1"/>
      <c r="D378" s="1" t="s">
        <v>2433</v>
      </c>
      <c r="E378" s="1" t="s">
        <v>2434</v>
      </c>
      <c r="F378" s="1">
        <v>2013</v>
      </c>
      <c r="G378" s="1" t="s">
        <v>472</v>
      </c>
      <c r="H378" s="1" t="s">
        <v>215</v>
      </c>
      <c r="I378" s="1" t="s">
        <v>224</v>
      </c>
      <c r="J378" s="1" t="s">
        <v>2435</v>
      </c>
      <c r="K378" s="1" t="s">
        <v>496</v>
      </c>
      <c r="L378" s="1">
        <v>48</v>
      </c>
      <c r="M378" s="1" t="s">
        <v>1009</v>
      </c>
      <c r="N378" s="1" t="s">
        <v>2436</v>
      </c>
      <c r="O378" s="1" t="s">
        <v>2437</v>
      </c>
      <c r="P378" s="1" t="s">
        <v>2</v>
      </c>
    </row>
    <row r="379" spans="1:16" x14ac:dyDescent="0.4">
      <c r="A379" s="1"/>
      <c r="B379" s="1"/>
      <c r="C379" s="1"/>
      <c r="D379" s="1" t="s">
        <v>2438</v>
      </c>
      <c r="E379" s="1" t="s">
        <v>2439</v>
      </c>
      <c r="F379" s="1">
        <v>2013</v>
      </c>
      <c r="G379" s="1" t="s">
        <v>472</v>
      </c>
      <c r="H379" s="1" t="s">
        <v>450</v>
      </c>
      <c r="I379" s="1" t="s">
        <v>224</v>
      </c>
      <c r="J379" s="1" t="s">
        <v>2440</v>
      </c>
      <c r="K379" s="1" t="s">
        <v>516</v>
      </c>
      <c r="L379" s="1">
        <v>58</v>
      </c>
      <c r="M379" s="1" t="s">
        <v>564</v>
      </c>
      <c r="N379" s="1" t="s">
        <v>2441</v>
      </c>
      <c r="O379" s="1" t="s">
        <v>2442</v>
      </c>
      <c r="P379" s="1" t="s">
        <v>2</v>
      </c>
    </row>
    <row r="380" spans="1:16" x14ac:dyDescent="0.4">
      <c r="A380" s="1"/>
      <c r="B380" s="1"/>
      <c r="C380" s="1"/>
      <c r="D380" s="1" t="s">
        <v>2443</v>
      </c>
      <c r="E380" s="1" t="s">
        <v>2444</v>
      </c>
      <c r="F380" s="1">
        <v>2013</v>
      </c>
      <c r="G380" s="1" t="s">
        <v>472</v>
      </c>
      <c r="H380" s="1" t="s">
        <v>215</v>
      </c>
      <c r="I380" s="1" t="s">
        <v>514</v>
      </c>
      <c r="J380" s="1" t="s">
        <v>2445</v>
      </c>
      <c r="K380" s="1" t="s">
        <v>1654</v>
      </c>
      <c r="L380" s="1">
        <v>36</v>
      </c>
      <c r="M380" s="1" t="s">
        <v>517</v>
      </c>
      <c r="N380" s="1" t="s">
        <v>517</v>
      </c>
      <c r="O380" s="1" t="s">
        <v>517</v>
      </c>
      <c r="P380" s="1" t="s">
        <v>2</v>
      </c>
    </row>
    <row r="381" spans="1:16" x14ac:dyDescent="0.4">
      <c r="A381" s="1"/>
      <c r="B381" s="1"/>
      <c r="C381" s="1"/>
      <c r="D381" s="1" t="s">
        <v>2446</v>
      </c>
      <c r="E381" s="1" t="s">
        <v>2447</v>
      </c>
      <c r="F381" s="1">
        <v>2013</v>
      </c>
      <c r="G381" s="1" t="s">
        <v>472</v>
      </c>
      <c r="H381" s="1" t="s">
        <v>450</v>
      </c>
      <c r="I381" s="1" t="s">
        <v>219</v>
      </c>
      <c r="J381" s="1" t="s">
        <v>517</v>
      </c>
      <c r="K381" s="1" t="s">
        <v>1865</v>
      </c>
      <c r="L381" s="1">
        <v>27</v>
      </c>
      <c r="M381" s="1" t="s">
        <v>517</v>
      </c>
      <c r="N381" s="1" t="s">
        <v>517</v>
      </c>
      <c r="O381" s="1" t="s">
        <v>517</v>
      </c>
      <c r="P381" s="1" t="s">
        <v>2</v>
      </c>
    </row>
    <row r="382" spans="1:16" x14ac:dyDescent="0.4">
      <c r="A382" s="1"/>
      <c r="B382" s="1"/>
      <c r="C382" s="1"/>
      <c r="D382" s="1" t="s">
        <v>2448</v>
      </c>
      <c r="E382" s="1" t="s">
        <v>2449</v>
      </c>
      <c r="F382" s="1">
        <v>2013</v>
      </c>
      <c r="G382" s="1" t="s">
        <v>472</v>
      </c>
      <c r="H382" s="1" t="s">
        <v>217</v>
      </c>
      <c r="I382" s="1" t="s">
        <v>221</v>
      </c>
      <c r="J382" s="1" t="s">
        <v>2450</v>
      </c>
      <c r="K382" s="1" t="s">
        <v>1107</v>
      </c>
      <c r="L382" s="1">
        <v>11</v>
      </c>
      <c r="M382" s="1" t="s">
        <v>517</v>
      </c>
      <c r="N382" s="1" t="s">
        <v>2451</v>
      </c>
      <c r="O382" s="1" t="s">
        <v>2452</v>
      </c>
      <c r="P382" s="1" t="s">
        <v>2</v>
      </c>
    </row>
    <row r="383" spans="1:16" x14ac:dyDescent="0.4">
      <c r="A383" s="1"/>
      <c r="B383" s="1"/>
      <c r="C383" s="1"/>
      <c r="D383" s="1" t="s">
        <v>2453</v>
      </c>
      <c r="E383" s="1" t="s">
        <v>2454</v>
      </c>
      <c r="F383" s="1">
        <v>2013</v>
      </c>
      <c r="G383" s="1" t="s">
        <v>472</v>
      </c>
      <c r="H383" s="1" t="s">
        <v>450</v>
      </c>
      <c r="I383" s="1" t="s">
        <v>219</v>
      </c>
      <c r="J383" s="1" t="s">
        <v>2455</v>
      </c>
      <c r="K383" s="1" t="s">
        <v>1107</v>
      </c>
      <c r="L383" s="1">
        <v>11</v>
      </c>
      <c r="M383" s="1" t="s">
        <v>517</v>
      </c>
      <c r="N383" s="1" t="s">
        <v>2456</v>
      </c>
      <c r="O383" s="1" t="s">
        <v>2457</v>
      </c>
      <c r="P383" s="1" t="s">
        <v>2</v>
      </c>
    </row>
    <row r="384" spans="1:16" x14ac:dyDescent="0.4">
      <c r="A384" s="1"/>
      <c r="B384" s="1"/>
      <c r="C384" s="1"/>
      <c r="D384" s="1" t="s">
        <v>2458</v>
      </c>
      <c r="E384" s="1" t="s">
        <v>2459</v>
      </c>
      <c r="F384" s="1">
        <v>2013</v>
      </c>
      <c r="G384" s="1" t="s">
        <v>472</v>
      </c>
      <c r="H384" s="1" t="s">
        <v>215</v>
      </c>
      <c r="I384" s="1" t="s">
        <v>224</v>
      </c>
      <c r="J384" s="1" t="s">
        <v>2460</v>
      </c>
      <c r="K384" s="1" t="s">
        <v>1107</v>
      </c>
      <c r="L384" s="1">
        <v>11</v>
      </c>
      <c r="M384" s="1" t="s">
        <v>517</v>
      </c>
      <c r="N384" s="1" t="s">
        <v>2461</v>
      </c>
      <c r="O384" s="1" t="s">
        <v>2462</v>
      </c>
      <c r="P384" s="1" t="s">
        <v>2</v>
      </c>
    </row>
    <row r="385" spans="1:16" x14ac:dyDescent="0.4">
      <c r="A385" s="1"/>
      <c r="B385" s="1"/>
      <c r="C385" s="1"/>
      <c r="D385" s="1" t="s">
        <v>2463</v>
      </c>
      <c r="E385" s="1" t="s">
        <v>2464</v>
      </c>
      <c r="F385" s="1">
        <v>2013</v>
      </c>
      <c r="G385" s="1" t="s">
        <v>449</v>
      </c>
      <c r="H385" s="1" t="s">
        <v>218</v>
      </c>
      <c r="I385" s="1" t="s">
        <v>221</v>
      </c>
      <c r="J385" s="1" t="s">
        <v>2465</v>
      </c>
      <c r="K385" s="1" t="s">
        <v>2466</v>
      </c>
      <c r="L385" s="1">
        <v>6</v>
      </c>
      <c r="M385" s="1" t="s">
        <v>483</v>
      </c>
      <c r="N385" s="1" t="s">
        <v>2467</v>
      </c>
      <c r="O385" s="1" t="s">
        <v>2468</v>
      </c>
      <c r="P385" s="1" t="s">
        <v>2</v>
      </c>
    </row>
    <row r="386" spans="1:16" x14ac:dyDescent="0.4">
      <c r="A386" s="1"/>
      <c r="B386" s="1"/>
      <c r="C386" s="1"/>
      <c r="D386" s="1" t="s">
        <v>2469</v>
      </c>
      <c r="E386" s="1" t="s">
        <v>2470</v>
      </c>
      <c r="F386" s="1">
        <v>2013</v>
      </c>
      <c r="G386" s="1" t="s">
        <v>449</v>
      </c>
      <c r="H386" s="1" t="s">
        <v>215</v>
      </c>
      <c r="I386" s="1" t="s">
        <v>221</v>
      </c>
      <c r="J386" s="1" t="s">
        <v>2471</v>
      </c>
      <c r="K386" s="1" t="s">
        <v>1107</v>
      </c>
      <c r="L386" s="1">
        <v>11</v>
      </c>
      <c r="M386" s="1" t="s">
        <v>517</v>
      </c>
      <c r="N386" s="1" t="s">
        <v>2472</v>
      </c>
      <c r="O386" s="1" t="s">
        <v>2473</v>
      </c>
      <c r="P386" s="1" t="s">
        <v>2</v>
      </c>
    </row>
    <row r="387" spans="1:16" x14ac:dyDescent="0.4">
      <c r="A387" s="1"/>
      <c r="B387" s="1"/>
      <c r="C387" s="1"/>
      <c r="D387" s="1" t="s">
        <v>2474</v>
      </c>
      <c r="E387" s="1" t="s">
        <v>2475</v>
      </c>
      <c r="F387" s="1">
        <v>2012</v>
      </c>
      <c r="G387" s="1" t="s">
        <v>472</v>
      </c>
      <c r="H387" s="1" t="s">
        <v>450</v>
      </c>
      <c r="I387" s="1" t="s">
        <v>222</v>
      </c>
      <c r="J387" s="1" t="s">
        <v>2476</v>
      </c>
      <c r="K387" s="1" t="s">
        <v>570</v>
      </c>
      <c r="L387" s="1">
        <v>67</v>
      </c>
      <c r="M387" s="1" t="s">
        <v>571</v>
      </c>
      <c r="N387" s="1" t="s">
        <v>2477</v>
      </c>
      <c r="O387" s="1" t="s">
        <v>2478</v>
      </c>
      <c r="P387" s="1" t="s">
        <v>2</v>
      </c>
    </row>
    <row r="388" spans="1:16" x14ac:dyDescent="0.4">
      <c r="A388" s="1"/>
      <c r="B388" s="1"/>
      <c r="C388" s="1"/>
      <c r="D388" s="1" t="s">
        <v>2479</v>
      </c>
      <c r="E388" s="1" t="s">
        <v>2480</v>
      </c>
      <c r="F388" s="1">
        <v>2012</v>
      </c>
      <c r="G388" s="1" t="s">
        <v>472</v>
      </c>
      <c r="H388" s="1" t="s">
        <v>215</v>
      </c>
      <c r="I388" s="1" t="s">
        <v>224</v>
      </c>
      <c r="J388" s="1" t="s">
        <v>2481</v>
      </c>
      <c r="K388" s="1" t="s">
        <v>570</v>
      </c>
      <c r="L388" s="1">
        <v>67</v>
      </c>
      <c r="M388" s="1" t="s">
        <v>490</v>
      </c>
      <c r="N388" s="1" t="s">
        <v>2482</v>
      </c>
      <c r="O388" s="1" t="s">
        <v>2483</v>
      </c>
      <c r="P388" s="1" t="s">
        <v>2</v>
      </c>
    </row>
    <row r="389" spans="1:16" x14ac:dyDescent="0.4">
      <c r="A389" s="1" t="s">
        <v>637</v>
      </c>
      <c r="B389" s="1"/>
      <c r="C389" s="1"/>
      <c r="D389" s="1" t="s">
        <v>2484</v>
      </c>
      <c r="E389" s="1" t="s">
        <v>2485</v>
      </c>
      <c r="F389" s="1">
        <v>2012</v>
      </c>
      <c r="G389" s="1" t="s">
        <v>472</v>
      </c>
      <c r="H389" s="1" t="s">
        <v>215</v>
      </c>
      <c r="I389" s="1" t="s">
        <v>221</v>
      </c>
      <c r="J389" s="1" t="s">
        <v>2486</v>
      </c>
      <c r="K389" s="1" t="s">
        <v>194</v>
      </c>
      <c r="L389" s="1">
        <v>35</v>
      </c>
      <c r="M389" s="1">
        <v>1</v>
      </c>
      <c r="N389" s="1"/>
      <c r="O389" s="1" t="s">
        <v>2487</v>
      </c>
      <c r="P389" s="1" t="s">
        <v>1</v>
      </c>
    </row>
    <row r="390" spans="1:16" x14ac:dyDescent="0.4">
      <c r="A390" s="1"/>
      <c r="B390" s="1"/>
      <c r="C390" s="1"/>
      <c r="D390" s="1" t="s">
        <v>2488</v>
      </c>
      <c r="E390" s="1" t="s">
        <v>2489</v>
      </c>
      <c r="F390" s="1">
        <v>2012</v>
      </c>
      <c r="G390" s="1" t="s">
        <v>472</v>
      </c>
      <c r="H390" s="1" t="s">
        <v>450</v>
      </c>
      <c r="I390" s="1" t="s">
        <v>224</v>
      </c>
      <c r="J390" s="1" t="s">
        <v>2490</v>
      </c>
      <c r="K390" s="1" t="s">
        <v>194</v>
      </c>
      <c r="L390" s="1">
        <v>35</v>
      </c>
      <c r="M390" s="1">
        <v>3</v>
      </c>
      <c r="N390" s="1"/>
      <c r="O390" s="1" t="s">
        <v>2491</v>
      </c>
      <c r="P390" s="1" t="s">
        <v>1</v>
      </c>
    </row>
    <row r="391" spans="1:16" x14ac:dyDescent="0.4">
      <c r="A391" s="1"/>
      <c r="B391" s="1"/>
      <c r="C391" s="1"/>
      <c r="D391" s="1" t="s">
        <v>2492</v>
      </c>
      <c r="E391" s="1" t="s">
        <v>257</v>
      </c>
      <c r="F391" s="1">
        <v>2012</v>
      </c>
      <c r="G391" s="1" t="s">
        <v>449</v>
      </c>
      <c r="H391" s="1" t="s">
        <v>218</v>
      </c>
      <c r="I391" s="1" t="s">
        <v>221</v>
      </c>
      <c r="J391" s="1" t="s">
        <v>2493</v>
      </c>
      <c r="K391" s="1" t="s">
        <v>2494</v>
      </c>
      <c r="L391" s="1">
        <v>87</v>
      </c>
      <c r="M391" s="1">
        <v>1</v>
      </c>
      <c r="N391" s="1" t="s">
        <v>2495</v>
      </c>
      <c r="O391" s="1" t="s">
        <v>2496</v>
      </c>
      <c r="P391" s="1" t="s">
        <v>1</v>
      </c>
    </row>
    <row r="392" spans="1:16" ht="14.25" customHeight="1" x14ac:dyDescent="0.4">
      <c r="A392" s="1"/>
      <c r="B392" s="1"/>
      <c r="C392" s="1"/>
      <c r="D392" s="1" t="s">
        <v>2497</v>
      </c>
      <c r="E392" s="1" t="s">
        <v>2498</v>
      </c>
      <c r="F392" s="1">
        <v>2012</v>
      </c>
      <c r="G392" s="1" t="s">
        <v>472</v>
      </c>
      <c r="H392" s="1" t="s">
        <v>215</v>
      </c>
      <c r="I392" s="1" t="s">
        <v>514</v>
      </c>
      <c r="J392" s="1" t="s">
        <v>2499</v>
      </c>
      <c r="K392" s="1" t="s">
        <v>2500</v>
      </c>
      <c r="L392" s="1"/>
      <c r="M392" s="1"/>
      <c r="N392" s="1"/>
      <c r="O392" s="1" t="s">
        <v>2501</v>
      </c>
      <c r="P392" s="1" t="s">
        <v>1</v>
      </c>
    </row>
    <row r="393" spans="1:16" x14ac:dyDescent="0.4">
      <c r="A393" s="1"/>
      <c r="B393" s="1"/>
      <c r="C393" s="1"/>
      <c r="D393" s="1" t="s">
        <v>2502</v>
      </c>
      <c r="E393" s="1" t="s">
        <v>2503</v>
      </c>
      <c r="F393" s="1">
        <v>2012</v>
      </c>
      <c r="G393" s="1" t="s">
        <v>449</v>
      </c>
      <c r="H393" s="1" t="s">
        <v>450</v>
      </c>
      <c r="I393" s="1" t="s">
        <v>221</v>
      </c>
      <c r="J393" s="1" t="s">
        <v>2504</v>
      </c>
      <c r="K393" s="1" t="s">
        <v>1107</v>
      </c>
      <c r="L393" s="1">
        <v>10</v>
      </c>
      <c r="M393" s="1" t="s">
        <v>564</v>
      </c>
      <c r="N393" s="1" t="s">
        <v>2505</v>
      </c>
      <c r="O393" s="1" t="s">
        <v>2506</v>
      </c>
      <c r="P393" s="1" t="s">
        <v>2</v>
      </c>
    </row>
    <row r="394" spans="1:16" x14ac:dyDescent="0.4">
      <c r="A394" s="1"/>
      <c r="B394" s="1"/>
      <c r="C394" s="1"/>
      <c r="D394" s="1" t="s">
        <v>2507</v>
      </c>
      <c r="E394" s="1" t="s">
        <v>2508</v>
      </c>
      <c r="F394" s="1">
        <v>2012</v>
      </c>
      <c r="G394" s="1" t="s">
        <v>472</v>
      </c>
      <c r="H394" s="1" t="s">
        <v>215</v>
      </c>
      <c r="I394" s="1" t="s">
        <v>539</v>
      </c>
      <c r="J394" s="1" t="s">
        <v>2509</v>
      </c>
      <c r="K394" s="1" t="s">
        <v>2510</v>
      </c>
      <c r="L394" s="1">
        <v>83</v>
      </c>
      <c r="M394" s="1">
        <v>10</v>
      </c>
      <c r="N394" s="1" t="s">
        <v>2511</v>
      </c>
      <c r="O394" s="1" t="s">
        <v>2512</v>
      </c>
      <c r="P394" s="1" t="s">
        <v>1</v>
      </c>
    </row>
    <row r="395" spans="1:16" x14ac:dyDescent="0.4">
      <c r="A395" s="1"/>
      <c r="B395" s="1"/>
      <c r="C395" s="1"/>
      <c r="D395" s="1" t="s">
        <v>2513</v>
      </c>
      <c r="E395" s="1" t="s">
        <v>2514</v>
      </c>
      <c r="F395" s="1">
        <v>2012</v>
      </c>
      <c r="G395" s="1" t="s">
        <v>472</v>
      </c>
      <c r="H395" s="1" t="s">
        <v>215</v>
      </c>
      <c r="I395" s="1" t="s">
        <v>224</v>
      </c>
      <c r="J395" s="1" t="s">
        <v>2515</v>
      </c>
      <c r="K395" s="1" t="s">
        <v>623</v>
      </c>
      <c r="L395" s="1">
        <v>26</v>
      </c>
      <c r="M395" s="1" t="s">
        <v>571</v>
      </c>
      <c r="N395" s="1" t="s">
        <v>2516</v>
      </c>
      <c r="O395" s="1" t="s">
        <v>2517</v>
      </c>
      <c r="P395" s="1" t="s">
        <v>2</v>
      </c>
    </row>
    <row r="396" spans="1:16" x14ac:dyDescent="0.4">
      <c r="A396" s="1"/>
      <c r="B396" s="1"/>
      <c r="C396" s="1"/>
      <c r="D396" s="1" t="s">
        <v>2518</v>
      </c>
      <c r="E396" s="1" t="s">
        <v>2519</v>
      </c>
      <c r="F396" s="1">
        <v>2012</v>
      </c>
      <c r="G396" s="1" t="s">
        <v>449</v>
      </c>
      <c r="H396" s="1" t="s">
        <v>215</v>
      </c>
      <c r="I396" s="1" t="s">
        <v>222</v>
      </c>
      <c r="J396" s="1" t="s">
        <v>2520</v>
      </c>
      <c r="K396" s="1" t="s">
        <v>496</v>
      </c>
      <c r="L396" s="1">
        <v>47</v>
      </c>
      <c r="M396" s="1" t="s">
        <v>648</v>
      </c>
      <c r="N396" s="1" t="s">
        <v>2521</v>
      </c>
      <c r="O396" s="1" t="s">
        <v>2522</v>
      </c>
      <c r="P396" s="1" t="s">
        <v>2</v>
      </c>
    </row>
    <row r="397" spans="1:16" x14ac:dyDescent="0.4">
      <c r="A397" s="1"/>
      <c r="B397" s="1"/>
      <c r="C397" s="1"/>
      <c r="D397" s="1" t="s">
        <v>2523</v>
      </c>
      <c r="E397" s="1" t="s">
        <v>2524</v>
      </c>
      <c r="F397" s="1">
        <v>2012</v>
      </c>
      <c r="G397" s="1" t="s">
        <v>472</v>
      </c>
      <c r="H397" s="1" t="s">
        <v>215</v>
      </c>
      <c r="I397" s="1" t="s">
        <v>221</v>
      </c>
      <c r="J397" s="1" t="s">
        <v>2525</v>
      </c>
      <c r="K397" s="1" t="s">
        <v>2500</v>
      </c>
      <c r="L397" s="1"/>
      <c r="M397" s="1"/>
      <c r="N397" s="1"/>
      <c r="O397" s="1" t="s">
        <v>2526</v>
      </c>
      <c r="P397" s="1" t="s">
        <v>1</v>
      </c>
    </row>
    <row r="398" spans="1:16" x14ac:dyDescent="0.4">
      <c r="A398" s="1"/>
      <c r="B398" s="1"/>
      <c r="C398" s="1"/>
      <c r="D398" s="1" t="s">
        <v>2527</v>
      </c>
      <c r="E398" s="1" t="s">
        <v>2528</v>
      </c>
      <c r="F398" s="1">
        <v>2012</v>
      </c>
      <c r="G398" s="1" t="s">
        <v>449</v>
      </c>
      <c r="H398" s="1" t="s">
        <v>215</v>
      </c>
      <c r="I398" s="1" t="s">
        <v>222</v>
      </c>
      <c r="J398" s="1" t="s">
        <v>2529</v>
      </c>
      <c r="K398" s="1" t="s">
        <v>570</v>
      </c>
      <c r="L398" s="1">
        <v>67</v>
      </c>
      <c r="M398" s="1" t="s">
        <v>483</v>
      </c>
      <c r="N398" s="1" t="s">
        <v>2530</v>
      </c>
      <c r="O398" s="1" t="s">
        <v>2531</v>
      </c>
      <c r="P398" s="1" t="s">
        <v>2</v>
      </c>
    </row>
    <row r="399" spans="1:16" x14ac:dyDescent="0.4">
      <c r="A399" s="1"/>
      <c r="B399" s="1"/>
      <c r="C399" s="1"/>
      <c r="D399" s="1" t="s">
        <v>2532</v>
      </c>
      <c r="E399" s="1" t="s">
        <v>2533</v>
      </c>
      <c r="F399" s="1">
        <v>2012</v>
      </c>
      <c r="G399" s="1" t="s">
        <v>472</v>
      </c>
      <c r="H399" s="1" t="s">
        <v>215</v>
      </c>
      <c r="I399" s="1" t="s">
        <v>514</v>
      </c>
      <c r="J399" s="1" t="s">
        <v>2534</v>
      </c>
      <c r="K399" s="1" t="s">
        <v>2535</v>
      </c>
      <c r="L399" s="1"/>
      <c r="M399" s="1"/>
      <c r="N399" s="1" t="s">
        <v>2536</v>
      </c>
      <c r="O399" s="1" t="s">
        <v>2537</v>
      </c>
      <c r="P399" s="1" t="s">
        <v>1</v>
      </c>
    </row>
    <row r="400" spans="1:16" x14ac:dyDescent="0.4">
      <c r="A400" s="1"/>
      <c r="B400" s="1"/>
      <c r="C400" s="1"/>
      <c r="D400" s="1" t="s">
        <v>2538</v>
      </c>
      <c r="E400" s="1" t="s">
        <v>2539</v>
      </c>
      <c r="F400" s="1">
        <v>2012</v>
      </c>
      <c r="G400" s="1" t="s">
        <v>449</v>
      </c>
      <c r="H400" s="1" t="s">
        <v>215</v>
      </c>
      <c r="I400" s="1" t="s">
        <v>514</v>
      </c>
      <c r="J400" s="1" t="s">
        <v>2540</v>
      </c>
      <c r="K400" s="1" t="s">
        <v>2541</v>
      </c>
      <c r="L400" s="1">
        <v>1109</v>
      </c>
      <c r="M400" s="1" t="s">
        <v>517</v>
      </c>
      <c r="N400" s="1" t="s">
        <v>517</v>
      </c>
      <c r="O400" s="1" t="s">
        <v>517</v>
      </c>
      <c r="P400" s="1" t="s">
        <v>2</v>
      </c>
    </row>
    <row r="401" spans="1:16" x14ac:dyDescent="0.4">
      <c r="A401" s="1"/>
      <c r="B401" s="1"/>
      <c r="C401" s="1"/>
      <c r="D401" s="1" t="s">
        <v>2542</v>
      </c>
      <c r="E401" s="1" t="s">
        <v>2543</v>
      </c>
      <c r="F401" s="1">
        <v>2012</v>
      </c>
      <c r="G401" s="1" t="s">
        <v>449</v>
      </c>
      <c r="H401" s="1" t="s">
        <v>450</v>
      </c>
      <c r="I401" s="1" t="s">
        <v>514</v>
      </c>
      <c r="J401" s="1" t="s">
        <v>2544</v>
      </c>
      <c r="K401" s="1" t="s">
        <v>2500</v>
      </c>
      <c r="L401" s="1"/>
      <c r="M401" s="1"/>
      <c r="N401" s="1"/>
      <c r="O401" s="1" t="s">
        <v>2545</v>
      </c>
      <c r="P401" s="1" t="s">
        <v>1</v>
      </c>
    </row>
    <row r="402" spans="1:16" x14ac:dyDescent="0.4">
      <c r="A402" s="1"/>
      <c r="B402" s="1"/>
      <c r="C402" s="1"/>
      <c r="D402" s="1" t="s">
        <v>2546</v>
      </c>
      <c r="E402" s="1" t="s">
        <v>2547</v>
      </c>
      <c r="F402" s="1">
        <v>2012</v>
      </c>
      <c r="G402" s="1" t="s">
        <v>472</v>
      </c>
      <c r="H402" s="1" t="s">
        <v>450</v>
      </c>
      <c r="I402" s="1" t="s">
        <v>514</v>
      </c>
      <c r="J402" s="1" t="s">
        <v>517</v>
      </c>
      <c r="K402" s="1" t="s">
        <v>2548</v>
      </c>
      <c r="L402" s="1">
        <v>243</v>
      </c>
      <c r="M402" s="1" t="s">
        <v>517</v>
      </c>
      <c r="N402" s="1" t="s">
        <v>517</v>
      </c>
      <c r="O402" s="1" t="s">
        <v>517</v>
      </c>
      <c r="P402" s="1" t="s">
        <v>2</v>
      </c>
    </row>
    <row r="403" spans="1:16" x14ac:dyDescent="0.4">
      <c r="A403" s="1"/>
      <c r="B403" s="1"/>
      <c r="C403" s="1"/>
      <c r="D403" s="1" t="s">
        <v>2549</v>
      </c>
      <c r="E403" s="1" t="s">
        <v>2550</v>
      </c>
      <c r="F403" s="1">
        <v>2012</v>
      </c>
      <c r="G403" s="1" t="s">
        <v>472</v>
      </c>
      <c r="H403" s="1" t="s">
        <v>217</v>
      </c>
      <c r="I403" s="1" t="s">
        <v>222</v>
      </c>
      <c r="J403" s="1" t="s">
        <v>2551</v>
      </c>
      <c r="K403" s="1" t="s">
        <v>570</v>
      </c>
      <c r="L403" s="1">
        <v>67</v>
      </c>
      <c r="M403" s="1" t="s">
        <v>490</v>
      </c>
      <c r="N403" s="1" t="s">
        <v>2552</v>
      </c>
      <c r="O403" s="1" t="s">
        <v>2553</v>
      </c>
      <c r="P403" s="1" t="s">
        <v>2</v>
      </c>
    </row>
    <row r="404" spans="1:16" x14ac:dyDescent="0.4">
      <c r="A404" s="1"/>
      <c r="B404" s="1"/>
      <c r="C404" s="1"/>
      <c r="D404" s="1" t="s">
        <v>2554</v>
      </c>
      <c r="E404" s="1" t="s">
        <v>2555</v>
      </c>
      <c r="F404" s="1">
        <v>2012</v>
      </c>
      <c r="G404" s="1" t="s">
        <v>472</v>
      </c>
      <c r="H404" s="1" t="s">
        <v>217</v>
      </c>
      <c r="I404" s="1" t="s">
        <v>224</v>
      </c>
      <c r="J404" s="1" t="s">
        <v>2556</v>
      </c>
      <c r="K404" s="1" t="s">
        <v>733</v>
      </c>
      <c r="L404" s="1">
        <v>110</v>
      </c>
      <c r="M404" s="1" t="s">
        <v>564</v>
      </c>
      <c r="N404" s="1" t="s">
        <v>2557</v>
      </c>
      <c r="O404" s="1" t="s">
        <v>2558</v>
      </c>
      <c r="P404" s="1" t="s">
        <v>2</v>
      </c>
    </row>
    <row r="405" spans="1:16" x14ac:dyDescent="0.4">
      <c r="A405" s="1"/>
      <c r="B405" s="1"/>
      <c r="C405" s="1"/>
      <c r="D405" s="1" t="s">
        <v>2559</v>
      </c>
      <c r="E405" s="1" t="s">
        <v>2560</v>
      </c>
      <c r="F405" s="1">
        <v>2012</v>
      </c>
      <c r="G405" s="1" t="s">
        <v>449</v>
      </c>
      <c r="H405" s="1" t="s">
        <v>215</v>
      </c>
      <c r="I405" s="1" t="s">
        <v>224</v>
      </c>
      <c r="J405" s="1" t="s">
        <v>2561</v>
      </c>
      <c r="K405" s="1" t="s">
        <v>496</v>
      </c>
      <c r="L405" s="1">
        <v>47</v>
      </c>
      <c r="M405" s="1" t="s">
        <v>509</v>
      </c>
      <c r="N405" s="1" t="s">
        <v>2562</v>
      </c>
      <c r="O405" s="1" t="s">
        <v>2563</v>
      </c>
      <c r="P405" s="1" t="s">
        <v>2</v>
      </c>
    </row>
    <row r="406" spans="1:16" x14ac:dyDescent="0.4">
      <c r="A406" s="1"/>
      <c r="B406" s="1"/>
      <c r="C406" s="1"/>
      <c r="D406" s="1" t="s">
        <v>2564</v>
      </c>
      <c r="E406" s="1" t="s">
        <v>2565</v>
      </c>
      <c r="F406" s="1">
        <v>2011</v>
      </c>
      <c r="G406" s="1" t="s">
        <v>472</v>
      </c>
      <c r="H406" s="1" t="s">
        <v>450</v>
      </c>
      <c r="I406" s="1" t="s">
        <v>539</v>
      </c>
      <c r="J406" s="1" t="s">
        <v>2566</v>
      </c>
      <c r="K406" s="1" t="s">
        <v>2567</v>
      </c>
      <c r="L406" s="1">
        <v>4</v>
      </c>
      <c r="M406" s="1" t="s">
        <v>490</v>
      </c>
      <c r="N406" s="1" t="s">
        <v>2568</v>
      </c>
      <c r="O406" s="1" t="s">
        <v>2569</v>
      </c>
      <c r="P406" s="1" t="s">
        <v>2</v>
      </c>
    </row>
    <row r="407" spans="1:16" x14ac:dyDescent="0.4">
      <c r="A407" s="1"/>
      <c r="B407" s="1"/>
      <c r="C407" s="1"/>
      <c r="D407" s="1" t="s">
        <v>2570</v>
      </c>
      <c r="E407" s="1" t="s">
        <v>2571</v>
      </c>
      <c r="F407" s="1">
        <v>2011</v>
      </c>
      <c r="G407" s="1" t="s">
        <v>449</v>
      </c>
      <c r="H407" s="1" t="s">
        <v>215</v>
      </c>
      <c r="I407" s="1" t="s">
        <v>224</v>
      </c>
      <c r="J407" s="1" t="s">
        <v>2572</v>
      </c>
      <c r="K407" s="1" t="s">
        <v>733</v>
      </c>
      <c r="L407" s="1">
        <v>106</v>
      </c>
      <c r="M407" s="1" t="s">
        <v>490</v>
      </c>
      <c r="N407" s="1" t="s">
        <v>2573</v>
      </c>
      <c r="O407" s="1" t="s">
        <v>2574</v>
      </c>
      <c r="P407" s="1" t="s">
        <v>2</v>
      </c>
    </row>
    <row r="408" spans="1:16" x14ac:dyDescent="0.4">
      <c r="A408" s="1"/>
      <c r="B408" s="1"/>
      <c r="C408" s="1"/>
      <c r="D408" s="1" t="s">
        <v>2575</v>
      </c>
      <c r="E408" s="1" t="s">
        <v>2576</v>
      </c>
      <c r="F408" s="1">
        <v>2012</v>
      </c>
      <c r="G408" s="1" t="s">
        <v>449</v>
      </c>
      <c r="H408" s="1" t="s">
        <v>215</v>
      </c>
      <c r="I408" s="1" t="s">
        <v>221</v>
      </c>
      <c r="J408" s="1" t="s">
        <v>2577</v>
      </c>
      <c r="K408" s="1" t="s">
        <v>1525</v>
      </c>
      <c r="L408" s="1">
        <v>35</v>
      </c>
      <c r="M408" s="1" t="s">
        <v>509</v>
      </c>
      <c r="N408" s="1" t="s">
        <v>2578</v>
      </c>
      <c r="O408" s="1" t="s">
        <v>2579</v>
      </c>
      <c r="P408" s="1" t="s">
        <v>2</v>
      </c>
    </row>
    <row r="409" spans="1:16" x14ac:dyDescent="0.4">
      <c r="A409" s="1"/>
      <c r="B409" s="1"/>
      <c r="C409" s="1"/>
      <c r="D409" s="1" t="s">
        <v>2580</v>
      </c>
      <c r="E409" s="1" t="s">
        <v>2581</v>
      </c>
      <c r="F409" s="1">
        <v>2011</v>
      </c>
      <c r="G409" s="1" t="s">
        <v>449</v>
      </c>
      <c r="H409" s="1" t="s">
        <v>450</v>
      </c>
      <c r="I409" s="1" t="s">
        <v>221</v>
      </c>
      <c r="J409" s="1" t="s">
        <v>2582</v>
      </c>
      <c r="K409" s="1" t="s">
        <v>733</v>
      </c>
      <c r="L409" s="1">
        <v>102</v>
      </c>
      <c r="M409" s="1" t="s">
        <v>490</v>
      </c>
      <c r="N409" s="1" t="s">
        <v>2583</v>
      </c>
      <c r="O409" s="1" t="s">
        <v>2584</v>
      </c>
      <c r="P409" s="1" t="s">
        <v>2</v>
      </c>
    </row>
    <row r="410" spans="1:16" x14ac:dyDescent="0.4">
      <c r="A410" s="1"/>
      <c r="B410" s="1"/>
      <c r="C410" s="1"/>
      <c r="D410" s="1" t="s">
        <v>2585</v>
      </c>
      <c r="E410" s="1" t="s">
        <v>2586</v>
      </c>
      <c r="F410" s="1">
        <v>2011</v>
      </c>
      <c r="G410" s="1" t="s">
        <v>449</v>
      </c>
      <c r="H410" s="1" t="s">
        <v>450</v>
      </c>
      <c r="I410" s="1" t="s">
        <v>221</v>
      </c>
      <c r="J410" s="1" t="s">
        <v>2587</v>
      </c>
      <c r="K410" s="1" t="s">
        <v>2588</v>
      </c>
      <c r="L410" s="1">
        <v>10</v>
      </c>
      <c r="M410" s="1" t="s">
        <v>2589</v>
      </c>
      <c r="N410" s="1" t="s">
        <v>2590</v>
      </c>
      <c r="O410" s="1" t="s">
        <v>2591</v>
      </c>
      <c r="P410" s="1" t="s">
        <v>2</v>
      </c>
    </row>
    <row r="411" spans="1:16" x14ac:dyDescent="0.4">
      <c r="A411" s="1"/>
      <c r="B411" s="1"/>
      <c r="C411" s="1"/>
      <c r="D411" s="1" t="s">
        <v>2592</v>
      </c>
      <c r="E411" s="1" t="s">
        <v>2593</v>
      </c>
      <c r="F411" s="1">
        <v>2011</v>
      </c>
      <c r="G411" s="1" t="s">
        <v>449</v>
      </c>
      <c r="H411" s="1" t="s">
        <v>450</v>
      </c>
      <c r="I411" s="1" t="s">
        <v>219</v>
      </c>
      <c r="J411" s="1" t="s">
        <v>2594</v>
      </c>
      <c r="K411" s="1" t="s">
        <v>516</v>
      </c>
      <c r="L411" s="1">
        <v>53</v>
      </c>
      <c r="M411" s="1" t="s">
        <v>490</v>
      </c>
      <c r="N411" s="1" t="s">
        <v>2595</v>
      </c>
      <c r="O411" s="1" t="s">
        <v>2596</v>
      </c>
      <c r="P411" s="1" t="s">
        <v>2</v>
      </c>
    </row>
    <row r="412" spans="1:16" x14ac:dyDescent="0.4">
      <c r="A412" s="1" t="s">
        <v>637</v>
      </c>
      <c r="B412" s="1"/>
      <c r="C412" s="1"/>
      <c r="D412" s="1" t="s">
        <v>2597</v>
      </c>
      <c r="E412" s="1" t="s">
        <v>2598</v>
      </c>
      <c r="F412" s="1">
        <v>2011</v>
      </c>
      <c r="G412" s="1" t="s">
        <v>449</v>
      </c>
      <c r="H412" s="1" t="s">
        <v>218</v>
      </c>
      <c r="I412" s="1" t="s">
        <v>514</v>
      </c>
      <c r="J412" s="1" t="s">
        <v>2599</v>
      </c>
      <c r="K412" s="1" t="s">
        <v>2600</v>
      </c>
      <c r="L412" s="1"/>
      <c r="M412" s="1"/>
      <c r="N412" s="1" t="s">
        <v>2601</v>
      </c>
      <c r="O412" s="1" t="s">
        <v>2602</v>
      </c>
      <c r="P412" s="1" t="s">
        <v>1</v>
      </c>
    </row>
    <row r="413" spans="1:16" x14ac:dyDescent="0.4">
      <c r="A413" s="1"/>
      <c r="B413" s="1"/>
      <c r="C413" s="1"/>
      <c r="D413" s="1" t="s">
        <v>2518</v>
      </c>
      <c r="E413" s="1" t="s">
        <v>2603</v>
      </c>
      <c r="F413" s="1">
        <v>2011</v>
      </c>
      <c r="G413" s="1" t="s">
        <v>472</v>
      </c>
      <c r="H413" s="1" t="s">
        <v>215</v>
      </c>
      <c r="I413" s="1" t="s">
        <v>222</v>
      </c>
      <c r="J413" s="1" t="s">
        <v>2604</v>
      </c>
      <c r="K413" s="1" t="s">
        <v>570</v>
      </c>
      <c r="L413" s="1">
        <v>66</v>
      </c>
      <c r="M413" s="1" t="s">
        <v>490</v>
      </c>
      <c r="N413" s="1" t="s">
        <v>2605</v>
      </c>
      <c r="O413" s="1" t="s">
        <v>2606</v>
      </c>
      <c r="P413" s="1" t="s">
        <v>2</v>
      </c>
    </row>
    <row r="414" spans="1:16" x14ac:dyDescent="0.4">
      <c r="A414" s="1"/>
      <c r="B414" s="1"/>
      <c r="C414" s="1"/>
      <c r="D414" s="1" t="s">
        <v>2607</v>
      </c>
      <c r="E414" s="1" t="s">
        <v>2608</v>
      </c>
      <c r="F414" s="1">
        <v>2011</v>
      </c>
      <c r="G414" s="1" t="s">
        <v>472</v>
      </c>
      <c r="H414" s="1" t="s">
        <v>215</v>
      </c>
      <c r="I414" s="1" t="s">
        <v>224</v>
      </c>
      <c r="J414" s="1" t="s">
        <v>2609</v>
      </c>
      <c r="K414" s="1" t="s">
        <v>204</v>
      </c>
      <c r="L414" s="1">
        <v>38</v>
      </c>
      <c r="M414" s="1">
        <v>10</v>
      </c>
      <c r="N414" s="1" t="s">
        <v>2610</v>
      </c>
      <c r="O414" s="1" t="s">
        <v>2611</v>
      </c>
      <c r="P414" s="1" t="s">
        <v>1</v>
      </c>
    </row>
    <row r="415" spans="1:16" x14ac:dyDescent="0.4">
      <c r="A415" s="1"/>
      <c r="B415" s="1"/>
      <c r="C415" s="1"/>
      <c r="D415" s="1" t="s">
        <v>2612</v>
      </c>
      <c r="E415" s="1" t="s">
        <v>2613</v>
      </c>
      <c r="F415" s="1">
        <v>2011</v>
      </c>
      <c r="G415" s="1" t="s">
        <v>472</v>
      </c>
      <c r="H415" s="1" t="s">
        <v>215</v>
      </c>
      <c r="I415" s="1" t="s">
        <v>224</v>
      </c>
      <c r="J415" s="1" t="s">
        <v>2614</v>
      </c>
      <c r="K415" s="1" t="s">
        <v>2615</v>
      </c>
      <c r="L415" s="1"/>
      <c r="M415" s="1" t="s">
        <v>517</v>
      </c>
      <c r="N415" s="1" t="s">
        <v>517</v>
      </c>
      <c r="O415" s="1" t="s">
        <v>517</v>
      </c>
      <c r="P415" s="1" t="s">
        <v>2</v>
      </c>
    </row>
    <row r="416" spans="1:16" x14ac:dyDescent="0.4">
      <c r="A416" s="1"/>
      <c r="B416" s="1"/>
      <c r="C416" s="1"/>
      <c r="D416" s="1" t="s">
        <v>2616</v>
      </c>
      <c r="E416" s="1" t="s">
        <v>2617</v>
      </c>
      <c r="F416" s="1">
        <v>2011</v>
      </c>
      <c r="G416" s="1" t="s">
        <v>472</v>
      </c>
      <c r="H416" s="1" t="s">
        <v>215</v>
      </c>
      <c r="I416" s="1" t="s">
        <v>539</v>
      </c>
      <c r="J416" s="1" t="s">
        <v>2618</v>
      </c>
      <c r="K416" s="1" t="s">
        <v>2619</v>
      </c>
      <c r="L416" s="1">
        <v>7</v>
      </c>
      <c r="M416" s="1" t="s">
        <v>509</v>
      </c>
      <c r="N416" s="1" t="s">
        <v>2620</v>
      </c>
      <c r="O416" s="1" t="s">
        <v>2621</v>
      </c>
      <c r="P416" s="1" t="s">
        <v>2</v>
      </c>
    </row>
    <row r="417" spans="1:16" x14ac:dyDescent="0.4">
      <c r="A417" s="1"/>
      <c r="B417" s="1"/>
      <c r="C417" s="1"/>
      <c r="D417" s="1" t="s">
        <v>2622</v>
      </c>
      <c r="E417" s="1" t="s">
        <v>2623</v>
      </c>
      <c r="F417" s="1">
        <v>2011</v>
      </c>
      <c r="G417" s="1" t="s">
        <v>449</v>
      </c>
      <c r="H417" s="1" t="s">
        <v>450</v>
      </c>
      <c r="I417" s="1" t="s">
        <v>224</v>
      </c>
      <c r="J417" s="1" t="s">
        <v>2624</v>
      </c>
      <c r="K417" s="1" t="s">
        <v>1334</v>
      </c>
      <c r="L417" s="1">
        <v>76</v>
      </c>
      <c r="M417" s="1" t="s">
        <v>571</v>
      </c>
      <c r="N417" s="1" t="s">
        <v>2625</v>
      </c>
      <c r="O417" s="1" t="s">
        <v>2626</v>
      </c>
      <c r="P417" s="1" t="s">
        <v>2</v>
      </c>
    </row>
    <row r="418" spans="1:16" x14ac:dyDescent="0.4">
      <c r="A418" s="1"/>
      <c r="B418" s="1"/>
      <c r="C418" s="1"/>
      <c r="D418" s="1" t="s">
        <v>2627</v>
      </c>
      <c r="E418" s="1" t="s">
        <v>2628</v>
      </c>
      <c r="F418" s="1">
        <v>2011</v>
      </c>
      <c r="G418" s="1" t="s">
        <v>472</v>
      </c>
      <c r="H418" s="1" t="s">
        <v>215</v>
      </c>
      <c r="I418" s="1" t="s">
        <v>539</v>
      </c>
      <c r="J418" s="1" t="s">
        <v>2629</v>
      </c>
      <c r="K418" s="1" t="s">
        <v>1334</v>
      </c>
      <c r="L418" s="1">
        <v>76</v>
      </c>
      <c r="M418" s="1" t="s">
        <v>571</v>
      </c>
      <c r="N418" s="1" t="s">
        <v>2630</v>
      </c>
      <c r="O418" s="1" t="s">
        <v>2631</v>
      </c>
      <c r="P418" s="1" t="s">
        <v>2</v>
      </c>
    </row>
    <row r="419" spans="1:16" x14ac:dyDescent="0.4">
      <c r="A419" s="1"/>
      <c r="B419" s="1"/>
      <c r="C419" s="1"/>
      <c r="D419" s="1" t="s">
        <v>2632</v>
      </c>
      <c r="E419" s="1" t="s">
        <v>2633</v>
      </c>
      <c r="F419" s="1">
        <v>2011</v>
      </c>
      <c r="G419" s="1" t="s">
        <v>449</v>
      </c>
      <c r="H419" s="1" t="s">
        <v>215</v>
      </c>
      <c r="I419" s="1" t="s">
        <v>221</v>
      </c>
      <c r="J419" s="1" t="s">
        <v>2634</v>
      </c>
      <c r="K419" s="1" t="s">
        <v>2635</v>
      </c>
      <c r="L419" s="1">
        <v>3</v>
      </c>
      <c r="M419" s="1">
        <v>4</v>
      </c>
      <c r="N419" s="1"/>
      <c r="O419" s="1" t="s">
        <v>2636</v>
      </c>
      <c r="P419" s="1" t="s">
        <v>1</v>
      </c>
    </row>
    <row r="420" spans="1:16" x14ac:dyDescent="0.4">
      <c r="A420" s="1"/>
      <c r="B420" s="1"/>
      <c r="C420" s="1"/>
      <c r="D420" s="1" t="s">
        <v>2637</v>
      </c>
      <c r="E420" s="1" t="s">
        <v>2638</v>
      </c>
      <c r="F420" s="1">
        <v>2011</v>
      </c>
      <c r="G420" s="1" t="s">
        <v>449</v>
      </c>
      <c r="H420" s="1" t="s">
        <v>215</v>
      </c>
      <c r="I420" s="1" t="s">
        <v>219</v>
      </c>
      <c r="J420" s="1" t="s">
        <v>2639</v>
      </c>
      <c r="K420" s="1" t="s">
        <v>677</v>
      </c>
      <c r="L420" s="1">
        <v>44</v>
      </c>
      <c r="M420" s="1" t="s">
        <v>564</v>
      </c>
      <c r="N420" s="1" t="s">
        <v>2640</v>
      </c>
      <c r="O420" s="1" t="s">
        <v>2641</v>
      </c>
      <c r="P420" s="1" t="s">
        <v>2</v>
      </c>
    </row>
    <row r="421" spans="1:16" x14ac:dyDescent="0.4">
      <c r="A421" s="1"/>
      <c r="B421" s="1"/>
      <c r="C421" s="1"/>
      <c r="D421" s="1" t="s">
        <v>2642</v>
      </c>
      <c r="E421" s="1" t="s">
        <v>2643</v>
      </c>
      <c r="F421" s="1">
        <v>2011</v>
      </c>
      <c r="G421" s="1" t="s">
        <v>472</v>
      </c>
      <c r="H421" s="1" t="s">
        <v>450</v>
      </c>
      <c r="I421" s="1" t="s">
        <v>224</v>
      </c>
      <c r="J421" s="1" t="s">
        <v>2644</v>
      </c>
      <c r="K421" s="1" t="s">
        <v>2645</v>
      </c>
      <c r="L421" s="1"/>
      <c r="M421" s="1" t="s">
        <v>517</v>
      </c>
      <c r="N421" s="1" t="s">
        <v>517</v>
      </c>
      <c r="O421" s="1" t="s">
        <v>517</v>
      </c>
      <c r="P421" s="1" t="s">
        <v>2</v>
      </c>
    </row>
    <row r="422" spans="1:16" x14ac:dyDescent="0.4">
      <c r="A422" s="1"/>
      <c r="B422" s="1"/>
      <c r="C422" s="1"/>
      <c r="D422" s="1" t="s">
        <v>2646</v>
      </c>
      <c r="E422" s="1" t="s">
        <v>2647</v>
      </c>
      <c r="F422" s="1">
        <v>2011</v>
      </c>
      <c r="G422" s="1" t="s">
        <v>449</v>
      </c>
      <c r="H422" s="1" t="s">
        <v>450</v>
      </c>
      <c r="I422" s="1" t="s">
        <v>221</v>
      </c>
      <c r="J422" s="1" t="s">
        <v>2648</v>
      </c>
      <c r="K422" s="1" t="s">
        <v>677</v>
      </c>
      <c r="L422" s="1">
        <v>44</v>
      </c>
      <c r="M422" s="1" t="s">
        <v>648</v>
      </c>
      <c r="N422" s="1" t="s">
        <v>2649</v>
      </c>
      <c r="O422" s="1" t="s">
        <v>2650</v>
      </c>
      <c r="P422" s="1" t="s">
        <v>2</v>
      </c>
    </row>
    <row r="423" spans="1:16" x14ac:dyDescent="0.4">
      <c r="A423" s="1"/>
      <c r="B423" s="1"/>
      <c r="C423" s="1"/>
      <c r="D423" s="1" t="s">
        <v>2651</v>
      </c>
      <c r="E423" s="1" t="s">
        <v>2652</v>
      </c>
      <c r="F423" s="1">
        <v>2011</v>
      </c>
      <c r="G423" s="1" t="s">
        <v>472</v>
      </c>
      <c r="H423" s="1" t="s">
        <v>215</v>
      </c>
      <c r="I423" s="1" t="s">
        <v>514</v>
      </c>
      <c r="J423" s="1" t="s">
        <v>2653</v>
      </c>
      <c r="K423" s="1" t="s">
        <v>2654</v>
      </c>
      <c r="L423" s="1"/>
      <c r="M423" s="1"/>
      <c r="N423" s="1" t="s">
        <v>2655</v>
      </c>
      <c r="O423" s="1" t="s">
        <v>2656</v>
      </c>
      <c r="P423" s="1" t="s">
        <v>1</v>
      </c>
    </row>
    <row r="424" spans="1:16" x14ac:dyDescent="0.4">
      <c r="A424" s="1"/>
      <c r="B424" s="1"/>
      <c r="C424" s="1"/>
      <c r="D424" s="1" t="s">
        <v>2657</v>
      </c>
      <c r="E424" s="1" t="s">
        <v>2658</v>
      </c>
      <c r="F424" s="1">
        <v>2010</v>
      </c>
      <c r="G424" s="1" t="s">
        <v>449</v>
      </c>
      <c r="H424" s="1" t="s">
        <v>215</v>
      </c>
      <c r="I424" s="1" t="s">
        <v>219</v>
      </c>
      <c r="J424" s="1" t="s">
        <v>2659</v>
      </c>
      <c r="K424" s="1" t="s">
        <v>2660</v>
      </c>
      <c r="L424" s="1">
        <v>61</v>
      </c>
      <c r="M424" s="1" t="s">
        <v>564</v>
      </c>
      <c r="N424" s="1" t="s">
        <v>2661</v>
      </c>
      <c r="O424" s="1" t="s">
        <v>2662</v>
      </c>
      <c r="P424" s="1" t="s">
        <v>2</v>
      </c>
    </row>
    <row r="425" spans="1:16" x14ac:dyDescent="0.4">
      <c r="A425" s="1"/>
      <c r="B425" s="1"/>
      <c r="C425" s="1"/>
      <c r="D425" s="1" t="s">
        <v>2663</v>
      </c>
      <c r="E425" s="1" t="s">
        <v>2664</v>
      </c>
      <c r="F425" s="1">
        <v>2010</v>
      </c>
      <c r="G425" s="1" t="s">
        <v>472</v>
      </c>
      <c r="H425" s="1" t="s">
        <v>215</v>
      </c>
      <c r="I425" s="1" t="s">
        <v>219</v>
      </c>
      <c r="J425" s="1" t="s">
        <v>2665</v>
      </c>
      <c r="K425" s="1" t="s">
        <v>482</v>
      </c>
      <c r="L425" s="1">
        <v>87</v>
      </c>
      <c r="M425" s="1" t="s">
        <v>509</v>
      </c>
      <c r="N425" s="1" t="s">
        <v>2666</v>
      </c>
      <c r="O425" s="1" t="s">
        <v>2667</v>
      </c>
      <c r="P425" s="1" t="s">
        <v>2</v>
      </c>
    </row>
    <row r="426" spans="1:16" x14ac:dyDescent="0.4">
      <c r="A426" s="1"/>
      <c r="B426" s="1"/>
      <c r="C426" s="1"/>
      <c r="D426" s="1" t="s">
        <v>2668</v>
      </c>
      <c r="E426" s="1" t="s">
        <v>2669</v>
      </c>
      <c r="F426" s="1">
        <v>2010</v>
      </c>
      <c r="G426" s="1" t="s">
        <v>449</v>
      </c>
      <c r="H426" s="1" t="s">
        <v>450</v>
      </c>
      <c r="I426" s="1" t="s">
        <v>221</v>
      </c>
      <c r="J426" s="1" t="s">
        <v>2670</v>
      </c>
      <c r="K426" s="1" t="s">
        <v>733</v>
      </c>
      <c r="L426" s="1">
        <v>96</v>
      </c>
      <c r="M426" s="1" t="s">
        <v>564</v>
      </c>
      <c r="N426" s="1" t="s">
        <v>2671</v>
      </c>
      <c r="O426" s="1" t="s">
        <v>2672</v>
      </c>
      <c r="P426" s="1" t="s">
        <v>2</v>
      </c>
    </row>
    <row r="427" spans="1:16" x14ac:dyDescent="0.4">
      <c r="A427" s="1"/>
      <c r="B427" s="1"/>
      <c r="C427" s="1"/>
      <c r="D427" s="1" t="s">
        <v>2673</v>
      </c>
      <c r="E427" s="1" t="s">
        <v>2674</v>
      </c>
      <c r="F427" s="1">
        <v>2010</v>
      </c>
      <c r="G427" s="1" t="s">
        <v>472</v>
      </c>
      <c r="H427" s="1" t="s">
        <v>450</v>
      </c>
      <c r="I427" s="1" t="s">
        <v>221</v>
      </c>
      <c r="J427" s="1" t="s">
        <v>2675</v>
      </c>
      <c r="K427" s="1" t="s">
        <v>2676</v>
      </c>
      <c r="L427" s="1">
        <v>35</v>
      </c>
      <c r="M427" s="1" t="s">
        <v>765</v>
      </c>
      <c r="N427" s="1" t="s">
        <v>517</v>
      </c>
      <c r="O427" s="1" t="s">
        <v>517</v>
      </c>
      <c r="P427" s="1" t="s">
        <v>2</v>
      </c>
    </row>
    <row r="428" spans="1:16" x14ac:dyDescent="0.4">
      <c r="A428" s="1"/>
      <c r="B428" s="1"/>
      <c r="C428" s="1"/>
      <c r="D428" s="1" t="s">
        <v>2677</v>
      </c>
      <c r="E428" s="1" t="s">
        <v>2678</v>
      </c>
      <c r="F428" s="1">
        <v>2010</v>
      </c>
      <c r="G428" s="1" t="s">
        <v>449</v>
      </c>
      <c r="H428" s="1" t="s">
        <v>215</v>
      </c>
      <c r="I428" s="1" t="s">
        <v>221</v>
      </c>
      <c r="J428" s="1" t="s">
        <v>2679</v>
      </c>
      <c r="K428" s="1" t="s">
        <v>516</v>
      </c>
      <c r="L428" s="1">
        <v>51</v>
      </c>
      <c r="M428" s="1" t="s">
        <v>490</v>
      </c>
      <c r="N428" s="1" t="s">
        <v>2680</v>
      </c>
      <c r="O428" s="1" t="s">
        <v>2681</v>
      </c>
      <c r="P428" s="1" t="s">
        <v>2</v>
      </c>
    </row>
    <row r="429" spans="1:16" x14ac:dyDescent="0.4">
      <c r="A429" s="1"/>
      <c r="B429" s="1"/>
      <c r="C429" s="1"/>
      <c r="D429" s="1" t="s">
        <v>2592</v>
      </c>
      <c r="E429" s="1" t="s">
        <v>2682</v>
      </c>
      <c r="F429" s="1">
        <v>2010</v>
      </c>
      <c r="G429" s="1" t="s">
        <v>449</v>
      </c>
      <c r="H429" s="1" t="s">
        <v>215</v>
      </c>
      <c r="I429" s="1" t="s">
        <v>221</v>
      </c>
      <c r="J429" s="1" t="s">
        <v>2683</v>
      </c>
      <c r="K429" s="1" t="s">
        <v>516</v>
      </c>
      <c r="L429" s="1">
        <v>52</v>
      </c>
      <c r="M429" s="1" t="s">
        <v>571</v>
      </c>
      <c r="N429" s="1" t="s">
        <v>2684</v>
      </c>
      <c r="O429" s="1" t="s">
        <v>2685</v>
      </c>
      <c r="P429" s="1" t="s">
        <v>2</v>
      </c>
    </row>
    <row r="430" spans="1:16" x14ac:dyDescent="0.4">
      <c r="A430" s="1"/>
      <c r="B430" s="1"/>
      <c r="C430" s="1"/>
      <c r="D430" s="1" t="s">
        <v>2686</v>
      </c>
      <c r="E430" s="1" t="s">
        <v>2687</v>
      </c>
      <c r="F430" s="1">
        <v>2010</v>
      </c>
      <c r="G430" s="1" t="s">
        <v>472</v>
      </c>
      <c r="H430" s="1" t="s">
        <v>215</v>
      </c>
      <c r="I430" s="1" t="s">
        <v>539</v>
      </c>
      <c r="J430" s="1" t="s">
        <v>2688</v>
      </c>
      <c r="K430" s="1" t="s">
        <v>2689</v>
      </c>
      <c r="L430" s="1"/>
      <c r="M430" s="1"/>
      <c r="N430" s="1" t="s">
        <v>2690</v>
      </c>
      <c r="O430" s="1" t="s">
        <v>2691</v>
      </c>
      <c r="P430" s="1" t="s">
        <v>1</v>
      </c>
    </row>
    <row r="431" spans="1:16" x14ac:dyDescent="0.4">
      <c r="A431" s="1"/>
      <c r="B431" s="1"/>
      <c r="C431" s="1"/>
      <c r="D431" s="1" t="s">
        <v>2692</v>
      </c>
      <c r="E431" s="1" t="s">
        <v>2693</v>
      </c>
      <c r="F431" s="1">
        <v>2010</v>
      </c>
      <c r="G431" s="1" t="s">
        <v>449</v>
      </c>
      <c r="H431" s="1" t="s">
        <v>215</v>
      </c>
      <c r="I431" s="1" t="s">
        <v>221</v>
      </c>
      <c r="J431" s="1" t="s">
        <v>2694</v>
      </c>
      <c r="K431" s="1" t="s">
        <v>482</v>
      </c>
      <c r="L431" s="1">
        <v>87</v>
      </c>
      <c r="M431" s="1" t="s">
        <v>648</v>
      </c>
      <c r="N431" s="1" t="s">
        <v>2695</v>
      </c>
      <c r="O431" s="1" t="s">
        <v>2696</v>
      </c>
      <c r="P431" s="1" t="s">
        <v>2</v>
      </c>
    </row>
    <row r="432" spans="1:16" x14ac:dyDescent="0.4">
      <c r="A432" s="1"/>
      <c r="B432" s="1"/>
      <c r="C432" s="1"/>
      <c r="D432" s="1" t="s">
        <v>2697</v>
      </c>
      <c r="E432" s="1" t="s">
        <v>2698</v>
      </c>
      <c r="F432" s="1">
        <v>2010</v>
      </c>
      <c r="G432" s="1" t="s">
        <v>472</v>
      </c>
      <c r="H432" s="1" t="s">
        <v>215</v>
      </c>
      <c r="I432" s="1" t="s">
        <v>514</v>
      </c>
      <c r="J432" s="1" t="s">
        <v>2699</v>
      </c>
      <c r="K432" s="1" t="s">
        <v>482</v>
      </c>
      <c r="L432" s="1">
        <v>87</v>
      </c>
      <c r="M432" s="1" t="s">
        <v>571</v>
      </c>
      <c r="N432" s="1" t="s">
        <v>2700</v>
      </c>
      <c r="O432" s="1" t="s">
        <v>2701</v>
      </c>
      <c r="P432" s="1" t="s">
        <v>2</v>
      </c>
    </row>
    <row r="433" spans="1:16" x14ac:dyDescent="0.4">
      <c r="A433" s="1"/>
      <c r="B433" s="1"/>
      <c r="C433" s="1"/>
      <c r="D433" s="1" t="s">
        <v>2702</v>
      </c>
      <c r="E433" s="1" t="s">
        <v>2703</v>
      </c>
      <c r="F433" s="1">
        <v>2010</v>
      </c>
      <c r="G433" s="1" t="s">
        <v>449</v>
      </c>
      <c r="H433" s="1" t="s">
        <v>215</v>
      </c>
      <c r="I433" s="1" t="s">
        <v>224</v>
      </c>
      <c r="J433" s="1" t="s">
        <v>2704</v>
      </c>
      <c r="K433" s="1" t="s">
        <v>2705</v>
      </c>
      <c r="L433" s="1">
        <v>1</v>
      </c>
      <c r="M433" s="1"/>
      <c r="N433" s="1"/>
      <c r="O433" s="1" t="s">
        <v>2706</v>
      </c>
      <c r="P433" s="1" t="s">
        <v>1</v>
      </c>
    </row>
    <row r="434" spans="1:16" x14ac:dyDescent="0.4">
      <c r="A434" s="1"/>
      <c r="B434" s="1"/>
      <c r="C434" s="1"/>
      <c r="D434" s="1" t="s">
        <v>2707</v>
      </c>
      <c r="E434" s="1" t="s">
        <v>2708</v>
      </c>
      <c r="F434" s="1">
        <v>2010</v>
      </c>
      <c r="G434" s="1" t="s">
        <v>449</v>
      </c>
      <c r="H434" s="1" t="s">
        <v>215</v>
      </c>
      <c r="I434" s="1" t="s">
        <v>221</v>
      </c>
      <c r="J434" s="1" t="s">
        <v>2709</v>
      </c>
      <c r="K434" s="1" t="s">
        <v>496</v>
      </c>
      <c r="L434" s="1">
        <v>45</v>
      </c>
      <c r="M434" s="1" t="s">
        <v>490</v>
      </c>
      <c r="N434" s="1" t="s">
        <v>2710</v>
      </c>
      <c r="O434" s="1" t="s">
        <v>2711</v>
      </c>
      <c r="P434" s="1" t="s">
        <v>2</v>
      </c>
    </row>
    <row r="435" spans="1:16" x14ac:dyDescent="0.4">
      <c r="A435" s="1"/>
      <c r="B435" s="1"/>
      <c r="C435" s="1"/>
      <c r="D435" s="1" t="s">
        <v>2712</v>
      </c>
      <c r="E435" s="1" t="s">
        <v>2713</v>
      </c>
      <c r="F435" s="1">
        <v>2010</v>
      </c>
      <c r="G435" s="1" t="s">
        <v>472</v>
      </c>
      <c r="H435" s="1" t="s">
        <v>215</v>
      </c>
      <c r="I435" s="1" t="s">
        <v>222</v>
      </c>
      <c r="J435" s="1" t="s">
        <v>2714</v>
      </c>
      <c r="K435" s="1" t="s">
        <v>516</v>
      </c>
      <c r="L435" s="1">
        <v>52</v>
      </c>
      <c r="M435" s="1" t="s">
        <v>564</v>
      </c>
      <c r="N435" s="1" t="s">
        <v>2715</v>
      </c>
      <c r="O435" s="1" t="s">
        <v>2716</v>
      </c>
      <c r="P435" s="1" t="s">
        <v>2</v>
      </c>
    </row>
    <row r="436" spans="1:16" x14ac:dyDescent="0.4">
      <c r="A436" s="1"/>
      <c r="B436" s="1"/>
      <c r="C436" s="1"/>
      <c r="D436" s="1" t="s">
        <v>2717</v>
      </c>
      <c r="E436" s="1" t="s">
        <v>2718</v>
      </c>
      <c r="F436" s="1">
        <v>2010</v>
      </c>
      <c r="G436" s="1" t="s">
        <v>472</v>
      </c>
      <c r="H436" s="1" t="s">
        <v>215</v>
      </c>
      <c r="I436" s="1" t="s">
        <v>514</v>
      </c>
      <c r="J436" s="1" t="s">
        <v>2719</v>
      </c>
      <c r="K436" s="1" t="s">
        <v>1164</v>
      </c>
      <c r="L436" s="1">
        <v>9</v>
      </c>
      <c r="M436" s="1" t="s">
        <v>483</v>
      </c>
      <c r="N436" s="1" t="s">
        <v>2720</v>
      </c>
      <c r="O436" s="1" t="s">
        <v>2721</v>
      </c>
      <c r="P436" s="1" t="s">
        <v>2</v>
      </c>
    </row>
    <row r="437" spans="1:16" x14ac:dyDescent="0.4">
      <c r="A437" s="1"/>
      <c r="B437" s="1"/>
      <c r="C437" s="1"/>
      <c r="D437" s="1" t="s">
        <v>2722</v>
      </c>
      <c r="E437" s="1" t="s">
        <v>2723</v>
      </c>
      <c r="F437" s="1">
        <v>2010</v>
      </c>
      <c r="G437" s="1" t="s">
        <v>472</v>
      </c>
      <c r="H437" s="1" t="s">
        <v>215</v>
      </c>
      <c r="I437" s="1" t="s">
        <v>224</v>
      </c>
      <c r="J437" s="1" t="s">
        <v>2724</v>
      </c>
      <c r="K437" s="1" t="s">
        <v>570</v>
      </c>
      <c r="L437" s="1">
        <v>65</v>
      </c>
      <c r="M437" s="1" t="s">
        <v>571</v>
      </c>
      <c r="N437" s="1" t="s">
        <v>2725</v>
      </c>
      <c r="O437" s="1" t="s">
        <v>2726</v>
      </c>
      <c r="P437" s="1" t="s">
        <v>2</v>
      </c>
    </row>
    <row r="438" spans="1:16" x14ac:dyDescent="0.4">
      <c r="A438" s="1"/>
      <c r="B438" s="1"/>
      <c r="C438" s="1"/>
      <c r="D438" s="1" t="s">
        <v>2727</v>
      </c>
      <c r="E438" s="1" t="s">
        <v>2728</v>
      </c>
      <c r="F438" s="1">
        <v>2010</v>
      </c>
      <c r="G438" s="1" t="s">
        <v>449</v>
      </c>
      <c r="H438" s="1" t="s">
        <v>450</v>
      </c>
      <c r="I438" s="1" t="s">
        <v>221</v>
      </c>
      <c r="J438" s="1" t="s">
        <v>2729</v>
      </c>
      <c r="K438" s="1" t="s">
        <v>2730</v>
      </c>
      <c r="L438" s="1">
        <v>41</v>
      </c>
      <c r="M438" s="1" t="s">
        <v>509</v>
      </c>
      <c r="N438" s="1" t="s">
        <v>2731</v>
      </c>
      <c r="O438" s="1" t="s">
        <v>2732</v>
      </c>
      <c r="P438" s="1" t="s">
        <v>2</v>
      </c>
    </row>
    <row r="439" spans="1:16" x14ac:dyDescent="0.4">
      <c r="A439" s="1"/>
      <c r="B439" s="1"/>
      <c r="C439" s="1"/>
      <c r="D439" s="1" t="s">
        <v>2733</v>
      </c>
      <c r="E439" s="1" t="s">
        <v>2734</v>
      </c>
      <c r="F439" s="1">
        <v>2010</v>
      </c>
      <c r="G439" s="1" t="s">
        <v>449</v>
      </c>
      <c r="H439" s="1" t="s">
        <v>215</v>
      </c>
      <c r="I439" s="1" t="s">
        <v>221</v>
      </c>
      <c r="J439" s="1" t="s">
        <v>2735</v>
      </c>
      <c r="K439" s="1" t="s">
        <v>733</v>
      </c>
      <c r="L439" s="1">
        <v>98</v>
      </c>
      <c r="M439" s="1" t="s">
        <v>490</v>
      </c>
      <c r="N439" s="1" t="s">
        <v>2736</v>
      </c>
      <c r="O439" s="1" t="s">
        <v>2737</v>
      </c>
      <c r="P439" s="1" t="s">
        <v>2</v>
      </c>
    </row>
    <row r="440" spans="1:16" x14ac:dyDescent="0.4">
      <c r="A440" s="1"/>
      <c r="B440" s="1"/>
      <c r="C440" s="1"/>
      <c r="D440" s="1" t="s">
        <v>2738</v>
      </c>
      <c r="E440" s="1" t="s">
        <v>2739</v>
      </c>
      <c r="F440" s="1">
        <v>2010</v>
      </c>
      <c r="G440" s="1" t="s">
        <v>449</v>
      </c>
      <c r="H440" s="1" t="s">
        <v>215</v>
      </c>
      <c r="I440" s="1" t="s">
        <v>514</v>
      </c>
      <c r="J440" s="1" t="s">
        <v>2740</v>
      </c>
      <c r="K440" s="1" t="s">
        <v>2741</v>
      </c>
      <c r="L440" s="1">
        <v>21</v>
      </c>
      <c r="M440" s="1" t="s">
        <v>490</v>
      </c>
      <c r="N440" s="1" t="s">
        <v>517</v>
      </c>
      <c r="O440" s="1" t="s">
        <v>517</v>
      </c>
      <c r="P440" s="1" t="s">
        <v>2</v>
      </c>
    </row>
    <row r="441" spans="1:16" x14ac:dyDescent="0.4">
      <c r="A441" s="1"/>
      <c r="B441" s="1"/>
      <c r="C441" s="1"/>
      <c r="D441" s="1" t="s">
        <v>2742</v>
      </c>
      <c r="E441" s="1" t="s">
        <v>2743</v>
      </c>
      <c r="F441" s="1">
        <v>2010</v>
      </c>
      <c r="G441" s="1" t="s">
        <v>449</v>
      </c>
      <c r="H441" s="1" t="s">
        <v>215</v>
      </c>
      <c r="I441" s="1" t="s">
        <v>221</v>
      </c>
      <c r="J441" s="1" t="s">
        <v>2744</v>
      </c>
      <c r="K441" s="1" t="s">
        <v>733</v>
      </c>
      <c r="L441" s="1">
        <v>98</v>
      </c>
      <c r="M441" s="1" t="s">
        <v>490</v>
      </c>
      <c r="N441" s="1" t="s">
        <v>2745</v>
      </c>
      <c r="O441" s="1" t="s">
        <v>2746</v>
      </c>
      <c r="P441" s="1" t="s">
        <v>2</v>
      </c>
    </row>
    <row r="442" spans="1:16" x14ac:dyDescent="0.4">
      <c r="A442" s="1"/>
      <c r="B442" s="1"/>
      <c r="C442" s="1"/>
      <c r="D442" s="1" t="s">
        <v>2747</v>
      </c>
      <c r="E442" s="1" t="s">
        <v>2748</v>
      </c>
      <c r="F442" s="1">
        <v>2010</v>
      </c>
      <c r="G442" s="1" t="s">
        <v>449</v>
      </c>
      <c r="H442" s="1" t="s">
        <v>450</v>
      </c>
      <c r="I442" s="1" t="s">
        <v>221</v>
      </c>
      <c r="J442" s="1" t="s">
        <v>2749</v>
      </c>
      <c r="K442" s="1" t="s">
        <v>797</v>
      </c>
      <c r="L442" s="1">
        <v>12</v>
      </c>
      <c r="M442" s="1" t="s">
        <v>571</v>
      </c>
      <c r="N442" s="1" t="s">
        <v>2750</v>
      </c>
      <c r="O442" s="1" t="s">
        <v>2751</v>
      </c>
      <c r="P442" s="1" t="s">
        <v>2</v>
      </c>
    </row>
  </sheetData>
  <dataValidations count="3">
    <dataValidation type="list" allowBlank="1" showInputMessage="1" showErrorMessage="1" sqref="I1:I403 I404:I442" xr:uid="{136D9C27-B8F6-459C-AA5D-05F0559C56A0}">
      <formula1>"Microbial/Mycotoxin, Fortification, Physicochemical, Phytochemical, Others, Review/Book"</formula1>
    </dataValidation>
    <dataValidation type="list" allowBlank="1" showInputMessage="1" showErrorMessage="1" sqref="H1:H403 H404:H442" xr:uid="{F005FF01-BC75-4179-9CE6-6B19D960846A}">
      <formula1>"Corn,Starch,Nejayote,Dough/Flour/Tortilla"</formula1>
    </dataValidation>
    <dataValidation type="list" allowBlank="1" showInputMessage="1" showErrorMessage="1" sqref="G1:G403 G404:G442" xr:uid="{CC59C090-A4D5-4C2F-AE7F-3833D45AB825}">
      <formula1>"Yes,No"</formula1>
    </dataValidation>
  </dataValidations>
  <hyperlinks>
    <hyperlink ref="O93" r:id="rId1" xr:uid="{38767416-84E8-43A8-AFEC-BAD2B8456A39}"/>
    <hyperlink ref="O145" r:id="rId2" xr:uid="{0518FBE0-DB10-40C0-948C-42C291E88880}"/>
    <hyperlink ref="O125" r:id="rId3" xr:uid="{DC8EA176-2E64-4C38-85DE-3FE12FD940E3}"/>
    <hyperlink ref="O173" r:id="rId4" xr:uid="{442B3B45-3F51-4311-9BEF-63F788ACDFBA}"/>
  </hyperlinks>
  <pageMargins left="0.7" right="0.7" top="0.75" bottom="0.75" header="0.3" footer="0.3"/>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C3010-B30E-4160-9A27-DF603758E7D5}">
  <sheetPr>
    <tabColor theme="8" tint="-0.249977111117893"/>
  </sheetPr>
  <dimension ref="A1:F17"/>
  <sheetViews>
    <sheetView workbookViewId="0">
      <selection activeCell="E5" sqref="E5"/>
    </sheetView>
  </sheetViews>
  <sheetFormatPr defaultRowHeight="14.6" x14ac:dyDescent="0.4"/>
  <cols>
    <col min="1" max="1" width="29" customWidth="1"/>
    <col min="2" max="2" width="15" customWidth="1"/>
    <col min="3" max="3" width="14.53515625" customWidth="1"/>
  </cols>
  <sheetData>
    <row r="1" spans="1:6" x14ac:dyDescent="0.4">
      <c r="A1" s="10" t="s">
        <v>2752</v>
      </c>
      <c r="B1" s="2"/>
      <c r="C1" s="2"/>
    </row>
    <row r="2" spans="1:6" x14ac:dyDescent="0.4">
      <c r="A2" s="11" t="s">
        <v>435</v>
      </c>
      <c r="B2" s="11" t="s">
        <v>436</v>
      </c>
      <c r="C2" s="11" t="s">
        <v>437</v>
      </c>
    </row>
    <row r="3" spans="1:6" x14ac:dyDescent="0.4">
      <c r="A3" s="7" t="s">
        <v>637</v>
      </c>
      <c r="B3" s="9">
        <v>1</v>
      </c>
      <c r="C3" s="9"/>
    </row>
    <row r="4" spans="1:6" x14ac:dyDescent="0.4">
      <c r="A4" s="7" t="s">
        <v>446</v>
      </c>
      <c r="B4" s="9">
        <v>2</v>
      </c>
      <c r="C4" s="9"/>
      <c r="E4" s="14" t="s">
        <v>2753</v>
      </c>
      <c r="F4" t="s">
        <v>2754</v>
      </c>
    </row>
    <row r="5" spans="1:6" x14ac:dyDescent="0.4">
      <c r="A5" s="7" t="s">
        <v>1110</v>
      </c>
      <c r="B5" s="9">
        <v>3</v>
      </c>
      <c r="C5" s="9"/>
    </row>
    <row r="6" spans="1:6" x14ac:dyDescent="0.4">
      <c r="A6" s="7" t="s">
        <v>2755</v>
      </c>
      <c r="B6" s="9">
        <v>3</v>
      </c>
      <c r="C6" s="9">
        <v>3.1</v>
      </c>
    </row>
    <row r="7" spans="1:6" x14ac:dyDescent="0.4">
      <c r="A7" s="7" t="s">
        <v>2756</v>
      </c>
      <c r="B7" s="9">
        <v>3</v>
      </c>
      <c r="C7" s="9">
        <v>3.2</v>
      </c>
    </row>
    <row r="8" spans="1:6" x14ac:dyDescent="0.4">
      <c r="A8" s="7" t="s">
        <v>2757</v>
      </c>
      <c r="B8" s="9">
        <v>3</v>
      </c>
      <c r="C8" s="9">
        <v>3.3</v>
      </c>
    </row>
    <row r="9" spans="1:6" x14ac:dyDescent="0.4">
      <c r="A9" s="7" t="s">
        <v>2758</v>
      </c>
      <c r="B9" s="9">
        <v>4</v>
      </c>
      <c r="C9" s="9"/>
    </row>
    <row r="10" spans="1:6" x14ac:dyDescent="0.4">
      <c r="A10" s="7" t="s">
        <v>2759</v>
      </c>
      <c r="B10" s="9">
        <v>5</v>
      </c>
      <c r="C10" s="9"/>
    </row>
    <row r="11" spans="1:6" x14ac:dyDescent="0.4">
      <c r="A11" s="7" t="s">
        <v>2760</v>
      </c>
      <c r="B11" s="9">
        <v>5</v>
      </c>
      <c r="C11" s="9">
        <v>5.0999999999999996</v>
      </c>
    </row>
    <row r="12" spans="1:6" x14ac:dyDescent="0.4">
      <c r="A12" s="7" t="s">
        <v>2761</v>
      </c>
      <c r="B12" s="9">
        <v>5</v>
      </c>
      <c r="C12" s="9">
        <v>5.2</v>
      </c>
    </row>
    <row r="13" spans="1:6" x14ac:dyDescent="0.4">
      <c r="A13" s="7" t="s">
        <v>2762</v>
      </c>
      <c r="B13" s="9">
        <v>6</v>
      </c>
      <c r="C13" s="9"/>
    </row>
    <row r="14" spans="1:6" x14ac:dyDescent="0.4">
      <c r="A14" s="7" t="s">
        <v>1150</v>
      </c>
      <c r="B14" s="9">
        <v>7</v>
      </c>
      <c r="C14" s="9"/>
    </row>
    <row r="15" spans="1:6" x14ac:dyDescent="0.4">
      <c r="A15" s="7" t="s">
        <v>768</v>
      </c>
      <c r="B15" s="9">
        <v>8</v>
      </c>
      <c r="C15" s="9"/>
    </row>
    <row r="16" spans="1:6" x14ac:dyDescent="0.4">
      <c r="A16" s="2"/>
      <c r="B16" s="12"/>
      <c r="C16" s="12"/>
    </row>
    <row r="17" spans="1:3" x14ac:dyDescent="0.4">
      <c r="A17" s="2"/>
      <c r="B17" s="2"/>
      <c r="C17" s="2"/>
    </row>
  </sheetData>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CC81A-A5EC-470B-8C32-61E48C2D31A1}">
  <sheetPr>
    <tabColor rgb="FFFFC000"/>
  </sheetPr>
  <dimension ref="A1:J800"/>
  <sheetViews>
    <sheetView topLeftCell="A644" workbookViewId="0">
      <selection activeCell="B8" sqref="B8:B735"/>
    </sheetView>
  </sheetViews>
  <sheetFormatPr defaultRowHeight="14.6" x14ac:dyDescent="0.4"/>
  <cols>
    <col min="1" max="4" width="80.69140625" bestFit="1" customWidth="1"/>
    <col min="5" max="5" width="7.15234375" bestFit="1" customWidth="1"/>
    <col min="6" max="6" width="9.84375" bestFit="1" customWidth="1"/>
    <col min="7" max="7" width="7.53515625" bestFit="1" customWidth="1"/>
    <col min="8" max="8" width="32.3828125" bestFit="1" customWidth="1"/>
    <col min="9" max="9" width="80.69140625" bestFit="1" customWidth="1"/>
    <col min="10" max="10" width="9" bestFit="1" customWidth="1"/>
  </cols>
  <sheetData>
    <row r="1" spans="1:10" x14ac:dyDescent="0.4">
      <c r="A1" t="s">
        <v>226</v>
      </c>
      <c r="B1" t="s">
        <v>22</v>
      </c>
      <c r="C1" t="s">
        <v>441</v>
      </c>
      <c r="D1" t="s">
        <v>30</v>
      </c>
      <c r="E1" t="s">
        <v>52</v>
      </c>
      <c r="F1" t="s">
        <v>442</v>
      </c>
      <c r="G1" t="s">
        <v>443</v>
      </c>
      <c r="H1" t="s">
        <v>444</v>
      </c>
      <c r="I1" t="s">
        <v>445</v>
      </c>
      <c r="J1" t="s">
        <v>185</v>
      </c>
    </row>
    <row r="2" spans="1:10" hidden="1" x14ac:dyDescent="0.4">
      <c r="A2" t="s">
        <v>447</v>
      </c>
      <c r="B2" t="s">
        <v>448</v>
      </c>
      <c r="C2" t="s">
        <v>195</v>
      </c>
      <c r="D2" t="s">
        <v>451</v>
      </c>
      <c r="E2">
        <v>2023</v>
      </c>
      <c r="F2">
        <v>31</v>
      </c>
      <c r="H2" t="s">
        <v>452</v>
      </c>
      <c r="I2" t="s">
        <v>453</v>
      </c>
      <c r="J2" t="s">
        <v>1</v>
      </c>
    </row>
    <row r="3" spans="1:10" hidden="1" x14ac:dyDescent="0.4">
      <c r="A3" t="s">
        <v>465</v>
      </c>
      <c r="B3" t="s">
        <v>466</v>
      </c>
      <c r="C3" t="s">
        <v>195</v>
      </c>
      <c r="D3" t="s">
        <v>467</v>
      </c>
      <c r="E3">
        <v>2023</v>
      </c>
      <c r="F3">
        <v>31</v>
      </c>
      <c r="H3" t="s">
        <v>468</v>
      </c>
      <c r="I3" t="s">
        <v>469</v>
      </c>
      <c r="J3" t="s">
        <v>1</v>
      </c>
    </row>
    <row r="4" spans="1:10" hidden="1" x14ac:dyDescent="0.4">
      <c r="A4" t="s">
        <v>454</v>
      </c>
      <c r="B4" t="s">
        <v>455</v>
      </c>
      <c r="C4" t="s">
        <v>457</v>
      </c>
      <c r="D4" t="s">
        <v>456</v>
      </c>
      <c r="E4">
        <v>2023</v>
      </c>
      <c r="H4" t="s">
        <v>458</v>
      </c>
      <c r="I4" t="s">
        <v>459</v>
      </c>
      <c r="J4" t="s">
        <v>1</v>
      </c>
    </row>
    <row r="5" spans="1:10" hidden="1" x14ac:dyDescent="0.4">
      <c r="A5" t="s">
        <v>460</v>
      </c>
      <c r="B5" t="s">
        <v>461</v>
      </c>
      <c r="C5" t="s">
        <v>190</v>
      </c>
      <c r="D5" t="s">
        <v>462</v>
      </c>
      <c r="E5">
        <v>2023</v>
      </c>
      <c r="F5">
        <v>405</v>
      </c>
      <c r="H5" t="s">
        <v>463</v>
      </c>
      <c r="I5" t="s">
        <v>464</v>
      </c>
      <c r="J5" t="s">
        <v>1</v>
      </c>
    </row>
    <row r="6" spans="1:10" hidden="1" x14ac:dyDescent="0.4">
      <c r="A6" t="s">
        <v>470</v>
      </c>
      <c r="B6" t="s">
        <v>471</v>
      </c>
      <c r="C6" t="s">
        <v>2763</v>
      </c>
      <c r="D6" t="s">
        <v>473</v>
      </c>
      <c r="E6">
        <v>2023</v>
      </c>
      <c r="F6">
        <v>48</v>
      </c>
      <c r="H6" t="s">
        <v>474</v>
      </c>
      <c r="I6" t="s">
        <v>2764</v>
      </c>
      <c r="J6" t="s">
        <v>1</v>
      </c>
    </row>
    <row r="7" spans="1:10" hidden="1" x14ac:dyDescent="0.4">
      <c r="A7" t="s">
        <v>475</v>
      </c>
      <c r="B7" t="s">
        <v>476</v>
      </c>
      <c r="C7" t="s">
        <v>2765</v>
      </c>
      <c r="D7" t="s">
        <v>477</v>
      </c>
      <c r="E7">
        <v>2023</v>
      </c>
      <c r="H7" t="s">
        <v>478</v>
      </c>
      <c r="I7" t="s">
        <v>2766</v>
      </c>
      <c r="J7" t="s">
        <v>1</v>
      </c>
    </row>
    <row r="8" spans="1:10" x14ac:dyDescent="0.4">
      <c r="A8" t="s">
        <v>486</v>
      </c>
      <c r="B8" t="s">
        <v>487</v>
      </c>
      <c r="C8" t="s">
        <v>489</v>
      </c>
      <c r="D8" t="s">
        <v>488</v>
      </c>
      <c r="E8">
        <v>2022</v>
      </c>
      <c r="F8">
        <v>8</v>
      </c>
      <c r="G8" t="s">
        <v>490</v>
      </c>
      <c r="H8" t="s">
        <v>491</v>
      </c>
      <c r="I8" t="s">
        <v>492</v>
      </c>
      <c r="J8" t="s">
        <v>2</v>
      </c>
    </row>
    <row r="9" spans="1:10" x14ac:dyDescent="0.4">
      <c r="A9" t="s">
        <v>615</v>
      </c>
      <c r="B9" t="s">
        <v>616</v>
      </c>
      <c r="C9" t="s">
        <v>606</v>
      </c>
      <c r="D9" t="s">
        <v>617</v>
      </c>
      <c r="E9">
        <v>2022</v>
      </c>
      <c r="F9">
        <v>30</v>
      </c>
      <c r="G9" t="s">
        <v>517</v>
      </c>
      <c r="H9" t="s">
        <v>618</v>
      </c>
      <c r="I9" t="s">
        <v>619</v>
      </c>
      <c r="J9" t="s">
        <v>2</v>
      </c>
    </row>
    <row r="10" spans="1:10" x14ac:dyDescent="0.4">
      <c r="A10" t="s">
        <v>590</v>
      </c>
      <c r="B10" t="s">
        <v>591</v>
      </c>
      <c r="C10" t="s">
        <v>593</v>
      </c>
      <c r="D10" t="s">
        <v>592</v>
      </c>
      <c r="E10">
        <v>2022</v>
      </c>
      <c r="F10">
        <v>11</v>
      </c>
      <c r="G10" t="s">
        <v>594</v>
      </c>
      <c r="H10" t="s">
        <v>595</v>
      </c>
      <c r="I10" t="s">
        <v>596</v>
      </c>
      <c r="J10" t="s">
        <v>2</v>
      </c>
    </row>
    <row r="11" spans="1:10" x14ac:dyDescent="0.4">
      <c r="A11" t="s">
        <v>537</v>
      </c>
      <c r="B11" t="s">
        <v>538</v>
      </c>
      <c r="C11" t="s">
        <v>541</v>
      </c>
      <c r="D11" t="s">
        <v>540</v>
      </c>
      <c r="E11">
        <v>2022</v>
      </c>
      <c r="G11" t="s">
        <v>517</v>
      </c>
      <c r="H11" t="s">
        <v>542</v>
      </c>
      <c r="I11" t="s">
        <v>543</v>
      </c>
      <c r="J11" t="s">
        <v>2</v>
      </c>
    </row>
    <row r="12" spans="1:10" x14ac:dyDescent="0.4">
      <c r="A12" t="s">
        <v>736</v>
      </c>
      <c r="B12" t="s">
        <v>737</v>
      </c>
      <c r="C12" t="s">
        <v>739</v>
      </c>
      <c r="D12" t="s">
        <v>738</v>
      </c>
      <c r="E12">
        <v>2022</v>
      </c>
      <c r="F12">
        <v>74</v>
      </c>
      <c r="G12" t="s">
        <v>740</v>
      </c>
      <c r="H12" t="s">
        <v>741</v>
      </c>
      <c r="I12" t="s">
        <v>742</v>
      </c>
      <c r="J12" t="s">
        <v>2</v>
      </c>
    </row>
    <row r="13" spans="1:10" x14ac:dyDescent="0.4">
      <c r="A13" t="s">
        <v>708</v>
      </c>
      <c r="B13" t="s">
        <v>709</v>
      </c>
      <c r="C13" t="s">
        <v>711</v>
      </c>
      <c r="D13" t="s">
        <v>710</v>
      </c>
      <c r="E13">
        <v>2022</v>
      </c>
      <c r="F13">
        <v>39</v>
      </c>
      <c r="G13" t="s">
        <v>517</v>
      </c>
      <c r="H13" t="s">
        <v>712</v>
      </c>
      <c r="I13" t="s">
        <v>713</v>
      </c>
      <c r="J13" t="s">
        <v>2</v>
      </c>
    </row>
    <row r="14" spans="1:10" x14ac:dyDescent="0.4">
      <c r="A14" t="s">
        <v>669</v>
      </c>
      <c r="B14" t="s">
        <v>670</v>
      </c>
      <c r="C14" t="s">
        <v>516</v>
      </c>
      <c r="D14" t="s">
        <v>671</v>
      </c>
      <c r="E14">
        <v>2022</v>
      </c>
      <c r="F14">
        <v>107</v>
      </c>
      <c r="G14" t="s">
        <v>517</v>
      </c>
      <c r="H14" t="s">
        <v>672</v>
      </c>
      <c r="I14" t="s">
        <v>673</v>
      </c>
      <c r="J14" t="s">
        <v>2</v>
      </c>
    </row>
    <row r="15" spans="1:10" x14ac:dyDescent="0.4">
      <c r="A15" t="s">
        <v>662</v>
      </c>
      <c r="B15" t="s">
        <v>663</v>
      </c>
      <c r="C15" t="s">
        <v>665</v>
      </c>
      <c r="D15" t="s">
        <v>664</v>
      </c>
      <c r="E15">
        <v>2022</v>
      </c>
      <c r="F15">
        <v>12</v>
      </c>
      <c r="G15" t="s">
        <v>666</v>
      </c>
      <c r="H15" t="s">
        <v>667</v>
      </c>
      <c r="I15" t="s">
        <v>668</v>
      </c>
      <c r="J15" t="s">
        <v>2</v>
      </c>
    </row>
    <row r="16" spans="1:10" x14ac:dyDescent="0.4">
      <c r="A16" t="s">
        <v>651</v>
      </c>
      <c r="B16" t="s">
        <v>652</v>
      </c>
      <c r="C16" t="s">
        <v>516</v>
      </c>
      <c r="D16" t="s">
        <v>653</v>
      </c>
      <c r="E16">
        <v>2022</v>
      </c>
      <c r="F16">
        <v>107</v>
      </c>
      <c r="G16" t="s">
        <v>517</v>
      </c>
      <c r="H16" t="s">
        <v>654</v>
      </c>
      <c r="I16" t="s">
        <v>655</v>
      </c>
      <c r="J16" t="s">
        <v>2</v>
      </c>
    </row>
    <row r="17" spans="1:10" hidden="1" x14ac:dyDescent="0.4">
      <c r="A17" t="s">
        <v>743</v>
      </c>
      <c r="B17" t="s">
        <v>744</v>
      </c>
      <c r="C17" t="s">
        <v>746</v>
      </c>
      <c r="D17" t="s">
        <v>745</v>
      </c>
      <c r="E17">
        <v>2022</v>
      </c>
      <c r="F17">
        <v>27</v>
      </c>
      <c r="G17" t="s">
        <v>747</v>
      </c>
      <c r="H17" t="s">
        <v>748</v>
      </c>
      <c r="I17" t="s">
        <v>749</v>
      </c>
      <c r="J17" t="s">
        <v>2</v>
      </c>
    </row>
    <row r="18" spans="1:10" x14ac:dyDescent="0.4">
      <c r="A18" t="s">
        <v>680</v>
      </c>
      <c r="B18" t="s">
        <v>681</v>
      </c>
      <c r="C18" t="s">
        <v>683</v>
      </c>
      <c r="D18" t="s">
        <v>682</v>
      </c>
      <c r="E18">
        <v>2022</v>
      </c>
      <c r="F18">
        <v>12</v>
      </c>
      <c r="G18" t="s">
        <v>684</v>
      </c>
      <c r="H18" t="s">
        <v>685</v>
      </c>
      <c r="I18" t="s">
        <v>686</v>
      </c>
      <c r="J18" t="s">
        <v>2</v>
      </c>
    </row>
    <row r="19" spans="1:10" x14ac:dyDescent="0.4">
      <c r="A19" t="s">
        <v>506</v>
      </c>
      <c r="B19" t="s">
        <v>507</v>
      </c>
      <c r="C19" t="s">
        <v>482</v>
      </c>
      <c r="D19" t="s">
        <v>508</v>
      </c>
      <c r="E19">
        <v>2022</v>
      </c>
      <c r="F19">
        <v>99</v>
      </c>
      <c r="G19" t="s">
        <v>509</v>
      </c>
      <c r="H19" t="s">
        <v>510</v>
      </c>
      <c r="I19" t="s">
        <v>511</v>
      </c>
      <c r="J19" t="s">
        <v>2</v>
      </c>
    </row>
    <row r="20" spans="1:10" x14ac:dyDescent="0.4">
      <c r="A20" t="s">
        <v>597</v>
      </c>
      <c r="B20" t="s">
        <v>598</v>
      </c>
      <c r="C20" t="s">
        <v>600</v>
      </c>
      <c r="D20" t="s">
        <v>599</v>
      </c>
      <c r="E20">
        <v>2022</v>
      </c>
      <c r="G20" t="s">
        <v>517</v>
      </c>
      <c r="H20" t="s">
        <v>601</v>
      </c>
      <c r="I20" t="s">
        <v>602</v>
      </c>
      <c r="J20" t="s">
        <v>2</v>
      </c>
    </row>
    <row r="21" spans="1:10" hidden="1" x14ac:dyDescent="0.4">
      <c r="A21" t="s">
        <v>2767</v>
      </c>
      <c r="B21" t="s">
        <v>2768</v>
      </c>
      <c r="C21" t="s">
        <v>823</v>
      </c>
      <c r="D21" t="s">
        <v>2769</v>
      </c>
      <c r="E21">
        <v>2022</v>
      </c>
      <c r="F21">
        <v>46</v>
      </c>
      <c r="G21" t="s">
        <v>666</v>
      </c>
      <c r="H21" t="s">
        <v>529</v>
      </c>
      <c r="I21" t="s">
        <v>2770</v>
      </c>
      <c r="J21" t="s">
        <v>2</v>
      </c>
    </row>
    <row r="22" spans="1:10" x14ac:dyDescent="0.4">
      <c r="A22" t="s">
        <v>750</v>
      </c>
      <c r="B22" t="s">
        <v>751</v>
      </c>
      <c r="C22" t="s">
        <v>753</v>
      </c>
      <c r="D22" t="s">
        <v>752</v>
      </c>
      <c r="E22">
        <v>2022</v>
      </c>
      <c r="F22">
        <v>32</v>
      </c>
      <c r="G22" t="s">
        <v>483</v>
      </c>
      <c r="H22" t="s">
        <v>754</v>
      </c>
      <c r="I22" t="s">
        <v>755</v>
      </c>
      <c r="J22" t="s">
        <v>2</v>
      </c>
    </row>
    <row r="23" spans="1:10" x14ac:dyDescent="0.4">
      <c r="A23" t="s">
        <v>578</v>
      </c>
      <c r="B23" t="s">
        <v>579</v>
      </c>
      <c r="C23" t="s">
        <v>581</v>
      </c>
      <c r="D23" t="s">
        <v>580</v>
      </c>
      <c r="E23">
        <v>2022</v>
      </c>
      <c r="F23">
        <v>21</v>
      </c>
      <c r="G23" t="s">
        <v>571</v>
      </c>
      <c r="H23" t="s">
        <v>582</v>
      </c>
      <c r="I23" t="s">
        <v>583</v>
      </c>
      <c r="J23" t="s">
        <v>2</v>
      </c>
    </row>
    <row r="24" spans="1:10" x14ac:dyDescent="0.4">
      <c r="A24" t="s">
        <v>567</v>
      </c>
      <c r="B24" t="s">
        <v>568</v>
      </c>
      <c r="C24" t="s">
        <v>570</v>
      </c>
      <c r="D24" t="s">
        <v>569</v>
      </c>
      <c r="E24">
        <v>2022</v>
      </c>
      <c r="F24">
        <v>77</v>
      </c>
      <c r="G24" t="s">
        <v>571</v>
      </c>
      <c r="H24" t="s">
        <v>572</v>
      </c>
      <c r="I24" t="s">
        <v>573</v>
      </c>
      <c r="J24" t="s">
        <v>2</v>
      </c>
    </row>
    <row r="25" spans="1:10" hidden="1" x14ac:dyDescent="0.4">
      <c r="A25" t="s">
        <v>493</v>
      </c>
      <c r="B25" t="s">
        <v>494</v>
      </c>
      <c r="C25" t="s">
        <v>496</v>
      </c>
      <c r="D25" t="s">
        <v>495</v>
      </c>
      <c r="E25">
        <v>2022</v>
      </c>
      <c r="F25">
        <v>57</v>
      </c>
      <c r="G25" t="s">
        <v>497</v>
      </c>
      <c r="H25" t="s">
        <v>498</v>
      </c>
      <c r="I25" t="s">
        <v>499</v>
      </c>
      <c r="J25" t="s">
        <v>2</v>
      </c>
    </row>
    <row r="26" spans="1:10" x14ac:dyDescent="0.4">
      <c r="A26" t="s">
        <v>620</v>
      </c>
      <c r="B26" t="s">
        <v>621</v>
      </c>
      <c r="C26" t="s">
        <v>623</v>
      </c>
      <c r="D26" t="s">
        <v>622</v>
      </c>
      <c r="E26">
        <v>2022</v>
      </c>
      <c r="F26">
        <v>138</v>
      </c>
      <c r="G26" t="s">
        <v>517</v>
      </c>
      <c r="H26" t="s">
        <v>624</v>
      </c>
      <c r="I26" t="s">
        <v>625</v>
      </c>
      <c r="J26" t="s">
        <v>2</v>
      </c>
    </row>
    <row r="27" spans="1:10" x14ac:dyDescent="0.4">
      <c r="A27" t="s">
        <v>674</v>
      </c>
      <c r="B27" t="s">
        <v>675</v>
      </c>
      <c r="C27" t="s">
        <v>677</v>
      </c>
      <c r="D27" t="s">
        <v>676</v>
      </c>
      <c r="E27">
        <v>2022</v>
      </c>
      <c r="F27">
        <v>161</v>
      </c>
      <c r="G27" t="s">
        <v>517</v>
      </c>
      <c r="H27" t="s">
        <v>678</v>
      </c>
      <c r="I27" t="s">
        <v>679</v>
      </c>
      <c r="J27" t="s">
        <v>2</v>
      </c>
    </row>
    <row r="28" spans="1:10" hidden="1" x14ac:dyDescent="0.4">
      <c r="A28" t="s">
        <v>730</v>
      </c>
      <c r="B28" t="s">
        <v>731</v>
      </c>
      <c r="C28" t="s">
        <v>733</v>
      </c>
      <c r="D28" t="s">
        <v>732</v>
      </c>
      <c r="E28">
        <v>2022</v>
      </c>
      <c r="F28">
        <v>328</v>
      </c>
      <c r="G28" t="s">
        <v>517</v>
      </c>
      <c r="H28" t="s">
        <v>734</v>
      </c>
      <c r="I28" t="s">
        <v>735</v>
      </c>
      <c r="J28" t="s">
        <v>2</v>
      </c>
    </row>
    <row r="29" spans="1:10" x14ac:dyDescent="0.4">
      <c r="A29" t="s">
        <v>479</v>
      </c>
      <c r="B29" t="s">
        <v>480</v>
      </c>
      <c r="C29" t="s">
        <v>482</v>
      </c>
      <c r="D29" t="s">
        <v>481</v>
      </c>
      <c r="E29">
        <v>2022</v>
      </c>
      <c r="F29">
        <v>99</v>
      </c>
      <c r="G29" t="s">
        <v>483</v>
      </c>
      <c r="H29" t="s">
        <v>484</v>
      </c>
      <c r="I29" t="s">
        <v>485</v>
      </c>
      <c r="J29" t="s">
        <v>2</v>
      </c>
    </row>
    <row r="30" spans="1:10" x14ac:dyDescent="0.4">
      <c r="A30" t="s">
        <v>603</v>
      </c>
      <c r="B30" t="s">
        <v>604</v>
      </c>
      <c r="C30" t="s">
        <v>606</v>
      </c>
      <c r="D30" t="s">
        <v>605</v>
      </c>
      <c r="E30">
        <v>2022</v>
      </c>
      <c r="F30">
        <v>27</v>
      </c>
      <c r="G30" t="s">
        <v>517</v>
      </c>
      <c r="H30" t="s">
        <v>607</v>
      </c>
      <c r="I30" t="s">
        <v>608</v>
      </c>
      <c r="J30" t="s">
        <v>2</v>
      </c>
    </row>
    <row r="31" spans="1:10" x14ac:dyDescent="0.4">
      <c r="A31" t="s">
        <v>644</v>
      </c>
      <c r="B31" t="s">
        <v>645</v>
      </c>
      <c r="C31" t="s">
        <v>647</v>
      </c>
      <c r="D31" t="s">
        <v>646</v>
      </c>
      <c r="E31">
        <v>2022</v>
      </c>
      <c r="F31">
        <v>11</v>
      </c>
      <c r="G31" t="s">
        <v>648</v>
      </c>
      <c r="H31" t="s">
        <v>649</v>
      </c>
      <c r="I31" t="s">
        <v>650</v>
      </c>
      <c r="J31" t="s">
        <v>2</v>
      </c>
    </row>
    <row r="32" spans="1:10" x14ac:dyDescent="0.4">
      <c r="A32" t="s">
        <v>704</v>
      </c>
      <c r="B32" t="s">
        <v>705</v>
      </c>
      <c r="C32" t="s">
        <v>707</v>
      </c>
      <c r="D32" t="s">
        <v>706</v>
      </c>
      <c r="E32">
        <v>2022</v>
      </c>
      <c r="F32">
        <v>10</v>
      </c>
      <c r="G32" t="s">
        <v>490</v>
      </c>
      <c r="H32" t="s">
        <v>517</v>
      </c>
      <c r="I32" t="s">
        <v>517</v>
      </c>
      <c r="J32" t="s">
        <v>2</v>
      </c>
    </row>
    <row r="33" spans="1:10" hidden="1" x14ac:dyDescent="0.4">
      <c r="A33" t="s">
        <v>609</v>
      </c>
      <c r="B33" t="s">
        <v>610</v>
      </c>
      <c r="C33" t="s">
        <v>612</v>
      </c>
      <c r="D33" t="s">
        <v>611</v>
      </c>
      <c r="E33">
        <v>2022</v>
      </c>
      <c r="F33">
        <v>42</v>
      </c>
      <c r="G33" t="s">
        <v>517</v>
      </c>
      <c r="H33" t="s">
        <v>613</v>
      </c>
      <c r="I33" t="s">
        <v>614</v>
      </c>
      <c r="J33" t="s">
        <v>2</v>
      </c>
    </row>
    <row r="34" spans="1:10" x14ac:dyDescent="0.4">
      <c r="A34" t="s">
        <v>531</v>
      </c>
      <c r="B34" t="s">
        <v>532</v>
      </c>
      <c r="C34" t="s">
        <v>534</v>
      </c>
      <c r="D34" t="s">
        <v>533</v>
      </c>
      <c r="E34">
        <v>2022</v>
      </c>
      <c r="F34">
        <v>5</v>
      </c>
      <c r="G34" t="s">
        <v>517</v>
      </c>
      <c r="H34" t="s">
        <v>535</v>
      </c>
      <c r="I34" t="s">
        <v>536</v>
      </c>
      <c r="J34" t="s">
        <v>2</v>
      </c>
    </row>
    <row r="35" spans="1:10" x14ac:dyDescent="0.4">
      <c r="A35" t="s">
        <v>631</v>
      </c>
      <c r="B35" t="s">
        <v>632</v>
      </c>
      <c r="C35" t="s">
        <v>634</v>
      </c>
      <c r="D35" t="s">
        <v>633</v>
      </c>
      <c r="E35">
        <v>2022</v>
      </c>
      <c r="F35">
        <v>40</v>
      </c>
      <c r="G35" t="s">
        <v>571</v>
      </c>
      <c r="H35" t="s">
        <v>635</v>
      </c>
      <c r="I35" t="s">
        <v>636</v>
      </c>
      <c r="J35" t="s">
        <v>2</v>
      </c>
    </row>
    <row r="36" spans="1:10" x14ac:dyDescent="0.4">
      <c r="A36" t="s">
        <v>560</v>
      </c>
      <c r="B36" t="s">
        <v>561</v>
      </c>
      <c r="C36" t="s">
        <v>563</v>
      </c>
      <c r="D36" t="s">
        <v>562</v>
      </c>
      <c r="E36">
        <v>2022</v>
      </c>
      <c r="F36">
        <v>15</v>
      </c>
      <c r="G36" t="s">
        <v>564</v>
      </c>
      <c r="H36" t="s">
        <v>565</v>
      </c>
      <c r="I36" t="s">
        <v>566</v>
      </c>
      <c r="J36" t="s">
        <v>2</v>
      </c>
    </row>
    <row r="37" spans="1:10" x14ac:dyDescent="0.4">
      <c r="A37" t="s">
        <v>626</v>
      </c>
      <c r="B37" t="s">
        <v>627</v>
      </c>
      <c r="C37" t="s">
        <v>516</v>
      </c>
      <c r="D37" t="s">
        <v>628</v>
      </c>
      <c r="E37">
        <v>2022</v>
      </c>
      <c r="F37">
        <v>103</v>
      </c>
      <c r="G37" t="s">
        <v>517</v>
      </c>
      <c r="H37" t="s">
        <v>629</v>
      </c>
      <c r="I37" t="s">
        <v>630</v>
      </c>
      <c r="J37" t="s">
        <v>2</v>
      </c>
    </row>
    <row r="38" spans="1:10" x14ac:dyDescent="0.4">
      <c r="A38" t="s">
        <v>512</v>
      </c>
      <c r="B38" t="s">
        <v>513</v>
      </c>
      <c r="C38" t="s">
        <v>516</v>
      </c>
      <c r="D38" t="s">
        <v>515</v>
      </c>
      <c r="E38">
        <v>2022</v>
      </c>
      <c r="F38">
        <v>103</v>
      </c>
      <c r="G38" t="s">
        <v>517</v>
      </c>
      <c r="H38" t="s">
        <v>518</v>
      </c>
      <c r="I38" t="s">
        <v>519</v>
      </c>
      <c r="J38" t="s">
        <v>2</v>
      </c>
    </row>
    <row r="39" spans="1:10" x14ac:dyDescent="0.4">
      <c r="A39" t="s">
        <v>2771</v>
      </c>
      <c r="B39" t="s">
        <v>725</v>
      </c>
      <c r="C39" t="s">
        <v>2772</v>
      </c>
      <c r="D39" t="s">
        <v>2773</v>
      </c>
      <c r="E39">
        <v>2022</v>
      </c>
      <c r="F39">
        <v>11</v>
      </c>
      <c r="G39" t="s">
        <v>2774</v>
      </c>
      <c r="H39" t="s">
        <v>728</v>
      </c>
      <c r="I39" t="s">
        <v>2775</v>
      </c>
      <c r="J39" t="s">
        <v>2</v>
      </c>
    </row>
    <row r="40" spans="1:10" x14ac:dyDescent="0.4">
      <c r="A40" t="s">
        <v>578</v>
      </c>
      <c r="B40" t="s">
        <v>579</v>
      </c>
      <c r="C40" t="s">
        <v>581</v>
      </c>
      <c r="D40" t="s">
        <v>580</v>
      </c>
      <c r="E40">
        <v>2022</v>
      </c>
      <c r="F40">
        <v>21</v>
      </c>
      <c r="G40" t="s">
        <v>571</v>
      </c>
      <c r="H40" t="s">
        <v>582</v>
      </c>
      <c r="I40" t="s">
        <v>583</v>
      </c>
      <c r="J40" t="s">
        <v>2</v>
      </c>
    </row>
    <row r="41" spans="1:10" x14ac:dyDescent="0.4">
      <c r="A41" t="s">
        <v>2776</v>
      </c>
      <c r="B41" t="s">
        <v>688</v>
      </c>
      <c r="C41" t="s">
        <v>2777</v>
      </c>
      <c r="D41" t="s">
        <v>2778</v>
      </c>
      <c r="E41">
        <v>2022</v>
      </c>
      <c r="F41">
        <v>5</v>
      </c>
      <c r="H41" t="s">
        <v>691</v>
      </c>
      <c r="I41" t="s">
        <v>2779</v>
      </c>
      <c r="J41" t="s">
        <v>2</v>
      </c>
    </row>
    <row r="42" spans="1:10" x14ac:dyDescent="0.4">
      <c r="A42" t="s">
        <v>687</v>
      </c>
      <c r="B42" t="s">
        <v>688</v>
      </c>
      <c r="C42" t="s">
        <v>690</v>
      </c>
      <c r="D42" t="s">
        <v>689</v>
      </c>
      <c r="E42">
        <v>2022</v>
      </c>
      <c r="F42">
        <v>5</v>
      </c>
      <c r="H42" t="s">
        <v>691</v>
      </c>
      <c r="I42" t="s">
        <v>692</v>
      </c>
      <c r="J42" t="s">
        <v>1</v>
      </c>
    </row>
    <row r="43" spans="1:10" hidden="1" x14ac:dyDescent="0.4">
      <c r="A43" t="s">
        <v>714</v>
      </c>
      <c r="B43" t="s">
        <v>715</v>
      </c>
      <c r="C43" t="s">
        <v>201</v>
      </c>
      <c r="D43" t="s">
        <v>716</v>
      </c>
      <c r="E43">
        <v>2022</v>
      </c>
      <c r="F43">
        <v>2493</v>
      </c>
      <c r="H43" t="s">
        <v>717</v>
      </c>
      <c r="I43" t="s">
        <v>718</v>
      </c>
      <c r="J43" t="s">
        <v>1</v>
      </c>
    </row>
    <row r="44" spans="1:10" x14ac:dyDescent="0.4">
      <c r="A44" t="s">
        <v>724</v>
      </c>
      <c r="B44" t="s">
        <v>725</v>
      </c>
      <c r="C44" t="s">
        <v>727</v>
      </c>
      <c r="D44" t="s">
        <v>726</v>
      </c>
      <c r="E44">
        <v>2022</v>
      </c>
      <c r="F44">
        <v>11</v>
      </c>
      <c r="G44">
        <v>23</v>
      </c>
      <c r="H44" t="s">
        <v>728</v>
      </c>
      <c r="I44" t="s">
        <v>729</v>
      </c>
      <c r="J44" t="s">
        <v>1</v>
      </c>
    </row>
    <row r="45" spans="1:10" x14ac:dyDescent="0.4">
      <c r="A45" t="s">
        <v>2780</v>
      </c>
      <c r="B45" t="s">
        <v>616</v>
      </c>
      <c r="C45" t="s">
        <v>195</v>
      </c>
      <c r="D45" t="s">
        <v>2781</v>
      </c>
      <c r="E45">
        <v>2022</v>
      </c>
      <c r="F45">
        <v>30</v>
      </c>
      <c r="H45" t="s">
        <v>618</v>
      </c>
      <c r="I45" t="s">
        <v>2782</v>
      </c>
      <c r="J45" t="s">
        <v>1</v>
      </c>
    </row>
    <row r="46" spans="1:10" hidden="1" x14ac:dyDescent="0.4">
      <c r="A46" t="s">
        <v>549</v>
      </c>
      <c r="B46" t="s">
        <v>550</v>
      </c>
      <c r="C46" t="s">
        <v>546</v>
      </c>
      <c r="D46" t="s">
        <v>551</v>
      </c>
      <c r="E46">
        <v>2022</v>
      </c>
      <c r="F46">
        <v>2</v>
      </c>
      <c r="G46">
        <v>2</v>
      </c>
      <c r="H46" t="s">
        <v>552</v>
      </c>
      <c r="I46" t="s">
        <v>553</v>
      </c>
      <c r="J46" t="s">
        <v>1</v>
      </c>
    </row>
    <row r="47" spans="1:10" hidden="1" x14ac:dyDescent="0.4">
      <c r="A47" t="s">
        <v>719</v>
      </c>
      <c r="B47" t="s">
        <v>720</v>
      </c>
      <c r="C47" t="s">
        <v>546</v>
      </c>
      <c r="D47" t="s">
        <v>721</v>
      </c>
      <c r="E47">
        <v>2022</v>
      </c>
      <c r="F47">
        <v>2</v>
      </c>
      <c r="G47">
        <v>2</v>
      </c>
      <c r="H47" t="s">
        <v>722</v>
      </c>
      <c r="I47" t="s">
        <v>723</v>
      </c>
      <c r="J47" t="s">
        <v>1</v>
      </c>
    </row>
    <row r="48" spans="1:10" hidden="1" x14ac:dyDescent="0.4">
      <c r="A48" t="s">
        <v>638</v>
      </c>
      <c r="B48" t="s">
        <v>639</v>
      </c>
      <c r="C48" t="s">
        <v>641</v>
      </c>
      <c r="D48" t="s">
        <v>640</v>
      </c>
      <c r="E48">
        <v>2022</v>
      </c>
      <c r="F48">
        <v>9</v>
      </c>
      <c r="G48">
        <v>1</v>
      </c>
      <c r="H48" t="s">
        <v>642</v>
      </c>
      <c r="I48" t="s">
        <v>643</v>
      </c>
      <c r="J48" t="s">
        <v>1</v>
      </c>
    </row>
    <row r="49" spans="1:10" hidden="1" x14ac:dyDescent="0.4">
      <c r="A49" t="s">
        <v>574</v>
      </c>
      <c r="B49" t="s">
        <v>231</v>
      </c>
      <c r="C49" t="s">
        <v>187</v>
      </c>
      <c r="D49" t="s">
        <v>575</v>
      </c>
      <c r="E49">
        <v>2022</v>
      </c>
      <c r="F49">
        <v>108</v>
      </c>
      <c r="H49" t="s">
        <v>576</v>
      </c>
      <c r="I49" t="s">
        <v>577</v>
      </c>
      <c r="J49" t="s">
        <v>1</v>
      </c>
    </row>
    <row r="50" spans="1:10" x14ac:dyDescent="0.4">
      <c r="A50" t="s">
        <v>2783</v>
      </c>
      <c r="B50" t="s">
        <v>591</v>
      </c>
      <c r="C50" t="s">
        <v>2784</v>
      </c>
      <c r="D50" t="s">
        <v>2785</v>
      </c>
      <c r="E50">
        <v>2022</v>
      </c>
      <c r="F50">
        <v>11</v>
      </c>
      <c r="G50">
        <v>21</v>
      </c>
      <c r="H50" t="s">
        <v>595</v>
      </c>
      <c r="I50" t="s">
        <v>2786</v>
      </c>
      <c r="J50" t="s">
        <v>1</v>
      </c>
    </row>
    <row r="51" spans="1:10" x14ac:dyDescent="0.4">
      <c r="A51" t="s">
        <v>2787</v>
      </c>
      <c r="B51" t="s">
        <v>709</v>
      </c>
      <c r="C51" t="s">
        <v>2788</v>
      </c>
      <c r="D51" t="s">
        <v>2789</v>
      </c>
      <c r="E51">
        <v>2022</v>
      </c>
      <c r="F51">
        <v>39</v>
      </c>
      <c r="H51" t="s">
        <v>712</v>
      </c>
      <c r="I51" t="s">
        <v>2790</v>
      </c>
      <c r="J51" t="s">
        <v>1</v>
      </c>
    </row>
    <row r="52" spans="1:10" x14ac:dyDescent="0.4">
      <c r="A52" t="s">
        <v>2791</v>
      </c>
      <c r="B52" t="s">
        <v>737</v>
      </c>
      <c r="C52" t="s">
        <v>205</v>
      </c>
      <c r="D52" t="s">
        <v>2792</v>
      </c>
      <c r="E52">
        <v>2022</v>
      </c>
      <c r="F52">
        <v>74</v>
      </c>
      <c r="G52">
        <v>45271</v>
      </c>
      <c r="H52" t="s">
        <v>741</v>
      </c>
      <c r="I52" t="s">
        <v>2793</v>
      </c>
      <c r="J52" t="s">
        <v>1</v>
      </c>
    </row>
    <row r="53" spans="1:10" hidden="1" x14ac:dyDescent="0.4">
      <c r="A53" t="s">
        <v>554</v>
      </c>
      <c r="B53" t="s">
        <v>555</v>
      </c>
      <c r="C53" t="s">
        <v>557</v>
      </c>
      <c r="D53" t="s">
        <v>556</v>
      </c>
      <c r="E53">
        <v>2022</v>
      </c>
      <c r="F53">
        <v>6</v>
      </c>
      <c r="G53">
        <v>5</v>
      </c>
      <c r="H53" t="s">
        <v>558</v>
      </c>
      <c r="I53" t="s">
        <v>559</v>
      </c>
      <c r="J53" t="s">
        <v>1</v>
      </c>
    </row>
    <row r="54" spans="1:10" x14ac:dyDescent="0.4">
      <c r="A54" t="s">
        <v>2794</v>
      </c>
      <c r="B54" t="s">
        <v>663</v>
      </c>
      <c r="C54" t="s">
        <v>2795</v>
      </c>
      <c r="D54" t="s">
        <v>2796</v>
      </c>
      <c r="E54">
        <v>2022</v>
      </c>
      <c r="F54">
        <v>12</v>
      </c>
      <c r="G54">
        <v>9</v>
      </c>
      <c r="H54" t="s">
        <v>667</v>
      </c>
      <c r="I54" t="s">
        <v>2797</v>
      </c>
      <c r="J54" t="s">
        <v>1</v>
      </c>
    </row>
    <row r="55" spans="1:10" x14ac:dyDescent="0.4">
      <c r="A55" t="s">
        <v>2798</v>
      </c>
      <c r="B55" t="s">
        <v>652</v>
      </c>
      <c r="C55" t="s">
        <v>187</v>
      </c>
      <c r="D55" t="s">
        <v>2799</v>
      </c>
      <c r="E55">
        <v>2022</v>
      </c>
      <c r="F55">
        <v>107</v>
      </c>
      <c r="H55" t="s">
        <v>654</v>
      </c>
      <c r="I55" t="s">
        <v>2800</v>
      </c>
      <c r="J55" t="s">
        <v>1</v>
      </c>
    </row>
    <row r="56" spans="1:10" x14ac:dyDescent="0.4">
      <c r="A56" t="s">
        <v>2801</v>
      </c>
      <c r="B56" t="s">
        <v>670</v>
      </c>
      <c r="C56" t="s">
        <v>187</v>
      </c>
      <c r="D56" t="s">
        <v>2802</v>
      </c>
      <c r="E56">
        <v>2022</v>
      </c>
      <c r="F56">
        <v>107</v>
      </c>
      <c r="H56" t="s">
        <v>672</v>
      </c>
      <c r="I56" t="s">
        <v>2803</v>
      </c>
      <c r="J56" t="s">
        <v>1</v>
      </c>
    </row>
    <row r="57" spans="1:10" x14ac:dyDescent="0.4">
      <c r="A57" t="s">
        <v>2804</v>
      </c>
      <c r="B57" t="s">
        <v>507</v>
      </c>
      <c r="C57" t="s">
        <v>188</v>
      </c>
      <c r="D57" t="s">
        <v>2805</v>
      </c>
      <c r="E57">
        <v>2022</v>
      </c>
      <c r="F57">
        <v>99</v>
      </c>
      <c r="G57">
        <v>5</v>
      </c>
      <c r="H57" t="s">
        <v>510</v>
      </c>
      <c r="I57" t="s">
        <v>2806</v>
      </c>
      <c r="J57" t="s">
        <v>1</v>
      </c>
    </row>
    <row r="58" spans="1:10" hidden="1" x14ac:dyDescent="0.4">
      <c r="A58" t="s">
        <v>526</v>
      </c>
      <c r="B58" t="s">
        <v>527</v>
      </c>
      <c r="C58" t="s">
        <v>198</v>
      </c>
      <c r="D58" t="s">
        <v>528</v>
      </c>
      <c r="E58">
        <v>2022</v>
      </c>
      <c r="F58">
        <v>46</v>
      </c>
      <c r="G58">
        <v>9</v>
      </c>
      <c r="H58" t="s">
        <v>529</v>
      </c>
      <c r="I58" t="s">
        <v>530</v>
      </c>
      <c r="J58" t="s">
        <v>1</v>
      </c>
    </row>
    <row r="59" spans="1:10" x14ac:dyDescent="0.4">
      <c r="A59" t="s">
        <v>2807</v>
      </c>
      <c r="B59" t="s">
        <v>621</v>
      </c>
      <c r="C59" t="s">
        <v>202</v>
      </c>
      <c r="D59" t="s">
        <v>2808</v>
      </c>
      <c r="E59">
        <v>2022</v>
      </c>
      <c r="F59">
        <v>138</v>
      </c>
      <c r="H59" t="s">
        <v>624</v>
      </c>
      <c r="I59" t="s">
        <v>2809</v>
      </c>
      <c r="J59" t="s">
        <v>1</v>
      </c>
    </row>
    <row r="60" spans="1:10" x14ac:dyDescent="0.4">
      <c r="A60" t="s">
        <v>2810</v>
      </c>
      <c r="B60" t="s">
        <v>681</v>
      </c>
      <c r="C60" t="s">
        <v>2811</v>
      </c>
      <c r="D60" t="s">
        <v>2812</v>
      </c>
      <c r="E60">
        <v>2022</v>
      </c>
      <c r="F60">
        <v>12</v>
      </c>
      <c r="G60">
        <v>13</v>
      </c>
      <c r="H60" t="s">
        <v>685</v>
      </c>
      <c r="I60" t="s">
        <v>2813</v>
      </c>
      <c r="J60" t="s">
        <v>1</v>
      </c>
    </row>
    <row r="61" spans="1:10" hidden="1" x14ac:dyDescent="0.4">
      <c r="A61" t="s">
        <v>699</v>
      </c>
      <c r="B61" t="s">
        <v>700</v>
      </c>
      <c r="C61" t="s">
        <v>204</v>
      </c>
      <c r="D61" t="s">
        <v>701</v>
      </c>
      <c r="E61">
        <v>2022</v>
      </c>
      <c r="F61">
        <v>143</v>
      </c>
      <c r="H61" t="s">
        <v>702</v>
      </c>
      <c r="I61" t="s">
        <v>703</v>
      </c>
      <c r="J61" t="s">
        <v>1</v>
      </c>
    </row>
    <row r="62" spans="1:10" x14ac:dyDescent="0.4">
      <c r="A62" t="s">
        <v>2814</v>
      </c>
      <c r="B62" t="s">
        <v>751</v>
      </c>
      <c r="C62" t="s">
        <v>2815</v>
      </c>
      <c r="D62" t="s">
        <v>2816</v>
      </c>
      <c r="E62">
        <v>2022</v>
      </c>
      <c r="F62">
        <v>32</v>
      </c>
      <c r="G62">
        <v>4</v>
      </c>
      <c r="H62" t="s">
        <v>754</v>
      </c>
      <c r="I62" t="s">
        <v>2817</v>
      </c>
      <c r="J62" t="s">
        <v>1</v>
      </c>
    </row>
    <row r="63" spans="1:10" x14ac:dyDescent="0.4">
      <c r="A63" t="s">
        <v>2818</v>
      </c>
      <c r="B63" t="s">
        <v>480</v>
      </c>
      <c r="C63" t="s">
        <v>188</v>
      </c>
      <c r="D63" t="s">
        <v>2819</v>
      </c>
      <c r="E63">
        <v>2022</v>
      </c>
      <c r="F63">
        <v>99</v>
      </c>
      <c r="G63">
        <v>4</v>
      </c>
      <c r="H63" t="s">
        <v>484</v>
      </c>
      <c r="I63" t="s">
        <v>2820</v>
      </c>
      <c r="J63" t="s">
        <v>1</v>
      </c>
    </row>
    <row r="64" spans="1:10" hidden="1" x14ac:dyDescent="0.4">
      <c r="A64" t="s">
        <v>544</v>
      </c>
      <c r="B64" t="s">
        <v>229</v>
      </c>
      <c r="C64" t="s">
        <v>546</v>
      </c>
      <c r="D64" t="s">
        <v>545</v>
      </c>
      <c r="E64">
        <v>2022</v>
      </c>
      <c r="F64">
        <v>2</v>
      </c>
      <c r="G64">
        <v>1</v>
      </c>
      <c r="H64" t="s">
        <v>547</v>
      </c>
      <c r="I64" t="s">
        <v>548</v>
      </c>
      <c r="J64" t="s">
        <v>1</v>
      </c>
    </row>
    <row r="65" spans="1:10" x14ac:dyDescent="0.4">
      <c r="A65" t="s">
        <v>2821</v>
      </c>
      <c r="B65" t="s">
        <v>645</v>
      </c>
      <c r="C65" t="s">
        <v>2822</v>
      </c>
      <c r="D65" t="s">
        <v>2823</v>
      </c>
      <c r="E65">
        <v>2022</v>
      </c>
      <c r="F65">
        <v>11</v>
      </c>
      <c r="G65">
        <v>6</v>
      </c>
      <c r="H65" t="s">
        <v>649</v>
      </c>
      <c r="I65" t="s">
        <v>2824</v>
      </c>
      <c r="J65" t="s">
        <v>1</v>
      </c>
    </row>
    <row r="66" spans="1:10" x14ac:dyDescent="0.4">
      <c r="A66" t="s">
        <v>2825</v>
      </c>
      <c r="B66" t="s">
        <v>568</v>
      </c>
      <c r="C66" t="s">
        <v>192</v>
      </c>
      <c r="D66" t="s">
        <v>2826</v>
      </c>
      <c r="E66">
        <v>2022</v>
      </c>
      <c r="F66">
        <v>77</v>
      </c>
      <c r="G66">
        <v>2</v>
      </c>
      <c r="H66" t="s">
        <v>572</v>
      </c>
      <c r="I66" t="s">
        <v>2827</v>
      </c>
      <c r="J66" t="s">
        <v>1</v>
      </c>
    </row>
    <row r="67" spans="1:10" hidden="1" x14ac:dyDescent="0.4">
      <c r="A67" t="s">
        <v>584</v>
      </c>
      <c r="B67" t="s">
        <v>585</v>
      </c>
      <c r="C67" t="s">
        <v>587</v>
      </c>
      <c r="D67" t="s">
        <v>586</v>
      </c>
      <c r="E67">
        <v>2022</v>
      </c>
      <c r="F67">
        <v>5</v>
      </c>
      <c r="H67" t="s">
        <v>588</v>
      </c>
      <c r="I67" t="s">
        <v>589</v>
      </c>
      <c r="J67" t="s">
        <v>1</v>
      </c>
    </row>
    <row r="68" spans="1:10" x14ac:dyDescent="0.4">
      <c r="A68" t="s">
        <v>2828</v>
      </c>
      <c r="B68" t="s">
        <v>675</v>
      </c>
      <c r="C68" t="s">
        <v>2829</v>
      </c>
      <c r="D68" t="s">
        <v>2830</v>
      </c>
      <c r="E68">
        <v>2022</v>
      </c>
      <c r="F68">
        <v>161</v>
      </c>
      <c r="H68" t="s">
        <v>678</v>
      </c>
      <c r="I68" t="s">
        <v>2831</v>
      </c>
      <c r="J68" t="s">
        <v>1</v>
      </c>
    </row>
    <row r="69" spans="1:10" x14ac:dyDescent="0.4">
      <c r="A69" t="s">
        <v>2832</v>
      </c>
      <c r="B69" t="s">
        <v>604</v>
      </c>
      <c r="C69" t="s">
        <v>195</v>
      </c>
      <c r="D69" t="s">
        <v>2833</v>
      </c>
      <c r="E69">
        <v>2022</v>
      </c>
      <c r="F69">
        <v>27</v>
      </c>
      <c r="H69" t="s">
        <v>607</v>
      </c>
      <c r="I69" t="s">
        <v>2834</v>
      </c>
      <c r="J69" t="s">
        <v>1</v>
      </c>
    </row>
    <row r="70" spans="1:10" x14ac:dyDescent="0.4">
      <c r="A70" t="s">
        <v>2835</v>
      </c>
      <c r="B70" t="s">
        <v>705</v>
      </c>
      <c r="C70" t="s">
        <v>2836</v>
      </c>
      <c r="D70" t="s">
        <v>2837</v>
      </c>
      <c r="E70">
        <v>2022</v>
      </c>
      <c r="F70">
        <v>10</v>
      </c>
      <c r="G70">
        <v>1</v>
      </c>
      <c r="H70" t="s">
        <v>2838</v>
      </c>
      <c r="I70" t="s">
        <v>2839</v>
      </c>
      <c r="J70" t="s">
        <v>1</v>
      </c>
    </row>
    <row r="71" spans="1:10" hidden="1" x14ac:dyDescent="0.4">
      <c r="A71" t="s">
        <v>656</v>
      </c>
      <c r="B71" t="s">
        <v>657</v>
      </c>
      <c r="C71" t="s">
        <v>659</v>
      </c>
      <c r="D71" t="s">
        <v>658</v>
      </c>
      <c r="E71">
        <v>2022</v>
      </c>
      <c r="H71" t="s">
        <v>660</v>
      </c>
      <c r="I71" t="s">
        <v>661</v>
      </c>
      <c r="J71" t="s">
        <v>1</v>
      </c>
    </row>
    <row r="72" spans="1:10" hidden="1" x14ac:dyDescent="0.4">
      <c r="A72" t="s">
        <v>500</v>
      </c>
      <c r="B72" t="s">
        <v>501</v>
      </c>
      <c r="C72" t="s">
        <v>503</v>
      </c>
      <c r="D72" t="s">
        <v>502</v>
      </c>
      <c r="E72">
        <v>2022</v>
      </c>
      <c r="F72">
        <v>42</v>
      </c>
      <c r="H72" t="s">
        <v>504</v>
      </c>
      <c r="I72" t="s">
        <v>505</v>
      </c>
      <c r="J72" t="s">
        <v>1</v>
      </c>
    </row>
    <row r="73" spans="1:10" x14ac:dyDescent="0.4">
      <c r="A73" t="s">
        <v>2840</v>
      </c>
      <c r="B73" t="s">
        <v>538</v>
      </c>
      <c r="C73" t="s">
        <v>2841</v>
      </c>
      <c r="D73" t="s">
        <v>2842</v>
      </c>
      <c r="E73">
        <v>2022</v>
      </c>
      <c r="H73" t="s">
        <v>542</v>
      </c>
      <c r="I73" t="s">
        <v>2843</v>
      </c>
      <c r="J73" t="s">
        <v>1</v>
      </c>
    </row>
    <row r="74" spans="1:10" x14ac:dyDescent="0.4">
      <c r="A74" t="s">
        <v>2844</v>
      </c>
      <c r="B74" t="s">
        <v>487</v>
      </c>
      <c r="C74" t="s">
        <v>2845</v>
      </c>
      <c r="D74" t="s">
        <v>2846</v>
      </c>
      <c r="E74">
        <v>2022</v>
      </c>
      <c r="F74">
        <v>8</v>
      </c>
      <c r="G74">
        <v>1</v>
      </c>
      <c r="H74" t="s">
        <v>491</v>
      </c>
      <c r="I74" t="s">
        <v>2847</v>
      </c>
      <c r="J74" t="s">
        <v>1</v>
      </c>
    </row>
    <row r="75" spans="1:10" hidden="1" x14ac:dyDescent="0.4">
      <c r="A75" t="s">
        <v>520</v>
      </c>
      <c r="B75" t="s">
        <v>521</v>
      </c>
      <c r="C75" t="s">
        <v>523</v>
      </c>
      <c r="D75" t="s">
        <v>522</v>
      </c>
      <c r="E75">
        <v>2022</v>
      </c>
      <c r="H75" t="s">
        <v>524</v>
      </c>
      <c r="I75" t="s">
        <v>525</v>
      </c>
      <c r="J75" t="s">
        <v>1</v>
      </c>
    </row>
    <row r="76" spans="1:10" x14ac:dyDescent="0.4">
      <c r="A76" t="s">
        <v>2848</v>
      </c>
      <c r="B76" t="s">
        <v>598</v>
      </c>
      <c r="C76" t="s">
        <v>2849</v>
      </c>
      <c r="D76" t="s">
        <v>2850</v>
      </c>
      <c r="E76">
        <v>2022</v>
      </c>
      <c r="H76" t="s">
        <v>601</v>
      </c>
      <c r="I76" t="s">
        <v>2851</v>
      </c>
      <c r="J76" t="s">
        <v>1</v>
      </c>
    </row>
    <row r="77" spans="1:10" x14ac:dyDescent="0.4">
      <c r="A77" t="s">
        <v>2852</v>
      </c>
      <c r="B77" t="s">
        <v>632</v>
      </c>
      <c r="C77" t="s">
        <v>2853</v>
      </c>
      <c r="D77" t="s">
        <v>2854</v>
      </c>
      <c r="E77">
        <v>2022</v>
      </c>
      <c r="F77">
        <v>40</v>
      </c>
      <c r="G77">
        <v>2</v>
      </c>
      <c r="H77" t="s">
        <v>635</v>
      </c>
      <c r="I77" t="s">
        <v>2855</v>
      </c>
      <c r="J77" t="s">
        <v>1</v>
      </c>
    </row>
    <row r="78" spans="1:10" x14ac:dyDescent="0.4">
      <c r="A78" t="s">
        <v>2856</v>
      </c>
      <c r="B78" t="s">
        <v>561</v>
      </c>
      <c r="C78" t="s">
        <v>2857</v>
      </c>
      <c r="D78" t="s">
        <v>2858</v>
      </c>
      <c r="E78">
        <v>2022</v>
      </c>
      <c r="F78">
        <v>15</v>
      </c>
      <c r="G78">
        <v>3</v>
      </c>
      <c r="H78" t="s">
        <v>565</v>
      </c>
      <c r="I78" t="s">
        <v>2859</v>
      </c>
      <c r="J78" t="s">
        <v>1</v>
      </c>
    </row>
    <row r="79" spans="1:10" hidden="1" x14ac:dyDescent="0.4">
      <c r="A79" t="s">
        <v>693</v>
      </c>
      <c r="B79" t="s">
        <v>694</v>
      </c>
      <c r="C79" t="s">
        <v>696</v>
      </c>
      <c r="D79" t="s">
        <v>695</v>
      </c>
      <c r="E79">
        <v>2022</v>
      </c>
      <c r="H79" t="s">
        <v>697</v>
      </c>
      <c r="I79" t="s">
        <v>698</v>
      </c>
      <c r="J79" t="s">
        <v>1</v>
      </c>
    </row>
    <row r="80" spans="1:10" x14ac:dyDescent="0.4">
      <c r="A80" t="s">
        <v>2860</v>
      </c>
      <c r="B80" t="s">
        <v>627</v>
      </c>
      <c r="C80" t="s">
        <v>187</v>
      </c>
      <c r="D80" t="s">
        <v>2861</v>
      </c>
      <c r="E80">
        <v>2022</v>
      </c>
      <c r="F80">
        <v>103</v>
      </c>
      <c r="H80" t="s">
        <v>629</v>
      </c>
      <c r="I80" t="s">
        <v>2862</v>
      </c>
      <c r="J80" t="s">
        <v>1</v>
      </c>
    </row>
    <row r="81" spans="1:10" x14ac:dyDescent="0.4">
      <c r="A81" t="s">
        <v>2863</v>
      </c>
      <c r="B81" t="s">
        <v>513</v>
      </c>
      <c r="C81" t="s">
        <v>187</v>
      </c>
      <c r="D81" t="s">
        <v>2864</v>
      </c>
      <c r="E81">
        <v>2022</v>
      </c>
      <c r="F81">
        <v>103</v>
      </c>
      <c r="H81" t="s">
        <v>518</v>
      </c>
      <c r="I81" t="s">
        <v>2865</v>
      </c>
      <c r="J81" t="s">
        <v>1</v>
      </c>
    </row>
    <row r="82" spans="1:10" x14ac:dyDescent="0.4">
      <c r="A82" t="s">
        <v>2866</v>
      </c>
      <c r="B82" t="s">
        <v>532</v>
      </c>
      <c r="C82" t="s">
        <v>2867</v>
      </c>
      <c r="D82" t="s">
        <v>2868</v>
      </c>
      <c r="E82">
        <v>2022</v>
      </c>
      <c r="F82">
        <v>5</v>
      </c>
      <c r="H82" t="s">
        <v>535</v>
      </c>
      <c r="I82" t="s">
        <v>2869</v>
      </c>
      <c r="J82" t="s">
        <v>1</v>
      </c>
    </row>
    <row r="83" spans="1:10" x14ac:dyDescent="0.4">
      <c r="A83" t="s">
        <v>775</v>
      </c>
      <c r="B83" t="s">
        <v>776</v>
      </c>
      <c r="C83" t="s">
        <v>778</v>
      </c>
      <c r="D83" t="s">
        <v>777</v>
      </c>
      <c r="E83">
        <v>2021</v>
      </c>
      <c r="F83">
        <v>7</v>
      </c>
      <c r="G83" t="s">
        <v>779</v>
      </c>
      <c r="H83" t="s">
        <v>780</v>
      </c>
      <c r="I83" t="s">
        <v>781</v>
      </c>
      <c r="J83" t="s">
        <v>2</v>
      </c>
    </row>
    <row r="84" spans="1:10" hidden="1" x14ac:dyDescent="0.4">
      <c r="A84" t="s">
        <v>2870</v>
      </c>
      <c r="B84" t="s">
        <v>855</v>
      </c>
      <c r="C84" t="s">
        <v>2871</v>
      </c>
      <c r="D84" t="s">
        <v>2872</v>
      </c>
      <c r="E84">
        <v>2021</v>
      </c>
      <c r="F84">
        <v>55</v>
      </c>
      <c r="G84" t="s">
        <v>497</v>
      </c>
      <c r="H84" t="s">
        <v>858</v>
      </c>
      <c r="I84" t="s">
        <v>2873</v>
      </c>
      <c r="J84" t="s">
        <v>2</v>
      </c>
    </row>
    <row r="85" spans="1:10" x14ac:dyDescent="0.4">
      <c r="A85" t="s">
        <v>762</v>
      </c>
      <c r="B85" t="s">
        <v>763</v>
      </c>
      <c r="C85" t="s">
        <v>593</v>
      </c>
      <c r="D85" t="s">
        <v>764</v>
      </c>
      <c r="E85">
        <v>2021</v>
      </c>
      <c r="F85">
        <v>10</v>
      </c>
      <c r="G85" t="s">
        <v>765</v>
      </c>
      <c r="H85" t="s">
        <v>766</v>
      </c>
      <c r="I85" t="s">
        <v>767</v>
      </c>
      <c r="J85" t="s">
        <v>2</v>
      </c>
    </row>
    <row r="86" spans="1:10" hidden="1" x14ac:dyDescent="0.4">
      <c r="A86" t="s">
        <v>875</v>
      </c>
      <c r="B86" t="s">
        <v>876</v>
      </c>
      <c r="C86" t="s">
        <v>878</v>
      </c>
      <c r="D86" t="s">
        <v>877</v>
      </c>
      <c r="E86">
        <v>2021</v>
      </c>
      <c r="F86">
        <v>28</v>
      </c>
      <c r="G86" t="s">
        <v>564</v>
      </c>
      <c r="H86" t="s">
        <v>879</v>
      </c>
      <c r="I86" t="s">
        <v>880</v>
      </c>
      <c r="J86" t="s">
        <v>2</v>
      </c>
    </row>
    <row r="87" spans="1:10" x14ac:dyDescent="0.4">
      <c r="A87" t="s">
        <v>815</v>
      </c>
      <c r="B87" t="s">
        <v>816</v>
      </c>
      <c r="C87" t="s">
        <v>516</v>
      </c>
      <c r="D87" t="s">
        <v>817</v>
      </c>
      <c r="E87">
        <v>2021</v>
      </c>
      <c r="F87">
        <v>102</v>
      </c>
      <c r="G87" t="s">
        <v>517</v>
      </c>
      <c r="H87" t="s">
        <v>818</v>
      </c>
      <c r="I87" t="s">
        <v>819</v>
      </c>
      <c r="J87" t="s">
        <v>2</v>
      </c>
    </row>
    <row r="88" spans="1:10" x14ac:dyDescent="0.4">
      <c r="A88" t="s">
        <v>913</v>
      </c>
      <c r="B88" t="s">
        <v>914</v>
      </c>
      <c r="C88" t="s">
        <v>916</v>
      </c>
      <c r="D88" t="s">
        <v>915</v>
      </c>
      <c r="E88">
        <v>2021</v>
      </c>
      <c r="F88">
        <v>8</v>
      </c>
      <c r="G88" t="s">
        <v>517</v>
      </c>
      <c r="H88" t="s">
        <v>917</v>
      </c>
      <c r="I88" t="s">
        <v>918</v>
      </c>
      <c r="J88" t="s">
        <v>2</v>
      </c>
    </row>
    <row r="89" spans="1:10" x14ac:dyDescent="0.4">
      <c r="A89" t="s">
        <v>769</v>
      </c>
      <c r="B89" t="s">
        <v>770</v>
      </c>
      <c r="C89" t="s">
        <v>772</v>
      </c>
      <c r="D89" t="s">
        <v>771</v>
      </c>
      <c r="E89">
        <v>2021</v>
      </c>
      <c r="F89">
        <v>134</v>
      </c>
      <c r="G89" t="s">
        <v>765</v>
      </c>
      <c r="H89" t="s">
        <v>773</v>
      </c>
      <c r="I89" t="s">
        <v>774</v>
      </c>
      <c r="J89" t="s">
        <v>2</v>
      </c>
    </row>
    <row r="90" spans="1:10" x14ac:dyDescent="0.4">
      <c r="A90" t="s">
        <v>831</v>
      </c>
      <c r="B90" t="s">
        <v>832</v>
      </c>
      <c r="C90" t="s">
        <v>593</v>
      </c>
      <c r="D90" t="s">
        <v>833</v>
      </c>
      <c r="E90">
        <v>2021</v>
      </c>
      <c r="F90">
        <v>10</v>
      </c>
      <c r="G90" t="s">
        <v>497</v>
      </c>
      <c r="H90" t="s">
        <v>834</v>
      </c>
      <c r="I90" t="s">
        <v>835</v>
      </c>
      <c r="J90" t="s">
        <v>2</v>
      </c>
    </row>
    <row r="91" spans="1:10" hidden="1" x14ac:dyDescent="0.4">
      <c r="A91" t="s">
        <v>803</v>
      </c>
      <c r="B91" t="s">
        <v>804</v>
      </c>
      <c r="C91" t="s">
        <v>806</v>
      </c>
      <c r="D91" t="s">
        <v>805</v>
      </c>
      <c r="E91">
        <v>2021</v>
      </c>
      <c r="F91">
        <v>46</v>
      </c>
      <c r="G91" t="s">
        <v>807</v>
      </c>
      <c r="H91" t="s">
        <v>808</v>
      </c>
      <c r="I91" t="s">
        <v>809</v>
      </c>
      <c r="J91" t="s">
        <v>2</v>
      </c>
    </row>
    <row r="92" spans="1:10" x14ac:dyDescent="0.4">
      <c r="A92" t="s">
        <v>870</v>
      </c>
      <c r="B92" t="s">
        <v>871</v>
      </c>
      <c r="C92" t="s">
        <v>570</v>
      </c>
      <c r="D92" t="s">
        <v>872</v>
      </c>
      <c r="E92">
        <v>2021</v>
      </c>
      <c r="F92">
        <v>76</v>
      </c>
      <c r="G92" t="s">
        <v>564</v>
      </c>
      <c r="H92" t="s">
        <v>873</v>
      </c>
      <c r="I92" t="s">
        <v>874</v>
      </c>
      <c r="J92" t="s">
        <v>2</v>
      </c>
    </row>
    <row r="93" spans="1:10" x14ac:dyDescent="0.4">
      <c r="A93" t="s">
        <v>789</v>
      </c>
      <c r="B93" t="s">
        <v>790</v>
      </c>
      <c r="C93" t="s">
        <v>482</v>
      </c>
      <c r="D93" t="s">
        <v>791</v>
      </c>
      <c r="E93">
        <v>2021</v>
      </c>
      <c r="F93">
        <v>98</v>
      </c>
      <c r="G93" t="s">
        <v>648</v>
      </c>
      <c r="H93" t="s">
        <v>792</v>
      </c>
      <c r="I93" t="s">
        <v>793</v>
      </c>
      <c r="J93" t="s">
        <v>2</v>
      </c>
    </row>
    <row r="94" spans="1:10" x14ac:dyDescent="0.4">
      <c r="A94" t="s">
        <v>890</v>
      </c>
      <c r="B94" t="s">
        <v>891</v>
      </c>
      <c r="C94" t="s">
        <v>606</v>
      </c>
      <c r="D94" t="s">
        <v>892</v>
      </c>
      <c r="E94">
        <v>2021</v>
      </c>
      <c r="F94">
        <v>25</v>
      </c>
      <c r="G94" t="s">
        <v>517</v>
      </c>
      <c r="H94" t="s">
        <v>893</v>
      </c>
      <c r="I94" t="s">
        <v>894</v>
      </c>
      <c r="J94" t="s">
        <v>2</v>
      </c>
    </row>
    <row r="95" spans="1:10" hidden="1" x14ac:dyDescent="0.4">
      <c r="A95" t="s">
        <v>756</v>
      </c>
      <c r="B95" t="s">
        <v>757</v>
      </c>
      <c r="C95" t="s">
        <v>759</v>
      </c>
      <c r="D95" t="s">
        <v>758</v>
      </c>
      <c r="E95">
        <v>2021</v>
      </c>
      <c r="F95">
        <v>119</v>
      </c>
      <c r="G95" t="s">
        <v>517</v>
      </c>
      <c r="H95" t="s">
        <v>760</v>
      </c>
      <c r="I95" t="s">
        <v>761</v>
      </c>
      <c r="J95" t="s">
        <v>2</v>
      </c>
    </row>
    <row r="96" spans="1:10" x14ac:dyDescent="0.4">
      <c r="A96" t="s">
        <v>826</v>
      </c>
      <c r="B96" t="s">
        <v>827</v>
      </c>
      <c r="C96" t="s">
        <v>534</v>
      </c>
      <c r="D96" t="s">
        <v>828</v>
      </c>
      <c r="E96">
        <v>2021</v>
      </c>
      <c r="F96">
        <v>4</v>
      </c>
      <c r="G96" t="s">
        <v>517</v>
      </c>
      <c r="H96" t="s">
        <v>829</v>
      </c>
      <c r="I96" t="s">
        <v>830</v>
      </c>
      <c r="J96" t="s">
        <v>2</v>
      </c>
    </row>
    <row r="97" spans="1:10" x14ac:dyDescent="0.4">
      <c r="A97" t="s">
        <v>895</v>
      </c>
      <c r="B97" t="s">
        <v>896</v>
      </c>
      <c r="C97" t="s">
        <v>898</v>
      </c>
      <c r="D97" t="s">
        <v>897</v>
      </c>
      <c r="E97">
        <v>2021</v>
      </c>
      <c r="F97">
        <v>58</v>
      </c>
      <c r="G97" t="s">
        <v>666</v>
      </c>
      <c r="H97" t="s">
        <v>899</v>
      </c>
      <c r="I97" t="s">
        <v>900</v>
      </c>
      <c r="J97" t="s">
        <v>2</v>
      </c>
    </row>
    <row r="98" spans="1:10" x14ac:dyDescent="0.4">
      <c r="A98" t="s">
        <v>908</v>
      </c>
      <c r="B98" t="s">
        <v>909</v>
      </c>
      <c r="C98" t="s">
        <v>823</v>
      </c>
      <c r="D98" t="s">
        <v>910</v>
      </c>
      <c r="E98">
        <v>2021</v>
      </c>
      <c r="F98">
        <v>45</v>
      </c>
      <c r="G98" t="s">
        <v>509</v>
      </c>
      <c r="H98" t="s">
        <v>911</v>
      </c>
      <c r="I98" t="s">
        <v>912</v>
      </c>
      <c r="J98" t="s">
        <v>2</v>
      </c>
    </row>
    <row r="99" spans="1:10" x14ac:dyDescent="0.4">
      <c r="A99" t="s">
        <v>919</v>
      </c>
      <c r="B99" t="s">
        <v>920</v>
      </c>
      <c r="C99" t="s">
        <v>606</v>
      </c>
      <c r="D99" t="s">
        <v>921</v>
      </c>
      <c r="E99">
        <v>2021</v>
      </c>
      <c r="F99">
        <v>23</v>
      </c>
      <c r="G99" t="s">
        <v>517</v>
      </c>
      <c r="H99" t="s">
        <v>922</v>
      </c>
      <c r="I99" t="s">
        <v>923</v>
      </c>
      <c r="J99" t="s">
        <v>2</v>
      </c>
    </row>
    <row r="100" spans="1:10" x14ac:dyDescent="0.4">
      <c r="A100" t="s">
        <v>842</v>
      </c>
      <c r="B100" t="s">
        <v>843</v>
      </c>
      <c r="C100" t="s">
        <v>845</v>
      </c>
      <c r="D100" t="s">
        <v>844</v>
      </c>
      <c r="E100">
        <v>2021</v>
      </c>
      <c r="F100">
        <v>12</v>
      </c>
      <c r="G100" t="s">
        <v>517</v>
      </c>
      <c r="H100" t="s">
        <v>846</v>
      </c>
      <c r="I100" t="s">
        <v>847</v>
      </c>
      <c r="J100" t="s">
        <v>2</v>
      </c>
    </row>
    <row r="101" spans="1:10" x14ac:dyDescent="0.4">
      <c r="A101" t="s">
        <v>924</v>
      </c>
      <c r="B101" t="s">
        <v>925</v>
      </c>
      <c r="C101" t="s">
        <v>516</v>
      </c>
      <c r="D101" t="s">
        <v>926</v>
      </c>
      <c r="E101">
        <v>2021</v>
      </c>
      <c r="F101">
        <v>99</v>
      </c>
      <c r="G101" t="s">
        <v>517</v>
      </c>
      <c r="H101" t="s">
        <v>927</v>
      </c>
      <c r="I101" t="s">
        <v>928</v>
      </c>
      <c r="J101" t="s">
        <v>2</v>
      </c>
    </row>
    <row r="102" spans="1:10" x14ac:dyDescent="0.4">
      <c r="A102" t="s">
        <v>820</v>
      </c>
      <c r="B102" t="s">
        <v>821</v>
      </c>
      <c r="C102" t="s">
        <v>823</v>
      </c>
      <c r="D102" t="s">
        <v>822</v>
      </c>
      <c r="E102">
        <v>2021</v>
      </c>
      <c r="F102">
        <v>45</v>
      </c>
      <c r="G102" t="s">
        <v>483</v>
      </c>
      <c r="H102" t="s">
        <v>824</v>
      </c>
      <c r="I102" t="s">
        <v>825</v>
      </c>
      <c r="J102" t="s">
        <v>2</v>
      </c>
    </row>
    <row r="103" spans="1:10" x14ac:dyDescent="0.4">
      <c r="A103" t="s">
        <v>929</v>
      </c>
      <c r="B103" t="s">
        <v>930</v>
      </c>
      <c r="C103" t="s">
        <v>932</v>
      </c>
      <c r="D103" t="s">
        <v>931</v>
      </c>
      <c r="E103">
        <v>2021</v>
      </c>
      <c r="F103">
        <v>9</v>
      </c>
      <c r="G103" t="s">
        <v>571</v>
      </c>
      <c r="H103" t="s">
        <v>933</v>
      </c>
      <c r="I103" t="s">
        <v>934</v>
      </c>
      <c r="J103" t="s">
        <v>2</v>
      </c>
    </row>
    <row r="104" spans="1:10" hidden="1" x14ac:dyDescent="0.4">
      <c r="A104" t="s">
        <v>881</v>
      </c>
      <c r="B104" t="s">
        <v>882</v>
      </c>
      <c r="C104" t="s">
        <v>797</v>
      </c>
      <c r="D104" t="s">
        <v>883</v>
      </c>
      <c r="E104">
        <v>2021</v>
      </c>
      <c r="F104">
        <v>23</v>
      </c>
      <c r="G104" t="s">
        <v>571</v>
      </c>
      <c r="H104" t="s">
        <v>517</v>
      </c>
      <c r="I104" t="s">
        <v>517</v>
      </c>
      <c r="J104" t="s">
        <v>2</v>
      </c>
    </row>
    <row r="105" spans="1:10" hidden="1" x14ac:dyDescent="0.4">
      <c r="A105" t="s">
        <v>794</v>
      </c>
      <c r="B105" t="s">
        <v>795</v>
      </c>
      <c r="C105" t="s">
        <v>797</v>
      </c>
      <c r="D105" t="s">
        <v>796</v>
      </c>
      <c r="E105">
        <v>2021</v>
      </c>
      <c r="F105">
        <v>23</v>
      </c>
      <c r="G105" t="s">
        <v>571</v>
      </c>
      <c r="H105" t="s">
        <v>517</v>
      </c>
      <c r="I105" t="s">
        <v>517</v>
      </c>
      <c r="J105" t="s">
        <v>2</v>
      </c>
    </row>
    <row r="106" spans="1:10" hidden="1" x14ac:dyDescent="0.4">
      <c r="A106" t="s">
        <v>2874</v>
      </c>
      <c r="B106" t="s">
        <v>2875</v>
      </c>
      <c r="C106" t="s">
        <v>1654</v>
      </c>
      <c r="D106" t="s">
        <v>2876</v>
      </c>
      <c r="E106">
        <v>2021</v>
      </c>
      <c r="F106">
        <v>44</v>
      </c>
      <c r="G106" t="s">
        <v>571</v>
      </c>
      <c r="H106" t="s">
        <v>517</v>
      </c>
      <c r="I106" t="s">
        <v>517</v>
      </c>
      <c r="J106" t="s">
        <v>2</v>
      </c>
    </row>
    <row r="107" spans="1:10" hidden="1" x14ac:dyDescent="0.4">
      <c r="A107" t="s">
        <v>864</v>
      </c>
      <c r="B107" t="s">
        <v>865</v>
      </c>
      <c r="C107" t="s">
        <v>867</v>
      </c>
      <c r="D107" t="s">
        <v>866</v>
      </c>
      <c r="E107">
        <v>2021</v>
      </c>
      <c r="F107">
        <v>7</v>
      </c>
      <c r="G107" t="s">
        <v>490</v>
      </c>
      <c r="H107" t="s">
        <v>868</v>
      </c>
      <c r="I107" t="s">
        <v>869</v>
      </c>
      <c r="J107" t="s">
        <v>2</v>
      </c>
    </row>
    <row r="108" spans="1:10" x14ac:dyDescent="0.4">
      <c r="A108" t="s">
        <v>884</v>
      </c>
      <c r="B108" t="s">
        <v>885</v>
      </c>
      <c r="C108" t="s">
        <v>887</v>
      </c>
      <c r="D108" t="s">
        <v>886</v>
      </c>
      <c r="E108">
        <v>2021</v>
      </c>
      <c r="F108">
        <v>13</v>
      </c>
      <c r="G108" t="s">
        <v>490</v>
      </c>
      <c r="H108" t="s">
        <v>888</v>
      </c>
      <c r="I108" t="s">
        <v>889</v>
      </c>
      <c r="J108" t="s">
        <v>2</v>
      </c>
    </row>
    <row r="109" spans="1:10" hidden="1" x14ac:dyDescent="0.4">
      <c r="A109" t="s">
        <v>798</v>
      </c>
      <c r="B109" t="s">
        <v>799</v>
      </c>
      <c r="C109" t="s">
        <v>746</v>
      </c>
      <c r="D109" t="s">
        <v>800</v>
      </c>
      <c r="E109">
        <v>2021</v>
      </c>
      <c r="F109">
        <v>26</v>
      </c>
      <c r="G109" t="s">
        <v>490</v>
      </c>
      <c r="H109" t="s">
        <v>801</v>
      </c>
      <c r="I109" t="s">
        <v>802</v>
      </c>
      <c r="J109" t="s">
        <v>2</v>
      </c>
    </row>
    <row r="110" spans="1:10" x14ac:dyDescent="0.4">
      <c r="A110" t="s">
        <v>901</v>
      </c>
      <c r="B110" t="s">
        <v>902</v>
      </c>
      <c r="C110" t="s">
        <v>904</v>
      </c>
      <c r="D110" t="s">
        <v>903</v>
      </c>
      <c r="E110">
        <v>2021</v>
      </c>
      <c r="F110">
        <v>61</v>
      </c>
      <c r="G110" t="s">
        <v>905</v>
      </c>
      <c r="H110" t="s">
        <v>906</v>
      </c>
      <c r="I110" t="s">
        <v>907</v>
      </c>
      <c r="J110" t="s">
        <v>2</v>
      </c>
    </row>
    <row r="111" spans="1:10" hidden="1" x14ac:dyDescent="0.4">
      <c r="A111" t="s">
        <v>836</v>
      </c>
      <c r="B111" t="s">
        <v>837</v>
      </c>
      <c r="C111" t="s">
        <v>839</v>
      </c>
      <c r="D111" t="s">
        <v>838</v>
      </c>
      <c r="E111">
        <v>2021</v>
      </c>
      <c r="F111">
        <v>924</v>
      </c>
      <c r="G111">
        <v>1</v>
      </c>
      <c r="H111" t="s">
        <v>840</v>
      </c>
      <c r="I111" t="s">
        <v>841</v>
      </c>
      <c r="J111" t="s">
        <v>1</v>
      </c>
    </row>
    <row r="112" spans="1:10" x14ac:dyDescent="0.4">
      <c r="A112" t="s">
        <v>2877</v>
      </c>
      <c r="B112" t="s">
        <v>776</v>
      </c>
      <c r="C112" t="s">
        <v>2878</v>
      </c>
      <c r="D112" t="s">
        <v>2879</v>
      </c>
      <c r="E112">
        <v>2021</v>
      </c>
      <c r="F112">
        <v>7</v>
      </c>
      <c r="G112">
        <v>12</v>
      </c>
      <c r="H112" t="s">
        <v>780</v>
      </c>
      <c r="I112" t="s">
        <v>2880</v>
      </c>
      <c r="J112" t="s">
        <v>1</v>
      </c>
    </row>
    <row r="113" spans="1:10" hidden="1" x14ac:dyDescent="0.4">
      <c r="A113" t="s">
        <v>947</v>
      </c>
      <c r="B113" t="s">
        <v>948</v>
      </c>
      <c r="C113" t="s">
        <v>839</v>
      </c>
      <c r="D113" t="s">
        <v>949</v>
      </c>
      <c r="E113">
        <v>2021</v>
      </c>
      <c r="F113">
        <v>911</v>
      </c>
      <c r="G113">
        <v>1</v>
      </c>
      <c r="H113" t="s">
        <v>950</v>
      </c>
      <c r="I113" t="s">
        <v>951</v>
      </c>
      <c r="J113" t="s">
        <v>1</v>
      </c>
    </row>
    <row r="114" spans="1:10" x14ac:dyDescent="0.4">
      <c r="A114" t="s">
        <v>2881</v>
      </c>
      <c r="B114" t="s">
        <v>2882</v>
      </c>
      <c r="C114" t="s">
        <v>2784</v>
      </c>
      <c r="D114" t="s">
        <v>2883</v>
      </c>
      <c r="E114">
        <v>2021</v>
      </c>
      <c r="F114">
        <v>10</v>
      </c>
      <c r="G114">
        <v>11</v>
      </c>
      <c r="H114" t="s">
        <v>766</v>
      </c>
      <c r="I114" t="s">
        <v>2884</v>
      </c>
      <c r="J114" t="s">
        <v>1</v>
      </c>
    </row>
    <row r="115" spans="1:10" x14ac:dyDescent="0.4">
      <c r="A115" t="s">
        <v>2885</v>
      </c>
      <c r="B115" t="s">
        <v>816</v>
      </c>
      <c r="C115" t="s">
        <v>187</v>
      </c>
      <c r="D115" t="s">
        <v>2886</v>
      </c>
      <c r="E115">
        <v>2021</v>
      </c>
      <c r="F115">
        <v>102</v>
      </c>
      <c r="H115" t="s">
        <v>818</v>
      </c>
      <c r="I115" t="s">
        <v>2887</v>
      </c>
      <c r="J115" t="s">
        <v>1</v>
      </c>
    </row>
    <row r="116" spans="1:10" x14ac:dyDescent="0.4">
      <c r="A116" t="s">
        <v>2888</v>
      </c>
      <c r="B116" t="s">
        <v>770</v>
      </c>
      <c r="C116" t="s">
        <v>2889</v>
      </c>
      <c r="D116" t="s">
        <v>2890</v>
      </c>
      <c r="E116">
        <v>2021</v>
      </c>
      <c r="F116">
        <v>134</v>
      </c>
      <c r="G116">
        <v>11</v>
      </c>
      <c r="H116" t="s">
        <v>773</v>
      </c>
      <c r="I116" t="s">
        <v>2891</v>
      </c>
      <c r="J116" t="s">
        <v>1</v>
      </c>
    </row>
    <row r="117" spans="1:10" x14ac:dyDescent="0.4">
      <c r="A117" t="s">
        <v>2892</v>
      </c>
      <c r="B117" t="s">
        <v>790</v>
      </c>
      <c r="C117" t="s">
        <v>188</v>
      </c>
      <c r="D117" t="s">
        <v>2893</v>
      </c>
      <c r="E117">
        <v>2021</v>
      </c>
      <c r="F117">
        <v>98</v>
      </c>
      <c r="G117">
        <v>6</v>
      </c>
      <c r="H117" t="s">
        <v>792</v>
      </c>
      <c r="I117" t="s">
        <v>2894</v>
      </c>
      <c r="J117" t="s">
        <v>1</v>
      </c>
    </row>
    <row r="118" spans="1:10" x14ac:dyDescent="0.4">
      <c r="A118" t="s">
        <v>2895</v>
      </c>
      <c r="B118" t="s">
        <v>891</v>
      </c>
      <c r="C118" t="s">
        <v>195</v>
      </c>
      <c r="D118" t="s">
        <v>2896</v>
      </c>
      <c r="E118">
        <v>2021</v>
      </c>
      <c r="F118">
        <v>25</v>
      </c>
      <c r="H118" t="s">
        <v>893</v>
      </c>
      <c r="I118" t="s">
        <v>2897</v>
      </c>
      <c r="J118" t="s">
        <v>1</v>
      </c>
    </row>
    <row r="119" spans="1:10" x14ac:dyDescent="0.4">
      <c r="A119" t="s">
        <v>2898</v>
      </c>
      <c r="B119" t="s">
        <v>871</v>
      </c>
      <c r="C119" t="s">
        <v>192</v>
      </c>
      <c r="D119" t="s">
        <v>2899</v>
      </c>
      <c r="E119">
        <v>2021</v>
      </c>
      <c r="F119">
        <v>76</v>
      </c>
      <c r="G119">
        <v>3</v>
      </c>
      <c r="H119" t="s">
        <v>873</v>
      </c>
      <c r="I119" t="s">
        <v>2900</v>
      </c>
      <c r="J119" t="s">
        <v>1</v>
      </c>
    </row>
    <row r="120" spans="1:10" x14ac:dyDescent="0.4">
      <c r="A120" t="s">
        <v>2901</v>
      </c>
      <c r="B120" t="s">
        <v>896</v>
      </c>
      <c r="C120" t="s">
        <v>2902</v>
      </c>
      <c r="D120" t="s">
        <v>2903</v>
      </c>
      <c r="E120">
        <v>2021</v>
      </c>
      <c r="F120">
        <v>58</v>
      </c>
      <c r="G120">
        <v>9</v>
      </c>
      <c r="H120" t="s">
        <v>899</v>
      </c>
      <c r="I120" t="s">
        <v>2904</v>
      </c>
      <c r="J120" t="s">
        <v>1</v>
      </c>
    </row>
    <row r="121" spans="1:10" x14ac:dyDescent="0.4">
      <c r="A121" t="s">
        <v>2905</v>
      </c>
      <c r="B121" t="s">
        <v>914</v>
      </c>
      <c r="C121" t="s">
        <v>2906</v>
      </c>
      <c r="D121" t="s">
        <v>2907</v>
      </c>
      <c r="E121">
        <v>2021</v>
      </c>
      <c r="F121">
        <v>8</v>
      </c>
      <c r="H121" t="s">
        <v>917</v>
      </c>
      <c r="I121" t="s">
        <v>2908</v>
      </c>
      <c r="J121" t="s">
        <v>1</v>
      </c>
    </row>
    <row r="122" spans="1:10" x14ac:dyDescent="0.4">
      <c r="A122" t="s">
        <v>2909</v>
      </c>
      <c r="B122" t="s">
        <v>2910</v>
      </c>
      <c r="C122" t="s">
        <v>2784</v>
      </c>
      <c r="D122" t="s">
        <v>2911</v>
      </c>
      <c r="E122">
        <v>2021</v>
      </c>
      <c r="F122">
        <v>10</v>
      </c>
      <c r="G122">
        <v>8</v>
      </c>
      <c r="H122" t="s">
        <v>834</v>
      </c>
      <c r="I122" t="s">
        <v>2912</v>
      </c>
      <c r="J122" t="s">
        <v>1</v>
      </c>
    </row>
    <row r="123" spans="1:10" x14ac:dyDescent="0.4">
      <c r="A123" t="s">
        <v>2913</v>
      </c>
      <c r="B123" t="s">
        <v>909</v>
      </c>
      <c r="C123" t="s">
        <v>198</v>
      </c>
      <c r="D123" t="s">
        <v>2914</v>
      </c>
      <c r="E123">
        <v>2021</v>
      </c>
      <c r="F123">
        <v>45</v>
      </c>
      <c r="G123">
        <v>5</v>
      </c>
      <c r="H123" t="s">
        <v>911</v>
      </c>
      <c r="I123" t="s">
        <v>2915</v>
      </c>
      <c r="J123" t="s">
        <v>1</v>
      </c>
    </row>
    <row r="124" spans="1:10" x14ac:dyDescent="0.4">
      <c r="A124" t="s">
        <v>2128</v>
      </c>
      <c r="B124" t="s">
        <v>925</v>
      </c>
      <c r="C124" t="s">
        <v>187</v>
      </c>
      <c r="D124" t="s">
        <v>2916</v>
      </c>
      <c r="E124">
        <v>2021</v>
      </c>
      <c r="F124">
        <v>99</v>
      </c>
      <c r="H124" t="s">
        <v>927</v>
      </c>
      <c r="I124" t="s">
        <v>2917</v>
      </c>
      <c r="J124" t="s">
        <v>1</v>
      </c>
    </row>
    <row r="125" spans="1:10" hidden="1" x14ac:dyDescent="0.4">
      <c r="A125" t="s">
        <v>935</v>
      </c>
      <c r="B125" t="s">
        <v>936</v>
      </c>
      <c r="C125" t="s">
        <v>938</v>
      </c>
      <c r="D125" t="s">
        <v>937</v>
      </c>
      <c r="E125">
        <v>2021</v>
      </c>
      <c r="F125">
        <v>20</v>
      </c>
      <c r="G125">
        <v>2</v>
      </c>
      <c r="H125" t="s">
        <v>939</v>
      </c>
      <c r="I125" t="s">
        <v>940</v>
      </c>
      <c r="J125" t="s">
        <v>1</v>
      </c>
    </row>
    <row r="126" spans="1:10" x14ac:dyDescent="0.4">
      <c r="A126" t="s">
        <v>2918</v>
      </c>
      <c r="B126" t="s">
        <v>821</v>
      </c>
      <c r="C126" t="s">
        <v>198</v>
      </c>
      <c r="D126" t="s">
        <v>2919</v>
      </c>
      <c r="E126">
        <v>2021</v>
      </c>
      <c r="F126">
        <v>45</v>
      </c>
      <c r="G126">
        <v>4</v>
      </c>
      <c r="H126" t="s">
        <v>824</v>
      </c>
      <c r="I126" t="s">
        <v>2920</v>
      </c>
      <c r="J126" t="s">
        <v>1</v>
      </c>
    </row>
    <row r="127" spans="1:10" x14ac:dyDescent="0.4">
      <c r="A127" t="s">
        <v>2921</v>
      </c>
      <c r="B127" t="s">
        <v>920</v>
      </c>
      <c r="C127" t="s">
        <v>195</v>
      </c>
      <c r="D127" t="s">
        <v>2922</v>
      </c>
      <c r="E127">
        <v>2021</v>
      </c>
      <c r="F127">
        <v>23</v>
      </c>
      <c r="H127" t="s">
        <v>922</v>
      </c>
      <c r="I127" t="s">
        <v>2923</v>
      </c>
      <c r="J127" t="s">
        <v>1</v>
      </c>
    </row>
    <row r="128" spans="1:10" x14ac:dyDescent="0.4">
      <c r="A128" t="s">
        <v>2924</v>
      </c>
      <c r="B128" t="s">
        <v>843</v>
      </c>
      <c r="C128" t="s">
        <v>2925</v>
      </c>
      <c r="D128" t="s">
        <v>2926</v>
      </c>
      <c r="E128">
        <v>2021</v>
      </c>
      <c r="F128">
        <v>12</v>
      </c>
      <c r="H128" t="s">
        <v>846</v>
      </c>
      <c r="I128" t="s">
        <v>2927</v>
      </c>
      <c r="J128" t="s">
        <v>1</v>
      </c>
    </row>
    <row r="129" spans="1:10" hidden="1" x14ac:dyDescent="0.4">
      <c r="A129" t="s">
        <v>967</v>
      </c>
      <c r="B129" t="s">
        <v>968</v>
      </c>
      <c r="C129" t="s">
        <v>944</v>
      </c>
      <c r="D129" t="s">
        <v>969</v>
      </c>
      <c r="E129">
        <v>2021</v>
      </c>
      <c r="F129">
        <v>1723</v>
      </c>
      <c r="G129">
        <v>1</v>
      </c>
      <c r="H129" t="s">
        <v>970</v>
      </c>
      <c r="I129" t="s">
        <v>971</v>
      </c>
      <c r="J129" t="s">
        <v>1</v>
      </c>
    </row>
    <row r="130" spans="1:10" x14ac:dyDescent="0.4">
      <c r="A130" t="s">
        <v>2928</v>
      </c>
      <c r="B130" t="s">
        <v>2929</v>
      </c>
      <c r="C130" t="s">
        <v>2930</v>
      </c>
      <c r="D130" t="s">
        <v>2931</v>
      </c>
      <c r="E130">
        <v>2021</v>
      </c>
      <c r="F130">
        <v>9</v>
      </c>
      <c r="G130">
        <v>2</v>
      </c>
      <c r="H130" t="s">
        <v>933</v>
      </c>
      <c r="I130" t="s">
        <v>2932</v>
      </c>
      <c r="J130" t="s">
        <v>1</v>
      </c>
    </row>
    <row r="131" spans="1:10" hidden="1" x14ac:dyDescent="0.4">
      <c r="A131" t="s">
        <v>810</v>
      </c>
      <c r="B131" t="s">
        <v>811</v>
      </c>
      <c r="C131" t="s">
        <v>813</v>
      </c>
      <c r="D131" t="s">
        <v>812</v>
      </c>
      <c r="E131">
        <v>2021</v>
      </c>
      <c r="I131" t="s">
        <v>814</v>
      </c>
      <c r="J131" t="s">
        <v>1</v>
      </c>
    </row>
    <row r="132" spans="1:10" hidden="1" x14ac:dyDescent="0.4">
      <c r="A132" t="s">
        <v>972</v>
      </c>
      <c r="B132" t="s">
        <v>973</v>
      </c>
      <c r="C132" t="s">
        <v>813</v>
      </c>
      <c r="D132" t="s">
        <v>974</v>
      </c>
      <c r="E132">
        <v>2021</v>
      </c>
      <c r="I132" t="s">
        <v>975</v>
      </c>
      <c r="J132" t="s">
        <v>1</v>
      </c>
    </row>
    <row r="133" spans="1:10" hidden="1" x14ac:dyDescent="0.4">
      <c r="A133" t="s">
        <v>941</v>
      </c>
      <c r="B133" t="s">
        <v>942</v>
      </c>
      <c r="C133" t="s">
        <v>944</v>
      </c>
      <c r="D133" t="s">
        <v>943</v>
      </c>
      <c r="E133">
        <v>2021</v>
      </c>
      <c r="F133">
        <v>1751</v>
      </c>
      <c r="G133">
        <v>1</v>
      </c>
      <c r="H133" t="s">
        <v>945</v>
      </c>
      <c r="I133" t="s">
        <v>946</v>
      </c>
      <c r="J133" t="s">
        <v>1</v>
      </c>
    </row>
    <row r="134" spans="1:10" hidden="1" x14ac:dyDescent="0.4">
      <c r="A134" t="s">
        <v>952</v>
      </c>
      <c r="B134" t="s">
        <v>953</v>
      </c>
      <c r="C134" t="s">
        <v>203</v>
      </c>
      <c r="D134" t="s">
        <v>954</v>
      </c>
      <c r="E134">
        <v>2021</v>
      </c>
      <c r="F134">
        <v>1011</v>
      </c>
      <c r="G134">
        <v>1</v>
      </c>
      <c r="H134" t="s">
        <v>955</v>
      </c>
      <c r="I134" t="s">
        <v>956</v>
      </c>
      <c r="J134" t="s">
        <v>1</v>
      </c>
    </row>
    <row r="135" spans="1:10" hidden="1" x14ac:dyDescent="0.4">
      <c r="A135" t="s">
        <v>957</v>
      </c>
      <c r="B135" t="s">
        <v>958</v>
      </c>
      <c r="C135" t="s">
        <v>203</v>
      </c>
      <c r="D135" t="s">
        <v>959</v>
      </c>
      <c r="E135">
        <v>2021</v>
      </c>
      <c r="F135">
        <v>1011</v>
      </c>
      <c r="G135">
        <v>1</v>
      </c>
      <c r="H135" t="s">
        <v>960</v>
      </c>
      <c r="I135" t="s">
        <v>961</v>
      </c>
      <c r="J135" t="s">
        <v>1</v>
      </c>
    </row>
    <row r="136" spans="1:10" hidden="1" x14ac:dyDescent="0.4">
      <c r="A136" t="s">
        <v>854</v>
      </c>
      <c r="B136" t="s">
        <v>2933</v>
      </c>
      <c r="C136" t="s">
        <v>857</v>
      </c>
      <c r="D136" t="s">
        <v>856</v>
      </c>
      <c r="E136">
        <v>2021</v>
      </c>
      <c r="F136">
        <v>55</v>
      </c>
      <c r="G136">
        <v>8</v>
      </c>
      <c r="H136" t="s">
        <v>858</v>
      </c>
      <c r="I136" t="s">
        <v>859</v>
      </c>
      <c r="J136" t="s">
        <v>1</v>
      </c>
    </row>
    <row r="137" spans="1:10" hidden="1" x14ac:dyDescent="0.4">
      <c r="A137" t="s">
        <v>782</v>
      </c>
      <c r="B137" t="s">
        <v>2934</v>
      </c>
      <c r="C137" t="s">
        <v>785</v>
      </c>
      <c r="D137" t="s">
        <v>784</v>
      </c>
      <c r="E137">
        <v>2021</v>
      </c>
      <c r="F137" t="s">
        <v>786</v>
      </c>
      <c r="H137" t="s">
        <v>787</v>
      </c>
      <c r="I137" t="s">
        <v>788</v>
      </c>
      <c r="J137" t="s">
        <v>1</v>
      </c>
    </row>
    <row r="138" spans="1:10" hidden="1" x14ac:dyDescent="0.4">
      <c r="A138" t="s">
        <v>962</v>
      </c>
      <c r="B138" t="s">
        <v>963</v>
      </c>
      <c r="C138" t="s">
        <v>785</v>
      </c>
      <c r="D138" t="s">
        <v>964</v>
      </c>
      <c r="E138">
        <v>2021</v>
      </c>
      <c r="F138" t="s">
        <v>786</v>
      </c>
      <c r="H138" t="s">
        <v>965</v>
      </c>
      <c r="I138" t="s">
        <v>966</v>
      </c>
      <c r="J138" t="s">
        <v>1</v>
      </c>
    </row>
    <row r="139" spans="1:10" hidden="1" x14ac:dyDescent="0.4">
      <c r="A139" t="s">
        <v>848</v>
      </c>
      <c r="B139" t="s">
        <v>2935</v>
      </c>
      <c r="C139" t="s">
        <v>851</v>
      </c>
      <c r="D139" t="s">
        <v>850</v>
      </c>
      <c r="E139">
        <v>2021</v>
      </c>
      <c r="F139">
        <v>21</v>
      </c>
      <c r="G139">
        <v>9</v>
      </c>
      <c r="H139" t="s">
        <v>852</v>
      </c>
      <c r="I139" t="s">
        <v>853</v>
      </c>
      <c r="J139" t="s">
        <v>1</v>
      </c>
    </row>
    <row r="140" spans="1:10" hidden="1" x14ac:dyDescent="0.4">
      <c r="A140" t="s">
        <v>860</v>
      </c>
      <c r="B140" t="s">
        <v>2936</v>
      </c>
      <c r="C140" t="s">
        <v>194</v>
      </c>
      <c r="D140" t="s">
        <v>862</v>
      </c>
      <c r="E140">
        <v>2021</v>
      </c>
      <c r="F140">
        <v>44</v>
      </c>
      <c r="G140">
        <v>2</v>
      </c>
      <c r="I140" t="s">
        <v>863</v>
      </c>
      <c r="J140" t="s">
        <v>1</v>
      </c>
    </row>
    <row r="141" spans="1:10" x14ac:dyDescent="0.4">
      <c r="A141" t="s">
        <v>2937</v>
      </c>
      <c r="B141" t="s">
        <v>827</v>
      </c>
      <c r="C141" t="s">
        <v>2867</v>
      </c>
      <c r="D141" t="s">
        <v>2938</v>
      </c>
      <c r="E141">
        <v>2021</v>
      </c>
      <c r="F141">
        <v>4</v>
      </c>
      <c r="H141" t="s">
        <v>829</v>
      </c>
      <c r="I141" t="s">
        <v>2939</v>
      </c>
      <c r="J141" t="s">
        <v>1</v>
      </c>
    </row>
    <row r="142" spans="1:10" x14ac:dyDescent="0.4">
      <c r="A142" t="s">
        <v>2940</v>
      </c>
      <c r="B142" t="s">
        <v>885</v>
      </c>
      <c r="C142" t="s">
        <v>2941</v>
      </c>
      <c r="D142" t="s">
        <v>2942</v>
      </c>
      <c r="E142">
        <v>2021</v>
      </c>
      <c r="F142">
        <v>13</v>
      </c>
      <c r="G142">
        <v>1</v>
      </c>
      <c r="H142" t="s">
        <v>2943</v>
      </c>
      <c r="I142" t="s">
        <v>2944</v>
      </c>
      <c r="J142" t="s">
        <v>1</v>
      </c>
    </row>
    <row r="143" spans="1:10" x14ac:dyDescent="0.4">
      <c r="A143" t="s">
        <v>2945</v>
      </c>
      <c r="B143" t="s">
        <v>902</v>
      </c>
      <c r="C143" t="s">
        <v>2946</v>
      </c>
      <c r="D143" t="s">
        <v>2947</v>
      </c>
      <c r="E143">
        <v>2021</v>
      </c>
      <c r="F143">
        <v>61</v>
      </c>
      <c r="G143">
        <v>20</v>
      </c>
      <c r="H143" t="s">
        <v>906</v>
      </c>
      <c r="I143" t="s">
        <v>2948</v>
      </c>
      <c r="J143" t="s">
        <v>1</v>
      </c>
    </row>
    <row r="144" spans="1:10" x14ac:dyDescent="0.4">
      <c r="A144" t="s">
        <v>976</v>
      </c>
      <c r="B144" t="s">
        <v>977</v>
      </c>
      <c r="C144" t="s">
        <v>979</v>
      </c>
      <c r="D144" t="s">
        <v>978</v>
      </c>
      <c r="E144">
        <v>2020</v>
      </c>
      <c r="F144">
        <v>2</v>
      </c>
      <c r="G144" t="s">
        <v>517</v>
      </c>
      <c r="H144" t="s">
        <v>980</v>
      </c>
      <c r="I144" t="s">
        <v>981</v>
      </c>
      <c r="J144" t="s">
        <v>2</v>
      </c>
    </row>
    <row r="145" spans="1:10" x14ac:dyDescent="0.4">
      <c r="A145" t="s">
        <v>1199</v>
      </c>
      <c r="B145" t="s">
        <v>1200</v>
      </c>
      <c r="C145" t="s">
        <v>606</v>
      </c>
      <c r="D145" t="s">
        <v>1201</v>
      </c>
      <c r="E145">
        <v>2020</v>
      </c>
      <c r="F145">
        <v>22</v>
      </c>
      <c r="G145" t="s">
        <v>517</v>
      </c>
      <c r="H145" t="s">
        <v>1202</v>
      </c>
      <c r="I145" t="s">
        <v>1203</v>
      </c>
      <c r="J145" t="s">
        <v>2</v>
      </c>
    </row>
    <row r="146" spans="1:10" x14ac:dyDescent="0.4">
      <c r="A146" t="s">
        <v>993</v>
      </c>
      <c r="B146" t="s">
        <v>994</v>
      </c>
      <c r="C146" t="s">
        <v>996</v>
      </c>
      <c r="D146" t="s">
        <v>995</v>
      </c>
      <c r="E146">
        <v>2020</v>
      </c>
      <c r="F146">
        <v>164</v>
      </c>
      <c r="G146" t="s">
        <v>517</v>
      </c>
      <c r="H146" t="s">
        <v>997</v>
      </c>
      <c r="I146" t="s">
        <v>998</v>
      </c>
      <c r="J146" t="s">
        <v>2</v>
      </c>
    </row>
    <row r="147" spans="1:10" x14ac:dyDescent="0.4">
      <c r="A147" t="s">
        <v>1018</v>
      </c>
      <c r="B147" t="s">
        <v>1019</v>
      </c>
      <c r="C147" t="s">
        <v>677</v>
      </c>
      <c r="D147" t="s">
        <v>1020</v>
      </c>
      <c r="E147">
        <v>2020</v>
      </c>
      <c r="F147">
        <v>134</v>
      </c>
      <c r="G147" t="s">
        <v>517</v>
      </c>
      <c r="H147" t="s">
        <v>1021</v>
      </c>
      <c r="I147" t="s">
        <v>1022</v>
      </c>
      <c r="J147" t="s">
        <v>2</v>
      </c>
    </row>
    <row r="148" spans="1:10" hidden="1" x14ac:dyDescent="0.4">
      <c r="A148" t="s">
        <v>1041</v>
      </c>
      <c r="B148" t="s">
        <v>1042</v>
      </c>
      <c r="C148" t="s">
        <v>534</v>
      </c>
      <c r="D148" t="s">
        <v>1043</v>
      </c>
      <c r="E148">
        <v>2020</v>
      </c>
      <c r="F148">
        <v>3</v>
      </c>
      <c r="G148" t="s">
        <v>517</v>
      </c>
      <c r="H148" t="s">
        <v>1044</v>
      </c>
      <c r="I148" t="s">
        <v>1045</v>
      </c>
      <c r="J148" t="s">
        <v>2</v>
      </c>
    </row>
    <row r="149" spans="1:10" x14ac:dyDescent="0.4">
      <c r="A149" t="s">
        <v>988</v>
      </c>
      <c r="B149" t="s">
        <v>989</v>
      </c>
      <c r="C149" t="s">
        <v>677</v>
      </c>
      <c r="D149" t="s">
        <v>990</v>
      </c>
      <c r="E149">
        <v>2020</v>
      </c>
      <c r="F149">
        <v>133</v>
      </c>
      <c r="G149" t="s">
        <v>517</v>
      </c>
      <c r="H149" t="s">
        <v>991</v>
      </c>
      <c r="I149" t="s">
        <v>992</v>
      </c>
      <c r="J149" t="s">
        <v>2</v>
      </c>
    </row>
    <row r="150" spans="1:10" x14ac:dyDescent="0.4">
      <c r="A150" t="s">
        <v>1193</v>
      </c>
      <c r="B150" t="s">
        <v>1194</v>
      </c>
      <c r="C150" t="s">
        <v>1196</v>
      </c>
      <c r="D150" t="s">
        <v>1195</v>
      </c>
      <c r="E150">
        <v>2020</v>
      </c>
      <c r="F150">
        <v>32</v>
      </c>
      <c r="G150" t="s">
        <v>1009</v>
      </c>
      <c r="H150" t="s">
        <v>1197</v>
      </c>
      <c r="I150" t="s">
        <v>1198</v>
      </c>
      <c r="J150" t="s">
        <v>2</v>
      </c>
    </row>
    <row r="151" spans="1:10" hidden="1" x14ac:dyDescent="0.4">
      <c r="A151" t="s">
        <v>1005</v>
      </c>
      <c r="B151" t="s">
        <v>1006</v>
      </c>
      <c r="C151" t="s">
        <v>1008</v>
      </c>
      <c r="D151" t="s">
        <v>1007</v>
      </c>
      <c r="E151">
        <v>2020</v>
      </c>
      <c r="F151">
        <v>8</v>
      </c>
      <c r="G151" t="s">
        <v>1009</v>
      </c>
      <c r="H151" t="s">
        <v>1010</v>
      </c>
      <c r="I151" t="s">
        <v>1011</v>
      </c>
      <c r="J151" t="s">
        <v>2</v>
      </c>
    </row>
    <row r="152" spans="1:10" x14ac:dyDescent="0.4">
      <c r="A152" t="s">
        <v>1089</v>
      </c>
      <c r="B152" t="s">
        <v>1090</v>
      </c>
      <c r="C152" t="s">
        <v>887</v>
      </c>
      <c r="D152" t="s">
        <v>1091</v>
      </c>
      <c r="E152">
        <v>2020</v>
      </c>
      <c r="F152">
        <v>12</v>
      </c>
      <c r="G152" t="s">
        <v>1009</v>
      </c>
      <c r="H152" t="s">
        <v>1092</v>
      </c>
      <c r="I152" t="s">
        <v>1093</v>
      </c>
      <c r="J152" t="s">
        <v>2</v>
      </c>
    </row>
    <row r="153" spans="1:10" hidden="1" x14ac:dyDescent="0.4">
      <c r="A153" t="s">
        <v>1083</v>
      </c>
      <c r="B153" t="s">
        <v>2949</v>
      </c>
      <c r="C153" t="s">
        <v>1086</v>
      </c>
      <c r="D153" t="s">
        <v>1085</v>
      </c>
      <c r="E153">
        <v>2020</v>
      </c>
      <c r="F153">
        <v>11</v>
      </c>
      <c r="G153" t="s">
        <v>1009</v>
      </c>
      <c r="H153" t="s">
        <v>1087</v>
      </c>
      <c r="I153" t="s">
        <v>1088</v>
      </c>
      <c r="J153" t="s">
        <v>2</v>
      </c>
    </row>
    <row r="154" spans="1:10" x14ac:dyDescent="0.4">
      <c r="A154" t="s">
        <v>1188</v>
      </c>
      <c r="B154" t="s">
        <v>237</v>
      </c>
      <c r="C154" t="s">
        <v>739</v>
      </c>
      <c r="D154" t="s">
        <v>1189</v>
      </c>
      <c r="E154">
        <v>2020</v>
      </c>
      <c r="F154">
        <v>72</v>
      </c>
      <c r="G154" t="s">
        <v>1190</v>
      </c>
      <c r="H154" t="s">
        <v>1191</v>
      </c>
      <c r="I154" t="s">
        <v>1192</v>
      </c>
      <c r="J154" t="s">
        <v>2</v>
      </c>
    </row>
    <row r="155" spans="1:10" x14ac:dyDescent="0.4">
      <c r="A155" t="s">
        <v>1133</v>
      </c>
      <c r="B155" t="s">
        <v>1134</v>
      </c>
      <c r="C155" t="s">
        <v>1136</v>
      </c>
      <c r="D155" t="s">
        <v>1135</v>
      </c>
      <c r="E155">
        <v>2020</v>
      </c>
      <c r="F155">
        <v>72</v>
      </c>
      <c r="G155" t="s">
        <v>517</v>
      </c>
      <c r="H155" t="s">
        <v>1137</v>
      </c>
      <c r="I155" t="s">
        <v>1138</v>
      </c>
      <c r="J155" t="s">
        <v>2</v>
      </c>
    </row>
    <row r="156" spans="1:10" x14ac:dyDescent="0.4">
      <c r="A156" t="s">
        <v>1172</v>
      </c>
      <c r="B156" t="s">
        <v>1173</v>
      </c>
      <c r="C156" t="s">
        <v>1175</v>
      </c>
      <c r="D156" t="s">
        <v>1174</v>
      </c>
      <c r="E156">
        <v>2020</v>
      </c>
      <c r="F156">
        <v>86</v>
      </c>
      <c r="G156" t="s">
        <v>1176</v>
      </c>
      <c r="H156" t="s">
        <v>1177</v>
      </c>
      <c r="I156" t="s">
        <v>1178</v>
      </c>
      <c r="J156" t="s">
        <v>2</v>
      </c>
    </row>
    <row r="157" spans="1:10" x14ac:dyDescent="0.4">
      <c r="A157" t="s">
        <v>1224</v>
      </c>
      <c r="B157" t="s">
        <v>1225</v>
      </c>
      <c r="C157" t="s">
        <v>677</v>
      </c>
      <c r="D157" t="s">
        <v>1226</v>
      </c>
      <c r="E157">
        <v>2020</v>
      </c>
      <c r="F157">
        <v>130</v>
      </c>
      <c r="G157" t="s">
        <v>517</v>
      </c>
      <c r="H157" t="s">
        <v>1227</v>
      </c>
      <c r="I157" t="s">
        <v>1228</v>
      </c>
      <c r="J157" t="s">
        <v>2</v>
      </c>
    </row>
    <row r="158" spans="1:10" hidden="1" x14ac:dyDescent="0.4">
      <c r="A158" t="s">
        <v>1028</v>
      </c>
      <c r="B158" t="s">
        <v>1029</v>
      </c>
      <c r="C158" t="s">
        <v>1031</v>
      </c>
      <c r="D158" t="s">
        <v>1030</v>
      </c>
      <c r="E158">
        <v>2020</v>
      </c>
      <c r="F158">
        <v>134</v>
      </c>
      <c r="G158" t="s">
        <v>517</v>
      </c>
      <c r="H158" t="s">
        <v>1032</v>
      </c>
      <c r="I158" t="s">
        <v>1033</v>
      </c>
      <c r="J158" t="s">
        <v>2</v>
      </c>
    </row>
    <row r="159" spans="1:10" hidden="1" x14ac:dyDescent="0.4">
      <c r="A159" t="s">
        <v>1094</v>
      </c>
      <c r="B159" t="s">
        <v>1095</v>
      </c>
      <c r="C159" t="s">
        <v>823</v>
      </c>
      <c r="D159" t="s">
        <v>1096</v>
      </c>
      <c r="E159">
        <v>2020</v>
      </c>
      <c r="F159">
        <v>44</v>
      </c>
      <c r="G159" t="s">
        <v>666</v>
      </c>
      <c r="H159" t="s">
        <v>1097</v>
      </c>
      <c r="I159" t="s">
        <v>1098</v>
      </c>
      <c r="J159" t="s">
        <v>2</v>
      </c>
    </row>
    <row r="160" spans="1:10" hidden="1" x14ac:dyDescent="0.4">
      <c r="A160" t="s">
        <v>2950</v>
      </c>
      <c r="B160" t="s">
        <v>2951</v>
      </c>
      <c r="C160" t="s">
        <v>1334</v>
      </c>
      <c r="D160" t="s">
        <v>2952</v>
      </c>
      <c r="E160">
        <v>2020</v>
      </c>
      <c r="F160">
        <v>85</v>
      </c>
      <c r="G160" t="s">
        <v>1038</v>
      </c>
      <c r="H160" t="s">
        <v>1148</v>
      </c>
      <c r="I160" t="s">
        <v>2953</v>
      </c>
      <c r="J160" t="s">
        <v>2</v>
      </c>
    </row>
    <row r="161" spans="1:10" x14ac:dyDescent="0.4">
      <c r="A161" t="s">
        <v>1263</v>
      </c>
      <c r="B161" t="s">
        <v>1264</v>
      </c>
      <c r="C161" t="s">
        <v>623</v>
      </c>
      <c r="D161" t="s">
        <v>1265</v>
      </c>
      <c r="E161">
        <v>2020</v>
      </c>
      <c r="F161">
        <v>112</v>
      </c>
      <c r="G161" t="s">
        <v>517</v>
      </c>
      <c r="H161" t="s">
        <v>1266</v>
      </c>
      <c r="I161" t="s">
        <v>1267</v>
      </c>
      <c r="J161" t="s">
        <v>2</v>
      </c>
    </row>
    <row r="162" spans="1:10" hidden="1" x14ac:dyDescent="0.4">
      <c r="A162" t="s">
        <v>1161</v>
      </c>
      <c r="B162" t="s">
        <v>1162</v>
      </c>
      <c r="C162" t="s">
        <v>1164</v>
      </c>
      <c r="D162" t="s">
        <v>1163</v>
      </c>
      <c r="E162">
        <v>2020</v>
      </c>
      <c r="F162">
        <v>19</v>
      </c>
      <c r="G162" t="s">
        <v>483</v>
      </c>
      <c r="H162" t="s">
        <v>1165</v>
      </c>
      <c r="I162" t="s">
        <v>1166</v>
      </c>
      <c r="J162" t="s">
        <v>2</v>
      </c>
    </row>
    <row r="163" spans="1:10" hidden="1" x14ac:dyDescent="0.4">
      <c r="A163" t="s">
        <v>1051</v>
      </c>
      <c r="B163" t="s">
        <v>1052</v>
      </c>
      <c r="C163" t="s">
        <v>677</v>
      </c>
      <c r="D163" t="s">
        <v>1053</v>
      </c>
      <c r="E163">
        <v>2020</v>
      </c>
      <c r="F163">
        <v>125</v>
      </c>
      <c r="G163" t="s">
        <v>517</v>
      </c>
      <c r="H163" t="s">
        <v>1054</v>
      </c>
      <c r="I163" t="s">
        <v>1055</v>
      </c>
      <c r="J163" t="s">
        <v>2</v>
      </c>
    </row>
    <row r="164" spans="1:10" hidden="1" x14ac:dyDescent="0.4">
      <c r="A164" t="s">
        <v>2954</v>
      </c>
      <c r="B164" t="s">
        <v>1079</v>
      </c>
      <c r="C164" t="s">
        <v>581</v>
      </c>
      <c r="D164" t="s">
        <v>2955</v>
      </c>
      <c r="E164">
        <v>2020</v>
      </c>
      <c r="F164">
        <v>19</v>
      </c>
      <c r="G164" t="s">
        <v>571</v>
      </c>
      <c r="H164" t="s">
        <v>1081</v>
      </c>
      <c r="I164" t="s">
        <v>2956</v>
      </c>
      <c r="J164" t="s">
        <v>2</v>
      </c>
    </row>
    <row r="165" spans="1:10" x14ac:dyDescent="0.4">
      <c r="A165" t="s">
        <v>1046</v>
      </c>
      <c r="B165" t="s">
        <v>1047</v>
      </c>
      <c r="C165" t="s">
        <v>541</v>
      </c>
      <c r="D165" t="s">
        <v>1048</v>
      </c>
      <c r="E165">
        <v>2020</v>
      </c>
      <c r="F165">
        <v>11</v>
      </c>
      <c r="G165" t="s">
        <v>509</v>
      </c>
      <c r="H165" t="s">
        <v>1049</v>
      </c>
      <c r="I165" t="s">
        <v>1050</v>
      </c>
      <c r="J165" t="s">
        <v>2</v>
      </c>
    </row>
    <row r="166" spans="1:10" hidden="1" x14ac:dyDescent="0.4">
      <c r="A166" t="s">
        <v>982</v>
      </c>
      <c r="B166" t="s">
        <v>983</v>
      </c>
      <c r="C166" t="s">
        <v>985</v>
      </c>
      <c r="D166" t="s">
        <v>984</v>
      </c>
      <c r="E166">
        <v>2020</v>
      </c>
      <c r="F166">
        <v>313</v>
      </c>
      <c r="G166" t="s">
        <v>517</v>
      </c>
      <c r="H166" t="s">
        <v>986</v>
      </c>
      <c r="I166" t="s">
        <v>987</v>
      </c>
      <c r="J166" t="s">
        <v>2</v>
      </c>
    </row>
    <row r="167" spans="1:10" x14ac:dyDescent="0.4">
      <c r="A167" t="s">
        <v>1184</v>
      </c>
      <c r="B167" t="s">
        <v>235</v>
      </c>
      <c r="C167" t="s">
        <v>593</v>
      </c>
      <c r="D167" t="s">
        <v>1185</v>
      </c>
      <c r="E167">
        <v>2020</v>
      </c>
      <c r="F167">
        <v>9</v>
      </c>
      <c r="G167" t="s">
        <v>483</v>
      </c>
      <c r="H167" t="s">
        <v>1186</v>
      </c>
      <c r="I167" t="s">
        <v>1187</v>
      </c>
      <c r="J167" t="s">
        <v>2</v>
      </c>
    </row>
    <row r="168" spans="1:10" x14ac:dyDescent="0.4">
      <c r="A168" t="s">
        <v>1056</v>
      </c>
      <c r="B168" t="s">
        <v>1057</v>
      </c>
      <c r="C168" t="s">
        <v>1059</v>
      </c>
      <c r="D168" t="s">
        <v>1058</v>
      </c>
      <c r="E168">
        <v>2020</v>
      </c>
      <c r="F168">
        <v>85</v>
      </c>
      <c r="G168" t="s">
        <v>571</v>
      </c>
      <c r="H168" t="s">
        <v>1060</v>
      </c>
      <c r="I168" t="s">
        <v>1061</v>
      </c>
      <c r="J168" t="s">
        <v>2</v>
      </c>
    </row>
    <row r="169" spans="1:10" x14ac:dyDescent="0.4">
      <c r="A169" t="s">
        <v>1023</v>
      </c>
      <c r="B169" t="s">
        <v>1024</v>
      </c>
      <c r="C169" t="s">
        <v>482</v>
      </c>
      <c r="D169" t="s">
        <v>1025</v>
      </c>
      <c r="E169">
        <v>2020</v>
      </c>
      <c r="F169">
        <v>97</v>
      </c>
      <c r="G169" t="s">
        <v>571</v>
      </c>
      <c r="H169" t="s">
        <v>1026</v>
      </c>
      <c r="I169" t="s">
        <v>1027</v>
      </c>
      <c r="J169" t="s">
        <v>2</v>
      </c>
    </row>
    <row r="170" spans="1:10" x14ac:dyDescent="0.4">
      <c r="A170" t="s">
        <v>1235</v>
      </c>
      <c r="B170" t="s">
        <v>1236</v>
      </c>
      <c r="C170" t="s">
        <v>623</v>
      </c>
      <c r="D170" t="s">
        <v>1237</v>
      </c>
      <c r="E170">
        <v>2020</v>
      </c>
      <c r="F170">
        <v>109</v>
      </c>
      <c r="G170" t="s">
        <v>517</v>
      </c>
      <c r="H170" t="s">
        <v>1238</v>
      </c>
      <c r="I170" t="s">
        <v>1239</v>
      </c>
      <c r="J170" t="s">
        <v>2</v>
      </c>
    </row>
    <row r="171" spans="1:10" hidden="1" x14ac:dyDescent="0.4">
      <c r="A171" t="s">
        <v>1121</v>
      </c>
      <c r="B171" t="s">
        <v>1122</v>
      </c>
      <c r="C171" t="s">
        <v>1124</v>
      </c>
      <c r="D171" t="s">
        <v>1123</v>
      </c>
      <c r="E171">
        <v>2020</v>
      </c>
      <c r="F171">
        <v>8</v>
      </c>
      <c r="G171" t="s">
        <v>483</v>
      </c>
      <c r="H171" t="s">
        <v>1125</v>
      </c>
      <c r="I171" t="s">
        <v>1126</v>
      </c>
      <c r="J171" t="s">
        <v>2</v>
      </c>
    </row>
    <row r="172" spans="1:10" x14ac:dyDescent="0.4">
      <c r="A172" t="s">
        <v>1073</v>
      </c>
      <c r="B172" t="s">
        <v>1074</v>
      </c>
      <c r="C172" t="s">
        <v>482</v>
      </c>
      <c r="D172" t="s">
        <v>1075</v>
      </c>
      <c r="E172">
        <v>2020</v>
      </c>
      <c r="F172">
        <v>97</v>
      </c>
      <c r="G172" t="s">
        <v>571</v>
      </c>
      <c r="H172" t="s">
        <v>1076</v>
      </c>
      <c r="I172" t="s">
        <v>1077</v>
      </c>
      <c r="J172" t="s">
        <v>2</v>
      </c>
    </row>
    <row r="173" spans="1:10" x14ac:dyDescent="0.4">
      <c r="A173" t="s">
        <v>1139</v>
      </c>
      <c r="B173" t="s">
        <v>1140</v>
      </c>
      <c r="C173" t="s">
        <v>1142</v>
      </c>
      <c r="D173" t="s">
        <v>1141</v>
      </c>
      <c r="E173">
        <v>2020</v>
      </c>
      <c r="F173">
        <v>14</v>
      </c>
      <c r="G173" t="s">
        <v>564</v>
      </c>
      <c r="H173" t="s">
        <v>1143</v>
      </c>
      <c r="I173" t="s">
        <v>1144</v>
      </c>
      <c r="J173" t="s">
        <v>2</v>
      </c>
    </row>
    <row r="174" spans="1:10" x14ac:dyDescent="0.4">
      <c r="A174" t="s">
        <v>1167</v>
      </c>
      <c r="B174" t="s">
        <v>1168</v>
      </c>
      <c r="C174" t="s">
        <v>1142</v>
      </c>
      <c r="D174" t="s">
        <v>1169</v>
      </c>
      <c r="E174">
        <v>2020</v>
      </c>
      <c r="F174">
        <v>14</v>
      </c>
      <c r="G174" t="s">
        <v>564</v>
      </c>
      <c r="H174" t="s">
        <v>1170</v>
      </c>
      <c r="I174" t="s">
        <v>1171</v>
      </c>
      <c r="J174" t="s">
        <v>2</v>
      </c>
    </row>
    <row r="175" spans="1:10" x14ac:dyDescent="0.4">
      <c r="A175" t="s">
        <v>1099</v>
      </c>
      <c r="B175" t="s">
        <v>1100</v>
      </c>
      <c r="C175" t="s">
        <v>541</v>
      </c>
      <c r="D175" t="s">
        <v>1101</v>
      </c>
      <c r="E175">
        <v>2020</v>
      </c>
      <c r="F175">
        <v>11</v>
      </c>
      <c r="G175" t="s">
        <v>571</v>
      </c>
      <c r="H175" t="s">
        <v>1102</v>
      </c>
      <c r="I175" t="s">
        <v>1103</v>
      </c>
      <c r="J175" t="s">
        <v>2</v>
      </c>
    </row>
    <row r="176" spans="1:10" x14ac:dyDescent="0.4">
      <c r="A176" t="s">
        <v>1218</v>
      </c>
      <c r="B176" t="s">
        <v>1219</v>
      </c>
      <c r="C176" t="s">
        <v>1221</v>
      </c>
      <c r="D176" t="s">
        <v>1220</v>
      </c>
      <c r="E176">
        <v>2020</v>
      </c>
      <c r="F176">
        <v>33</v>
      </c>
      <c r="G176" t="s">
        <v>517</v>
      </c>
      <c r="H176" t="s">
        <v>1222</v>
      </c>
      <c r="I176" t="s">
        <v>1223</v>
      </c>
      <c r="J176" t="s">
        <v>2</v>
      </c>
    </row>
    <row r="177" spans="1:10" x14ac:dyDescent="0.4">
      <c r="A177" t="s">
        <v>1062</v>
      </c>
      <c r="B177" t="s">
        <v>233</v>
      </c>
      <c r="C177" t="s">
        <v>1064</v>
      </c>
      <c r="D177" t="s">
        <v>1063</v>
      </c>
      <c r="E177">
        <v>2020</v>
      </c>
      <c r="F177">
        <v>2020</v>
      </c>
      <c r="G177" t="s">
        <v>517</v>
      </c>
      <c r="H177" t="s">
        <v>1065</v>
      </c>
      <c r="I177" t="s">
        <v>1066</v>
      </c>
      <c r="J177" t="s">
        <v>2</v>
      </c>
    </row>
    <row r="178" spans="1:10" hidden="1" x14ac:dyDescent="0.4">
      <c r="A178" t="s">
        <v>1117</v>
      </c>
      <c r="B178" t="s">
        <v>1118</v>
      </c>
      <c r="C178" t="s">
        <v>1120</v>
      </c>
      <c r="D178" t="s">
        <v>1119</v>
      </c>
      <c r="E178">
        <v>2020</v>
      </c>
      <c r="F178">
        <v>1</v>
      </c>
      <c r="G178" t="s">
        <v>747</v>
      </c>
      <c r="H178" t="s">
        <v>517</v>
      </c>
      <c r="I178" t="s">
        <v>517</v>
      </c>
      <c r="J178" t="s">
        <v>2</v>
      </c>
    </row>
    <row r="179" spans="1:10" x14ac:dyDescent="0.4">
      <c r="A179" t="s">
        <v>1204</v>
      </c>
      <c r="B179" t="s">
        <v>1205</v>
      </c>
      <c r="C179" t="s">
        <v>1207</v>
      </c>
      <c r="D179" t="s">
        <v>1206</v>
      </c>
      <c r="E179">
        <v>2020</v>
      </c>
      <c r="F179">
        <v>484</v>
      </c>
      <c r="G179" t="s">
        <v>517</v>
      </c>
      <c r="H179" t="s">
        <v>1208</v>
      </c>
      <c r="I179" t="s">
        <v>1209</v>
      </c>
      <c r="J179" t="s">
        <v>2</v>
      </c>
    </row>
    <row r="180" spans="1:10" x14ac:dyDescent="0.4">
      <c r="A180" t="s">
        <v>1251</v>
      </c>
      <c r="B180" t="s">
        <v>1252</v>
      </c>
      <c r="C180" t="s">
        <v>1254</v>
      </c>
      <c r="D180" t="s">
        <v>1253</v>
      </c>
      <c r="E180">
        <v>2020</v>
      </c>
      <c r="F180">
        <v>8</v>
      </c>
      <c r="G180" t="s">
        <v>571</v>
      </c>
      <c r="H180" t="s">
        <v>1255</v>
      </c>
      <c r="I180" t="s">
        <v>1256</v>
      </c>
      <c r="J180" t="s">
        <v>2</v>
      </c>
    </row>
    <row r="181" spans="1:10" x14ac:dyDescent="0.4">
      <c r="A181" t="s">
        <v>1204</v>
      </c>
      <c r="B181" t="s">
        <v>1210</v>
      </c>
      <c r="C181" t="s">
        <v>1212</v>
      </c>
      <c r="D181" t="s">
        <v>1211</v>
      </c>
      <c r="E181">
        <v>2020</v>
      </c>
      <c r="F181">
        <v>833</v>
      </c>
      <c r="G181" t="s">
        <v>517</v>
      </c>
      <c r="H181" t="s">
        <v>1213</v>
      </c>
      <c r="I181" t="s">
        <v>1214</v>
      </c>
      <c r="J181" t="s">
        <v>2</v>
      </c>
    </row>
    <row r="182" spans="1:10" hidden="1" x14ac:dyDescent="0.4">
      <c r="A182" t="s">
        <v>1229</v>
      </c>
      <c r="B182" t="s">
        <v>1230</v>
      </c>
      <c r="C182" t="s">
        <v>1232</v>
      </c>
      <c r="D182" t="s">
        <v>1231</v>
      </c>
      <c r="E182">
        <v>2020</v>
      </c>
      <c r="F182">
        <v>36</v>
      </c>
      <c r="G182" t="s">
        <v>564</v>
      </c>
      <c r="H182" t="s">
        <v>1233</v>
      </c>
      <c r="I182" t="s">
        <v>1234</v>
      </c>
      <c r="J182" t="s">
        <v>2</v>
      </c>
    </row>
    <row r="183" spans="1:10" hidden="1" x14ac:dyDescent="0.4">
      <c r="A183" t="s">
        <v>1104</v>
      </c>
      <c r="B183" t="s">
        <v>1105</v>
      </c>
      <c r="C183" t="s">
        <v>1107</v>
      </c>
      <c r="D183" t="s">
        <v>1106</v>
      </c>
      <c r="E183">
        <v>2020</v>
      </c>
      <c r="F183">
        <v>18</v>
      </c>
      <c r="G183" t="s">
        <v>490</v>
      </c>
      <c r="H183" t="s">
        <v>1108</v>
      </c>
      <c r="I183" t="s">
        <v>1109</v>
      </c>
      <c r="J183" t="s">
        <v>2</v>
      </c>
    </row>
    <row r="184" spans="1:10" x14ac:dyDescent="0.4">
      <c r="A184" t="s">
        <v>1179</v>
      </c>
      <c r="B184" t="s">
        <v>1180</v>
      </c>
      <c r="C184" t="s">
        <v>563</v>
      </c>
      <c r="D184" t="s">
        <v>1181</v>
      </c>
      <c r="E184">
        <v>2020</v>
      </c>
      <c r="F184">
        <v>13</v>
      </c>
      <c r="G184" t="s">
        <v>564</v>
      </c>
      <c r="H184" t="s">
        <v>1182</v>
      </c>
      <c r="I184" t="s">
        <v>1183</v>
      </c>
      <c r="J184" t="s">
        <v>2</v>
      </c>
    </row>
    <row r="185" spans="1:10" hidden="1" x14ac:dyDescent="0.4">
      <c r="A185" t="s">
        <v>1012</v>
      </c>
      <c r="B185" t="s">
        <v>1013</v>
      </c>
      <c r="C185" t="s">
        <v>1015</v>
      </c>
      <c r="D185" t="s">
        <v>1014</v>
      </c>
      <c r="E185">
        <v>2020</v>
      </c>
      <c r="F185">
        <v>34</v>
      </c>
      <c r="G185" t="s">
        <v>571</v>
      </c>
      <c r="H185" t="s">
        <v>1016</v>
      </c>
      <c r="I185" t="s">
        <v>1017</v>
      </c>
      <c r="J185" t="s">
        <v>2</v>
      </c>
    </row>
    <row r="186" spans="1:10" hidden="1" x14ac:dyDescent="0.4">
      <c r="A186" t="s">
        <v>1127</v>
      </c>
      <c r="B186" t="s">
        <v>1128</v>
      </c>
      <c r="C186" t="s">
        <v>1130</v>
      </c>
      <c r="D186" t="s">
        <v>1129</v>
      </c>
      <c r="E186">
        <v>2020</v>
      </c>
      <c r="F186">
        <v>70</v>
      </c>
      <c r="G186" t="s">
        <v>571</v>
      </c>
      <c r="H186" t="s">
        <v>1131</v>
      </c>
      <c r="I186" t="s">
        <v>1132</v>
      </c>
      <c r="J186" t="s">
        <v>2</v>
      </c>
    </row>
    <row r="187" spans="1:10" hidden="1" x14ac:dyDescent="0.4">
      <c r="A187" t="s">
        <v>1215</v>
      </c>
      <c r="B187" t="s">
        <v>1216</v>
      </c>
      <c r="C187" t="s">
        <v>581</v>
      </c>
      <c r="D187" t="s">
        <v>1217</v>
      </c>
      <c r="E187">
        <v>2020</v>
      </c>
      <c r="F187">
        <v>19</v>
      </c>
      <c r="G187" t="s">
        <v>490</v>
      </c>
      <c r="H187" t="s">
        <v>517</v>
      </c>
      <c r="I187" t="s">
        <v>517</v>
      </c>
      <c r="J187" t="s">
        <v>2</v>
      </c>
    </row>
    <row r="188" spans="1:10" x14ac:dyDescent="0.4">
      <c r="A188" t="s">
        <v>1240</v>
      </c>
      <c r="B188" t="s">
        <v>1241</v>
      </c>
      <c r="C188" t="s">
        <v>516</v>
      </c>
      <c r="D188" t="s">
        <v>1242</v>
      </c>
      <c r="E188">
        <v>2020</v>
      </c>
      <c r="F188">
        <v>91</v>
      </c>
      <c r="G188" t="s">
        <v>517</v>
      </c>
      <c r="H188" t="s">
        <v>1243</v>
      </c>
      <c r="I188" t="s">
        <v>1244</v>
      </c>
      <c r="J188" t="s">
        <v>2</v>
      </c>
    </row>
    <row r="189" spans="1:10" x14ac:dyDescent="0.4">
      <c r="A189" t="s">
        <v>1111</v>
      </c>
      <c r="B189" t="s">
        <v>1112</v>
      </c>
      <c r="C189" t="s">
        <v>1114</v>
      </c>
      <c r="D189" t="s">
        <v>1113</v>
      </c>
      <c r="E189">
        <v>2020</v>
      </c>
      <c r="F189">
        <v>113</v>
      </c>
      <c r="G189" t="s">
        <v>517</v>
      </c>
      <c r="H189" t="s">
        <v>1115</v>
      </c>
      <c r="I189" t="s">
        <v>1116</v>
      </c>
      <c r="J189" t="s">
        <v>2</v>
      </c>
    </row>
    <row r="190" spans="1:10" x14ac:dyDescent="0.4">
      <c r="A190" t="s">
        <v>1245</v>
      </c>
      <c r="B190" t="s">
        <v>1246</v>
      </c>
      <c r="C190" t="s">
        <v>1248</v>
      </c>
      <c r="D190" t="s">
        <v>1247</v>
      </c>
      <c r="E190">
        <v>2020</v>
      </c>
      <c r="F190">
        <v>100</v>
      </c>
      <c r="G190" t="s">
        <v>564</v>
      </c>
      <c r="H190" t="s">
        <v>1249</v>
      </c>
      <c r="I190" t="s">
        <v>1250</v>
      </c>
      <c r="J190" t="s">
        <v>2</v>
      </c>
    </row>
    <row r="191" spans="1:10" x14ac:dyDescent="0.4">
      <c r="A191" t="s">
        <v>1067</v>
      </c>
      <c r="B191" t="s">
        <v>1068</v>
      </c>
      <c r="C191" t="s">
        <v>1070</v>
      </c>
      <c r="D191" t="s">
        <v>1069</v>
      </c>
      <c r="E191">
        <v>2020</v>
      </c>
      <c r="F191">
        <v>36</v>
      </c>
      <c r="G191" t="s">
        <v>509</v>
      </c>
      <c r="H191" t="s">
        <v>1071</v>
      </c>
      <c r="I191" t="s">
        <v>1072</v>
      </c>
      <c r="J191" t="s">
        <v>2</v>
      </c>
    </row>
    <row r="192" spans="1:10" x14ac:dyDescent="0.4">
      <c r="A192" t="s">
        <v>1034</v>
      </c>
      <c r="B192" t="s">
        <v>1035</v>
      </c>
      <c r="C192" t="s">
        <v>1037</v>
      </c>
      <c r="D192" t="s">
        <v>1036</v>
      </c>
      <c r="E192">
        <v>2020</v>
      </c>
      <c r="F192">
        <v>207</v>
      </c>
      <c r="G192" t="s">
        <v>1038</v>
      </c>
      <c r="H192" t="s">
        <v>1039</v>
      </c>
      <c r="I192" t="s">
        <v>1040</v>
      </c>
      <c r="J192" t="s">
        <v>2</v>
      </c>
    </row>
    <row r="193" spans="1:10" hidden="1" x14ac:dyDescent="0.4">
      <c r="A193" t="s">
        <v>1156</v>
      </c>
      <c r="B193" t="s">
        <v>1157</v>
      </c>
      <c r="C193" t="s">
        <v>203</v>
      </c>
      <c r="D193" t="s">
        <v>1158</v>
      </c>
      <c r="E193">
        <v>2020</v>
      </c>
      <c r="F193">
        <v>980</v>
      </c>
      <c r="G193">
        <v>1</v>
      </c>
      <c r="H193" t="s">
        <v>1159</v>
      </c>
      <c r="I193" t="s">
        <v>1160</v>
      </c>
      <c r="J193" t="s">
        <v>1</v>
      </c>
    </row>
    <row r="194" spans="1:10" x14ac:dyDescent="0.4">
      <c r="A194" t="s">
        <v>2957</v>
      </c>
      <c r="B194" t="s">
        <v>977</v>
      </c>
      <c r="C194" t="s">
        <v>2958</v>
      </c>
      <c r="D194" t="s">
        <v>2959</v>
      </c>
      <c r="E194">
        <v>2020</v>
      </c>
      <c r="F194">
        <v>2</v>
      </c>
      <c r="H194" t="s">
        <v>980</v>
      </c>
      <c r="I194" t="s">
        <v>2960</v>
      </c>
      <c r="J194" t="s">
        <v>1</v>
      </c>
    </row>
    <row r="195" spans="1:10" x14ac:dyDescent="0.4">
      <c r="A195" t="s">
        <v>2961</v>
      </c>
      <c r="B195" t="s">
        <v>1200</v>
      </c>
      <c r="C195" t="s">
        <v>195</v>
      </c>
      <c r="D195" t="s">
        <v>2962</v>
      </c>
      <c r="E195">
        <v>2020</v>
      </c>
      <c r="F195">
        <v>22</v>
      </c>
      <c r="H195" t="s">
        <v>1202</v>
      </c>
      <c r="I195" t="s">
        <v>2963</v>
      </c>
      <c r="J195" t="s">
        <v>1</v>
      </c>
    </row>
    <row r="196" spans="1:10" x14ac:dyDescent="0.4">
      <c r="A196" t="s">
        <v>2964</v>
      </c>
      <c r="B196" t="s">
        <v>994</v>
      </c>
      <c r="C196" t="s">
        <v>2965</v>
      </c>
      <c r="D196" t="s">
        <v>2966</v>
      </c>
      <c r="E196">
        <v>2020</v>
      </c>
      <c r="F196">
        <v>164</v>
      </c>
      <c r="H196" t="s">
        <v>997</v>
      </c>
      <c r="I196" t="s">
        <v>2967</v>
      </c>
      <c r="J196" t="s">
        <v>1</v>
      </c>
    </row>
    <row r="197" spans="1:10" x14ac:dyDescent="0.4">
      <c r="A197" t="s">
        <v>2968</v>
      </c>
      <c r="B197" t="s">
        <v>1019</v>
      </c>
      <c r="C197" t="s">
        <v>2829</v>
      </c>
      <c r="D197" t="s">
        <v>2969</v>
      </c>
      <c r="E197">
        <v>2020</v>
      </c>
      <c r="F197">
        <v>134</v>
      </c>
      <c r="H197" t="s">
        <v>1021</v>
      </c>
      <c r="I197" t="s">
        <v>2970</v>
      </c>
      <c r="J197" t="s">
        <v>1</v>
      </c>
    </row>
    <row r="198" spans="1:10" x14ac:dyDescent="0.4">
      <c r="A198" t="s">
        <v>2971</v>
      </c>
      <c r="B198" t="s">
        <v>989</v>
      </c>
      <c r="C198" t="s">
        <v>2829</v>
      </c>
      <c r="D198" t="s">
        <v>2972</v>
      </c>
      <c r="E198">
        <v>2020</v>
      </c>
      <c r="F198">
        <v>133</v>
      </c>
      <c r="H198" t="s">
        <v>991</v>
      </c>
      <c r="I198" t="s">
        <v>2973</v>
      </c>
      <c r="J198" t="s">
        <v>1</v>
      </c>
    </row>
    <row r="199" spans="1:10" hidden="1" x14ac:dyDescent="0.4">
      <c r="A199" t="s">
        <v>2974</v>
      </c>
      <c r="B199" t="s">
        <v>2975</v>
      </c>
      <c r="C199" t="s">
        <v>2976</v>
      </c>
      <c r="D199" t="s">
        <v>2977</v>
      </c>
      <c r="E199">
        <v>2020</v>
      </c>
      <c r="F199">
        <v>11</v>
      </c>
      <c r="G199">
        <v>10</v>
      </c>
      <c r="H199" t="s">
        <v>1087</v>
      </c>
      <c r="I199" t="s">
        <v>2978</v>
      </c>
      <c r="J199" t="s">
        <v>1</v>
      </c>
    </row>
    <row r="200" spans="1:10" x14ac:dyDescent="0.4">
      <c r="A200" t="s">
        <v>2979</v>
      </c>
      <c r="B200" t="s">
        <v>2980</v>
      </c>
      <c r="C200" t="s">
        <v>2941</v>
      </c>
      <c r="D200" t="s">
        <v>2981</v>
      </c>
      <c r="E200">
        <v>2020</v>
      </c>
      <c r="F200">
        <v>12</v>
      </c>
      <c r="G200">
        <v>10</v>
      </c>
      <c r="H200" t="s">
        <v>1092</v>
      </c>
      <c r="I200" t="s">
        <v>2982</v>
      </c>
      <c r="J200" t="s">
        <v>1</v>
      </c>
    </row>
    <row r="201" spans="1:10" x14ac:dyDescent="0.4">
      <c r="A201" t="s">
        <v>2983</v>
      </c>
      <c r="B201" t="s">
        <v>237</v>
      </c>
      <c r="C201" t="s">
        <v>205</v>
      </c>
      <c r="D201" t="s">
        <v>2984</v>
      </c>
      <c r="E201">
        <v>2020</v>
      </c>
      <c r="F201">
        <v>72</v>
      </c>
      <c r="G201">
        <v>45208</v>
      </c>
      <c r="H201" t="s">
        <v>1191</v>
      </c>
      <c r="I201" t="s">
        <v>2985</v>
      </c>
      <c r="J201" t="s">
        <v>1</v>
      </c>
    </row>
    <row r="202" spans="1:10" x14ac:dyDescent="0.4">
      <c r="A202" t="s">
        <v>2986</v>
      </c>
      <c r="B202" t="s">
        <v>1134</v>
      </c>
      <c r="C202" t="s">
        <v>2987</v>
      </c>
      <c r="D202" t="s">
        <v>2988</v>
      </c>
      <c r="E202">
        <v>2020</v>
      </c>
      <c r="F202">
        <v>72</v>
      </c>
      <c r="H202" t="s">
        <v>1137</v>
      </c>
      <c r="I202" t="s">
        <v>2989</v>
      </c>
      <c r="J202" t="s">
        <v>1</v>
      </c>
    </row>
    <row r="203" spans="1:10" x14ac:dyDescent="0.4">
      <c r="A203" t="s">
        <v>2990</v>
      </c>
      <c r="B203" t="s">
        <v>2991</v>
      </c>
      <c r="C203" t="s">
        <v>2992</v>
      </c>
      <c r="D203" t="s">
        <v>2993</v>
      </c>
      <c r="E203">
        <v>2020</v>
      </c>
      <c r="F203">
        <v>86</v>
      </c>
      <c r="G203">
        <v>16</v>
      </c>
      <c r="H203" t="s">
        <v>1177</v>
      </c>
      <c r="I203" t="s">
        <v>2994</v>
      </c>
      <c r="J203" t="s">
        <v>1</v>
      </c>
    </row>
    <row r="204" spans="1:10" x14ac:dyDescent="0.4">
      <c r="A204" t="s">
        <v>2995</v>
      </c>
      <c r="B204" t="s">
        <v>1225</v>
      </c>
      <c r="C204" t="s">
        <v>2829</v>
      </c>
      <c r="D204" t="s">
        <v>2996</v>
      </c>
      <c r="E204">
        <v>2020</v>
      </c>
      <c r="F204">
        <v>130</v>
      </c>
      <c r="H204" t="s">
        <v>1227</v>
      </c>
      <c r="I204" t="s">
        <v>2997</v>
      </c>
      <c r="J204" t="s">
        <v>1</v>
      </c>
    </row>
    <row r="205" spans="1:10" x14ac:dyDescent="0.4">
      <c r="A205" t="s">
        <v>2998</v>
      </c>
      <c r="B205" t="s">
        <v>1068</v>
      </c>
      <c r="C205" t="s">
        <v>2999</v>
      </c>
      <c r="D205" t="s">
        <v>3000</v>
      </c>
      <c r="E205">
        <v>2020</v>
      </c>
      <c r="F205">
        <v>36</v>
      </c>
      <c r="G205">
        <v>5</v>
      </c>
      <c r="H205" t="s">
        <v>1071</v>
      </c>
      <c r="I205" t="s">
        <v>3001</v>
      </c>
      <c r="J205" t="s">
        <v>1</v>
      </c>
    </row>
    <row r="206" spans="1:10" x14ac:dyDescent="0.4">
      <c r="A206" t="s">
        <v>3002</v>
      </c>
      <c r="B206" t="s">
        <v>1035</v>
      </c>
      <c r="C206" t="s">
        <v>3003</v>
      </c>
      <c r="D206" t="s">
        <v>3004</v>
      </c>
      <c r="E206">
        <v>2020</v>
      </c>
      <c r="F206">
        <v>207</v>
      </c>
      <c r="G206">
        <v>7</v>
      </c>
      <c r="H206" t="s">
        <v>1039</v>
      </c>
      <c r="I206" t="s">
        <v>3005</v>
      </c>
      <c r="J206" t="s">
        <v>1</v>
      </c>
    </row>
    <row r="207" spans="1:10" hidden="1" x14ac:dyDescent="0.4">
      <c r="A207" t="s">
        <v>1145</v>
      </c>
      <c r="B207" t="s">
        <v>1146</v>
      </c>
      <c r="C207" t="s">
        <v>196</v>
      </c>
      <c r="D207" t="s">
        <v>1147</v>
      </c>
      <c r="E207">
        <v>2020</v>
      </c>
      <c r="F207">
        <v>85</v>
      </c>
      <c r="G207">
        <v>7</v>
      </c>
      <c r="H207" t="s">
        <v>1148</v>
      </c>
      <c r="I207" t="s">
        <v>1149</v>
      </c>
      <c r="J207" t="s">
        <v>1</v>
      </c>
    </row>
    <row r="208" spans="1:10" x14ac:dyDescent="0.4">
      <c r="A208" t="s">
        <v>3006</v>
      </c>
      <c r="B208" t="s">
        <v>1210</v>
      </c>
      <c r="C208" t="s">
        <v>203</v>
      </c>
      <c r="D208" t="s">
        <v>3007</v>
      </c>
      <c r="E208">
        <v>2020</v>
      </c>
      <c r="F208">
        <v>833</v>
      </c>
      <c r="G208">
        <v>1</v>
      </c>
      <c r="H208" t="s">
        <v>1213</v>
      </c>
      <c r="I208" t="s">
        <v>3008</v>
      </c>
      <c r="J208" t="s">
        <v>1</v>
      </c>
    </row>
    <row r="209" spans="1:10" x14ac:dyDescent="0.4">
      <c r="A209" t="s">
        <v>3006</v>
      </c>
      <c r="B209" t="s">
        <v>1205</v>
      </c>
      <c r="C209" t="s">
        <v>839</v>
      </c>
      <c r="D209" t="s">
        <v>3009</v>
      </c>
      <c r="E209">
        <v>2020</v>
      </c>
      <c r="F209">
        <v>484</v>
      </c>
      <c r="G209">
        <v>1</v>
      </c>
      <c r="H209" t="s">
        <v>1208</v>
      </c>
      <c r="I209" t="s">
        <v>3010</v>
      </c>
      <c r="J209" t="s">
        <v>1</v>
      </c>
    </row>
    <row r="210" spans="1:10" hidden="1" x14ac:dyDescent="0.4">
      <c r="A210" t="s">
        <v>1257</v>
      </c>
      <c r="B210" t="s">
        <v>3011</v>
      </c>
      <c r="C210" t="s">
        <v>1260</v>
      </c>
      <c r="D210" t="s">
        <v>1259</v>
      </c>
      <c r="E210">
        <v>2020</v>
      </c>
      <c r="F210">
        <v>31</v>
      </c>
      <c r="G210">
        <v>3</v>
      </c>
      <c r="H210" t="s">
        <v>1261</v>
      </c>
      <c r="I210" t="s">
        <v>1262</v>
      </c>
      <c r="J210" t="s">
        <v>1</v>
      </c>
    </row>
    <row r="211" spans="1:10" x14ac:dyDescent="0.4">
      <c r="A211" t="s">
        <v>3012</v>
      </c>
      <c r="B211" t="s">
        <v>1168</v>
      </c>
      <c r="C211" t="s">
        <v>1880</v>
      </c>
      <c r="D211" t="s">
        <v>3013</v>
      </c>
      <c r="E211">
        <v>2020</v>
      </c>
      <c r="F211">
        <v>14</v>
      </c>
      <c r="G211">
        <v>3</v>
      </c>
      <c r="H211" t="s">
        <v>1170</v>
      </c>
      <c r="I211" t="s">
        <v>3014</v>
      </c>
      <c r="J211" t="s">
        <v>1</v>
      </c>
    </row>
    <row r="212" spans="1:10" x14ac:dyDescent="0.4">
      <c r="A212" t="s">
        <v>3015</v>
      </c>
      <c r="B212" t="s">
        <v>1140</v>
      </c>
      <c r="C212" t="s">
        <v>1880</v>
      </c>
      <c r="D212" t="s">
        <v>3016</v>
      </c>
      <c r="E212">
        <v>2020</v>
      </c>
      <c r="F212">
        <v>14</v>
      </c>
      <c r="G212">
        <v>3</v>
      </c>
      <c r="H212" t="s">
        <v>1143</v>
      </c>
      <c r="I212" t="s">
        <v>3017</v>
      </c>
      <c r="J212" t="s">
        <v>1</v>
      </c>
    </row>
    <row r="213" spans="1:10" x14ac:dyDescent="0.4">
      <c r="A213" t="s">
        <v>3018</v>
      </c>
      <c r="B213" t="s">
        <v>1264</v>
      </c>
      <c r="C213" t="s">
        <v>202</v>
      </c>
      <c r="D213" t="s">
        <v>3019</v>
      </c>
      <c r="E213">
        <v>2020</v>
      </c>
      <c r="F213">
        <v>112</v>
      </c>
      <c r="H213" t="s">
        <v>1266</v>
      </c>
      <c r="I213" t="s">
        <v>3020</v>
      </c>
      <c r="J213" t="s">
        <v>1</v>
      </c>
    </row>
    <row r="214" spans="1:10" hidden="1" x14ac:dyDescent="0.4">
      <c r="A214" t="s">
        <v>3021</v>
      </c>
      <c r="B214" t="s">
        <v>3022</v>
      </c>
      <c r="C214" t="s">
        <v>190</v>
      </c>
      <c r="D214" t="s">
        <v>3023</v>
      </c>
      <c r="E214">
        <v>2020</v>
      </c>
      <c r="F214">
        <v>313</v>
      </c>
      <c r="H214" t="s">
        <v>986</v>
      </c>
      <c r="I214" t="s">
        <v>3024</v>
      </c>
      <c r="J214" t="s">
        <v>1</v>
      </c>
    </row>
    <row r="215" spans="1:10" hidden="1" x14ac:dyDescent="0.4">
      <c r="A215" t="s">
        <v>1078</v>
      </c>
      <c r="B215" t="s">
        <v>3025</v>
      </c>
      <c r="C215" t="s">
        <v>193</v>
      </c>
      <c r="D215" t="s">
        <v>1080</v>
      </c>
      <c r="E215">
        <v>2020</v>
      </c>
      <c r="F215">
        <v>19</v>
      </c>
      <c r="G215">
        <v>2</v>
      </c>
      <c r="H215" t="s">
        <v>1081</v>
      </c>
      <c r="I215" t="s">
        <v>1082</v>
      </c>
      <c r="J215" t="s">
        <v>1</v>
      </c>
    </row>
    <row r="216" spans="1:10" x14ac:dyDescent="0.4">
      <c r="A216" t="s">
        <v>3026</v>
      </c>
      <c r="B216" t="s">
        <v>1047</v>
      </c>
      <c r="C216" t="s">
        <v>2841</v>
      </c>
      <c r="D216" t="s">
        <v>3027</v>
      </c>
      <c r="E216">
        <v>2020</v>
      </c>
      <c r="F216">
        <v>11</v>
      </c>
      <c r="G216">
        <v>5</v>
      </c>
      <c r="H216" t="s">
        <v>1049</v>
      </c>
      <c r="I216" t="s">
        <v>3028</v>
      </c>
      <c r="J216" t="s">
        <v>1</v>
      </c>
    </row>
    <row r="217" spans="1:10" x14ac:dyDescent="0.4">
      <c r="A217" t="s">
        <v>3029</v>
      </c>
      <c r="B217" t="s">
        <v>1057</v>
      </c>
      <c r="C217" t="s">
        <v>3030</v>
      </c>
      <c r="D217" t="s">
        <v>3031</v>
      </c>
      <c r="E217">
        <v>2020</v>
      </c>
      <c r="F217">
        <v>85</v>
      </c>
      <c r="G217">
        <v>2</v>
      </c>
      <c r="H217" t="s">
        <v>1060</v>
      </c>
      <c r="I217" t="s">
        <v>3032</v>
      </c>
      <c r="J217" t="s">
        <v>1</v>
      </c>
    </row>
    <row r="218" spans="1:10" x14ac:dyDescent="0.4">
      <c r="A218" t="s">
        <v>3033</v>
      </c>
      <c r="B218" t="s">
        <v>3034</v>
      </c>
      <c r="C218" t="s">
        <v>2784</v>
      </c>
      <c r="D218" t="s">
        <v>3035</v>
      </c>
      <c r="E218">
        <v>2020</v>
      </c>
      <c r="F218">
        <v>9</v>
      </c>
      <c r="G218">
        <v>4</v>
      </c>
      <c r="H218" t="s">
        <v>1186</v>
      </c>
      <c r="I218" t="s">
        <v>3036</v>
      </c>
      <c r="J218" t="s">
        <v>1</v>
      </c>
    </row>
    <row r="219" spans="1:10" x14ac:dyDescent="0.4">
      <c r="A219" t="s">
        <v>3037</v>
      </c>
      <c r="B219" t="s">
        <v>1074</v>
      </c>
      <c r="C219" t="s">
        <v>188</v>
      </c>
      <c r="D219" t="s">
        <v>3038</v>
      </c>
      <c r="E219">
        <v>2020</v>
      </c>
      <c r="F219">
        <v>97</v>
      </c>
      <c r="G219">
        <v>2</v>
      </c>
      <c r="H219" t="s">
        <v>1076</v>
      </c>
      <c r="I219" t="s">
        <v>3039</v>
      </c>
      <c r="J219" t="s">
        <v>1</v>
      </c>
    </row>
    <row r="220" spans="1:10" x14ac:dyDescent="0.4">
      <c r="A220" t="s">
        <v>3040</v>
      </c>
      <c r="B220" t="s">
        <v>1024</v>
      </c>
      <c r="C220" t="s">
        <v>188</v>
      </c>
      <c r="D220" t="s">
        <v>3041</v>
      </c>
      <c r="E220">
        <v>2020</v>
      </c>
      <c r="F220">
        <v>97</v>
      </c>
      <c r="G220">
        <v>2</v>
      </c>
      <c r="H220" t="s">
        <v>1026</v>
      </c>
      <c r="I220" t="s">
        <v>3042</v>
      </c>
      <c r="J220" t="s">
        <v>1</v>
      </c>
    </row>
    <row r="221" spans="1:10" x14ac:dyDescent="0.4">
      <c r="A221" t="s">
        <v>3043</v>
      </c>
      <c r="B221" t="s">
        <v>1236</v>
      </c>
      <c r="C221" t="s">
        <v>202</v>
      </c>
      <c r="D221" t="s">
        <v>3044</v>
      </c>
      <c r="E221">
        <v>2020</v>
      </c>
      <c r="F221">
        <v>109</v>
      </c>
      <c r="H221" t="s">
        <v>1238</v>
      </c>
      <c r="I221" t="s">
        <v>3045</v>
      </c>
      <c r="J221" t="s">
        <v>1</v>
      </c>
    </row>
    <row r="222" spans="1:10" x14ac:dyDescent="0.4">
      <c r="A222" t="s">
        <v>3046</v>
      </c>
      <c r="B222" t="s">
        <v>1246</v>
      </c>
      <c r="C222" t="s">
        <v>457</v>
      </c>
      <c r="D222" t="s">
        <v>3047</v>
      </c>
      <c r="E222">
        <v>2020</v>
      </c>
      <c r="F222">
        <v>100</v>
      </c>
      <c r="G222">
        <v>3</v>
      </c>
      <c r="H222" t="s">
        <v>1249</v>
      </c>
      <c r="I222" t="s">
        <v>3048</v>
      </c>
      <c r="J222" t="s">
        <v>1</v>
      </c>
    </row>
    <row r="223" spans="1:10" x14ac:dyDescent="0.4">
      <c r="A223" t="s">
        <v>3049</v>
      </c>
      <c r="B223" t="s">
        <v>1219</v>
      </c>
      <c r="C223" t="s">
        <v>3050</v>
      </c>
      <c r="D223" t="s">
        <v>3051</v>
      </c>
      <c r="E223">
        <v>2020</v>
      </c>
      <c r="F223">
        <v>33</v>
      </c>
      <c r="H223" t="s">
        <v>1222</v>
      </c>
      <c r="I223" t="s">
        <v>3052</v>
      </c>
      <c r="J223" t="s">
        <v>1</v>
      </c>
    </row>
    <row r="224" spans="1:10" x14ac:dyDescent="0.4">
      <c r="A224" t="s">
        <v>3053</v>
      </c>
      <c r="B224" t="s">
        <v>1100</v>
      </c>
      <c r="C224" t="s">
        <v>2841</v>
      </c>
      <c r="D224" t="s">
        <v>3054</v>
      </c>
      <c r="E224">
        <v>2020</v>
      </c>
      <c r="F224">
        <v>11</v>
      </c>
      <c r="G224">
        <v>2</v>
      </c>
      <c r="H224" t="s">
        <v>1102</v>
      </c>
      <c r="I224" t="s">
        <v>3055</v>
      </c>
      <c r="J224" t="s">
        <v>1</v>
      </c>
    </row>
    <row r="225" spans="1:10" x14ac:dyDescent="0.4">
      <c r="A225" t="s">
        <v>3056</v>
      </c>
      <c r="B225" t="s">
        <v>1252</v>
      </c>
      <c r="C225" t="s">
        <v>3057</v>
      </c>
      <c r="D225" t="s">
        <v>3058</v>
      </c>
      <c r="E225">
        <v>2020</v>
      </c>
      <c r="F225">
        <v>8</v>
      </c>
      <c r="G225">
        <v>2</v>
      </c>
      <c r="H225" t="s">
        <v>1255</v>
      </c>
      <c r="I225" t="s">
        <v>3059</v>
      </c>
      <c r="J225" t="s">
        <v>1</v>
      </c>
    </row>
    <row r="226" spans="1:10" x14ac:dyDescent="0.4">
      <c r="A226" t="s">
        <v>3060</v>
      </c>
      <c r="B226" t="s">
        <v>1194</v>
      </c>
      <c r="C226" t="s">
        <v>3061</v>
      </c>
      <c r="D226" t="s">
        <v>3062</v>
      </c>
      <c r="E226">
        <v>2020</v>
      </c>
      <c r="F226">
        <v>32</v>
      </c>
      <c r="G226">
        <v>10</v>
      </c>
      <c r="H226" t="s">
        <v>1197</v>
      </c>
      <c r="I226" t="s">
        <v>3063</v>
      </c>
      <c r="J226" t="s">
        <v>1</v>
      </c>
    </row>
    <row r="227" spans="1:10" hidden="1" x14ac:dyDescent="0.4">
      <c r="A227" t="s">
        <v>1151</v>
      </c>
      <c r="B227" t="s">
        <v>3064</v>
      </c>
      <c r="C227" t="s">
        <v>1002</v>
      </c>
      <c r="D227" t="s">
        <v>1153</v>
      </c>
      <c r="E227">
        <v>2020</v>
      </c>
      <c r="F227">
        <v>23</v>
      </c>
      <c r="H227" t="s">
        <v>1154</v>
      </c>
      <c r="I227" t="s">
        <v>1155</v>
      </c>
      <c r="J227" t="s">
        <v>1</v>
      </c>
    </row>
    <row r="228" spans="1:10" hidden="1" x14ac:dyDescent="0.4">
      <c r="A228" t="s">
        <v>3065</v>
      </c>
      <c r="B228" t="s">
        <v>3066</v>
      </c>
      <c r="C228" t="s">
        <v>2425</v>
      </c>
      <c r="D228" t="s">
        <v>3067</v>
      </c>
      <c r="E228">
        <v>2020</v>
      </c>
      <c r="F228">
        <v>18</v>
      </c>
      <c r="G228">
        <v>1</v>
      </c>
      <c r="H228" t="s">
        <v>1108</v>
      </c>
      <c r="I228" t="s">
        <v>3068</v>
      </c>
      <c r="J228" t="s">
        <v>1</v>
      </c>
    </row>
    <row r="229" spans="1:10" x14ac:dyDescent="0.4">
      <c r="A229" t="s">
        <v>3069</v>
      </c>
      <c r="B229" t="s">
        <v>1180</v>
      </c>
      <c r="C229" t="s">
        <v>2857</v>
      </c>
      <c r="D229" t="s">
        <v>3070</v>
      </c>
      <c r="E229">
        <v>2020</v>
      </c>
      <c r="F229">
        <v>13</v>
      </c>
      <c r="G229">
        <v>3</v>
      </c>
      <c r="H229" t="s">
        <v>1182</v>
      </c>
      <c r="I229" t="s">
        <v>3071</v>
      </c>
      <c r="J229" t="s">
        <v>1</v>
      </c>
    </row>
    <row r="230" spans="1:10" hidden="1" x14ac:dyDescent="0.4">
      <c r="A230" t="s">
        <v>999</v>
      </c>
      <c r="B230" t="s">
        <v>3072</v>
      </c>
      <c r="C230" t="s">
        <v>1002</v>
      </c>
      <c r="D230" t="s">
        <v>1001</v>
      </c>
      <c r="E230">
        <v>2020</v>
      </c>
      <c r="F230">
        <v>23</v>
      </c>
      <c r="H230" t="s">
        <v>1003</v>
      </c>
      <c r="I230" t="s">
        <v>1004</v>
      </c>
      <c r="J230" t="s">
        <v>1</v>
      </c>
    </row>
    <row r="231" spans="1:10" x14ac:dyDescent="0.4">
      <c r="A231" t="s">
        <v>3073</v>
      </c>
      <c r="B231" t="s">
        <v>3074</v>
      </c>
      <c r="C231" t="s">
        <v>3075</v>
      </c>
      <c r="D231" t="s">
        <v>3076</v>
      </c>
      <c r="E231">
        <v>2020</v>
      </c>
      <c r="F231">
        <v>2020</v>
      </c>
      <c r="H231" t="s">
        <v>1065</v>
      </c>
      <c r="I231" t="s">
        <v>3077</v>
      </c>
      <c r="J231" t="s">
        <v>1</v>
      </c>
    </row>
    <row r="232" spans="1:10" x14ac:dyDescent="0.4">
      <c r="A232" t="s">
        <v>3078</v>
      </c>
      <c r="B232" t="s">
        <v>1112</v>
      </c>
      <c r="C232" t="s">
        <v>204</v>
      </c>
      <c r="D232" t="s">
        <v>3079</v>
      </c>
      <c r="E232">
        <v>2020</v>
      </c>
      <c r="F232">
        <v>113</v>
      </c>
      <c r="H232" t="s">
        <v>1115</v>
      </c>
      <c r="I232" t="s">
        <v>3080</v>
      </c>
      <c r="J232" t="s">
        <v>1</v>
      </c>
    </row>
    <row r="233" spans="1:10" x14ac:dyDescent="0.4">
      <c r="A233" t="s">
        <v>3081</v>
      </c>
      <c r="B233" t="s">
        <v>1241</v>
      </c>
      <c r="C233" t="s">
        <v>187</v>
      </c>
      <c r="D233" t="s">
        <v>3082</v>
      </c>
      <c r="E233">
        <v>2020</v>
      </c>
      <c r="F233">
        <v>91</v>
      </c>
      <c r="H233" t="s">
        <v>1243</v>
      </c>
      <c r="I233" t="s">
        <v>3083</v>
      </c>
      <c r="J233" t="s">
        <v>1</v>
      </c>
    </row>
    <row r="234" spans="1:10" x14ac:dyDescent="0.4">
      <c r="A234" t="s">
        <v>1414</v>
      </c>
      <c r="B234" t="s">
        <v>1415</v>
      </c>
      <c r="C234" t="s">
        <v>1334</v>
      </c>
      <c r="D234" t="s">
        <v>1416</v>
      </c>
      <c r="E234">
        <v>2019</v>
      </c>
      <c r="F234">
        <v>84</v>
      </c>
      <c r="G234" t="s">
        <v>779</v>
      </c>
      <c r="H234" t="s">
        <v>1417</v>
      </c>
      <c r="I234" t="s">
        <v>1418</v>
      </c>
      <c r="J234" t="s">
        <v>2</v>
      </c>
    </row>
    <row r="235" spans="1:10" x14ac:dyDescent="0.4">
      <c r="A235" t="s">
        <v>1366</v>
      </c>
      <c r="B235" t="s">
        <v>1367</v>
      </c>
      <c r="C235" t="s">
        <v>985</v>
      </c>
      <c r="D235" t="s">
        <v>1368</v>
      </c>
      <c r="E235">
        <v>2019</v>
      </c>
      <c r="F235">
        <v>297</v>
      </c>
      <c r="G235" t="s">
        <v>517</v>
      </c>
      <c r="H235" t="s">
        <v>1369</v>
      </c>
      <c r="I235" t="s">
        <v>1370</v>
      </c>
      <c r="J235" t="s">
        <v>2</v>
      </c>
    </row>
    <row r="236" spans="1:10" hidden="1" x14ac:dyDescent="0.4">
      <c r="A236" t="s">
        <v>3084</v>
      </c>
      <c r="B236" t="s">
        <v>3085</v>
      </c>
      <c r="C236" t="s">
        <v>1433</v>
      </c>
      <c r="D236" t="s">
        <v>3086</v>
      </c>
      <c r="E236">
        <v>2019</v>
      </c>
      <c r="F236">
        <v>27</v>
      </c>
      <c r="G236" t="s">
        <v>517</v>
      </c>
      <c r="H236" t="s">
        <v>1347</v>
      </c>
      <c r="I236" t="s">
        <v>3087</v>
      </c>
      <c r="J236" t="s">
        <v>2</v>
      </c>
    </row>
    <row r="237" spans="1:10" x14ac:dyDescent="0.4">
      <c r="A237" t="s">
        <v>1430</v>
      </c>
      <c r="B237" t="s">
        <v>1431</v>
      </c>
      <c r="C237" t="s">
        <v>1433</v>
      </c>
      <c r="D237" t="s">
        <v>1432</v>
      </c>
      <c r="E237">
        <v>2019</v>
      </c>
      <c r="F237">
        <v>27</v>
      </c>
      <c r="G237" t="s">
        <v>517</v>
      </c>
      <c r="H237" t="s">
        <v>1434</v>
      </c>
      <c r="I237" t="s">
        <v>1435</v>
      </c>
      <c r="J237" t="s">
        <v>2</v>
      </c>
    </row>
    <row r="238" spans="1:10" x14ac:dyDescent="0.4">
      <c r="A238" t="s">
        <v>1310</v>
      </c>
      <c r="B238" t="s">
        <v>1311</v>
      </c>
      <c r="C238" t="s">
        <v>1313</v>
      </c>
      <c r="D238" t="s">
        <v>1312</v>
      </c>
      <c r="E238">
        <v>2019</v>
      </c>
      <c r="F238">
        <v>76</v>
      </c>
      <c r="G238" t="s">
        <v>1009</v>
      </c>
      <c r="H238" t="s">
        <v>1314</v>
      </c>
      <c r="I238" t="s">
        <v>1315</v>
      </c>
      <c r="J238" t="s">
        <v>2</v>
      </c>
    </row>
    <row r="239" spans="1:10" hidden="1" x14ac:dyDescent="0.4">
      <c r="A239" t="s">
        <v>3088</v>
      </c>
      <c r="B239" t="s">
        <v>3089</v>
      </c>
      <c r="C239" t="s">
        <v>3090</v>
      </c>
      <c r="D239" t="s">
        <v>3091</v>
      </c>
      <c r="E239">
        <v>2019</v>
      </c>
      <c r="F239">
        <v>16</v>
      </c>
      <c r="G239" t="s">
        <v>3092</v>
      </c>
      <c r="H239" t="s">
        <v>1298</v>
      </c>
      <c r="I239" t="s">
        <v>3093</v>
      </c>
      <c r="J239" t="s">
        <v>2</v>
      </c>
    </row>
    <row r="240" spans="1:10" hidden="1" x14ac:dyDescent="0.4">
      <c r="A240" t="s">
        <v>1371</v>
      </c>
      <c r="B240" t="s">
        <v>1372</v>
      </c>
      <c r="C240" t="s">
        <v>823</v>
      </c>
      <c r="D240" t="s">
        <v>1373</v>
      </c>
      <c r="E240">
        <v>2019</v>
      </c>
      <c r="F240">
        <v>43</v>
      </c>
      <c r="G240" t="s">
        <v>666</v>
      </c>
      <c r="H240" t="s">
        <v>1374</v>
      </c>
      <c r="I240" t="s">
        <v>1375</v>
      </c>
      <c r="J240" t="s">
        <v>2</v>
      </c>
    </row>
    <row r="241" spans="1:10" x14ac:dyDescent="0.4">
      <c r="A241" t="s">
        <v>1268</v>
      </c>
      <c r="B241" t="s">
        <v>1269</v>
      </c>
      <c r="C241" t="s">
        <v>516</v>
      </c>
      <c r="D241" t="s">
        <v>1270</v>
      </c>
      <c r="E241">
        <v>2019</v>
      </c>
      <c r="F241">
        <v>88</v>
      </c>
      <c r="G241" t="s">
        <v>517</v>
      </c>
      <c r="H241" t="s">
        <v>1271</v>
      </c>
      <c r="I241" t="s">
        <v>1272</v>
      </c>
      <c r="J241" t="s">
        <v>2</v>
      </c>
    </row>
    <row r="242" spans="1:10" x14ac:dyDescent="0.4">
      <c r="A242" t="s">
        <v>1488</v>
      </c>
      <c r="B242" t="s">
        <v>1489</v>
      </c>
      <c r="C242" t="s">
        <v>1491</v>
      </c>
      <c r="D242" t="s">
        <v>1490</v>
      </c>
      <c r="E242">
        <v>2019</v>
      </c>
      <c r="F242">
        <v>11</v>
      </c>
      <c r="G242" t="s">
        <v>1038</v>
      </c>
      <c r="H242" t="s">
        <v>1492</v>
      </c>
      <c r="I242" t="s">
        <v>1493</v>
      </c>
      <c r="J242" t="s">
        <v>2</v>
      </c>
    </row>
    <row r="243" spans="1:10" x14ac:dyDescent="0.4">
      <c r="A243" t="s">
        <v>1355</v>
      </c>
      <c r="B243" t="s">
        <v>1356</v>
      </c>
      <c r="C243" t="s">
        <v>606</v>
      </c>
      <c r="D243" t="s">
        <v>1357</v>
      </c>
      <c r="E243">
        <v>2019</v>
      </c>
      <c r="F243">
        <v>16</v>
      </c>
      <c r="G243" t="s">
        <v>517</v>
      </c>
      <c r="H243" t="s">
        <v>1358</v>
      </c>
      <c r="I243" t="s">
        <v>1359</v>
      </c>
      <c r="J243" t="s">
        <v>2</v>
      </c>
    </row>
    <row r="244" spans="1:10" x14ac:dyDescent="0.4">
      <c r="A244" t="s">
        <v>1289</v>
      </c>
      <c r="B244" t="s">
        <v>1290</v>
      </c>
      <c r="C244" t="s">
        <v>985</v>
      </c>
      <c r="D244" t="s">
        <v>1291</v>
      </c>
      <c r="E244">
        <v>2019</v>
      </c>
      <c r="F244">
        <v>283</v>
      </c>
      <c r="G244" t="s">
        <v>517</v>
      </c>
      <c r="H244" t="s">
        <v>1292</v>
      </c>
      <c r="I244" t="s">
        <v>1293</v>
      </c>
      <c r="J244" t="s">
        <v>2</v>
      </c>
    </row>
    <row r="245" spans="1:10" x14ac:dyDescent="0.4">
      <c r="A245" t="s">
        <v>1452</v>
      </c>
      <c r="B245" t="s">
        <v>1453</v>
      </c>
      <c r="C245" t="s">
        <v>1455</v>
      </c>
      <c r="D245" t="s">
        <v>1454</v>
      </c>
      <c r="E245">
        <v>2019</v>
      </c>
      <c r="F245">
        <v>9</v>
      </c>
      <c r="G245" t="s">
        <v>517</v>
      </c>
      <c r="H245" t="s">
        <v>1456</v>
      </c>
      <c r="I245" t="s">
        <v>1457</v>
      </c>
      <c r="J245" t="s">
        <v>2</v>
      </c>
    </row>
    <row r="246" spans="1:10" x14ac:dyDescent="0.4">
      <c r="A246" t="s">
        <v>1381</v>
      </c>
      <c r="B246" t="s">
        <v>1382</v>
      </c>
      <c r="C246" t="s">
        <v>746</v>
      </c>
      <c r="D246" t="s">
        <v>1383</v>
      </c>
      <c r="E246">
        <v>2019</v>
      </c>
      <c r="F246">
        <v>24</v>
      </c>
      <c r="G246" t="s">
        <v>765</v>
      </c>
      <c r="H246" t="s">
        <v>1384</v>
      </c>
      <c r="I246" t="s">
        <v>1385</v>
      </c>
      <c r="J246" t="s">
        <v>2</v>
      </c>
    </row>
    <row r="247" spans="1:10" hidden="1" x14ac:dyDescent="0.4">
      <c r="A247" t="s">
        <v>1395</v>
      </c>
      <c r="B247" t="s">
        <v>1396</v>
      </c>
      <c r="C247" t="s">
        <v>746</v>
      </c>
      <c r="D247" t="s">
        <v>1397</v>
      </c>
      <c r="E247">
        <v>2019</v>
      </c>
      <c r="F247">
        <v>24</v>
      </c>
      <c r="G247" t="s">
        <v>765</v>
      </c>
      <c r="H247" t="s">
        <v>1398</v>
      </c>
      <c r="I247" t="s">
        <v>1399</v>
      </c>
      <c r="J247" t="s">
        <v>2</v>
      </c>
    </row>
    <row r="248" spans="1:10" hidden="1" x14ac:dyDescent="0.4">
      <c r="A248" t="s">
        <v>1326</v>
      </c>
      <c r="B248" t="s">
        <v>1327</v>
      </c>
      <c r="C248" t="s">
        <v>570</v>
      </c>
      <c r="D248" t="s">
        <v>1328</v>
      </c>
      <c r="E248">
        <v>2019</v>
      </c>
      <c r="F248">
        <v>74</v>
      </c>
      <c r="G248" t="s">
        <v>571</v>
      </c>
      <c r="H248" t="s">
        <v>1329</v>
      </c>
      <c r="I248" t="s">
        <v>1330</v>
      </c>
      <c r="J248" t="s">
        <v>2</v>
      </c>
    </row>
    <row r="249" spans="1:10" x14ac:dyDescent="0.4">
      <c r="A249" t="s">
        <v>1284</v>
      </c>
      <c r="B249" t="s">
        <v>1285</v>
      </c>
      <c r="C249" t="s">
        <v>570</v>
      </c>
      <c r="D249" t="s">
        <v>1286</v>
      </c>
      <c r="E249">
        <v>2019</v>
      </c>
      <c r="F249">
        <v>74</v>
      </c>
      <c r="G249" t="s">
        <v>571</v>
      </c>
      <c r="H249" t="s">
        <v>1287</v>
      </c>
      <c r="I249" t="s">
        <v>1288</v>
      </c>
      <c r="J249" t="s">
        <v>2</v>
      </c>
    </row>
    <row r="250" spans="1:10" hidden="1" x14ac:dyDescent="0.4">
      <c r="A250" t="s">
        <v>1386</v>
      </c>
      <c r="B250" t="s">
        <v>1387</v>
      </c>
      <c r="C250" t="s">
        <v>1389</v>
      </c>
      <c r="D250" t="s">
        <v>1388</v>
      </c>
      <c r="E250">
        <v>2019</v>
      </c>
      <c r="F250">
        <v>11</v>
      </c>
      <c r="G250" t="s">
        <v>490</v>
      </c>
      <c r="H250" t="s">
        <v>1390</v>
      </c>
      <c r="I250" t="s">
        <v>1391</v>
      </c>
      <c r="J250" t="s">
        <v>2</v>
      </c>
    </row>
    <row r="251" spans="1:10" hidden="1" x14ac:dyDescent="0.4">
      <c r="A251" t="s">
        <v>1400</v>
      </c>
      <c r="B251" t="s">
        <v>1401</v>
      </c>
      <c r="C251" t="s">
        <v>496</v>
      </c>
      <c r="D251" t="s">
        <v>1402</v>
      </c>
      <c r="E251">
        <v>2019</v>
      </c>
      <c r="F251">
        <v>54</v>
      </c>
      <c r="G251" t="s">
        <v>509</v>
      </c>
      <c r="H251" t="s">
        <v>1403</v>
      </c>
      <c r="I251" t="s">
        <v>1404</v>
      </c>
      <c r="J251" t="s">
        <v>2</v>
      </c>
    </row>
    <row r="252" spans="1:10" hidden="1" x14ac:dyDescent="0.4">
      <c r="A252" t="s">
        <v>3094</v>
      </c>
      <c r="B252" t="s">
        <v>3095</v>
      </c>
      <c r="C252" t="s">
        <v>985</v>
      </c>
      <c r="D252" t="s">
        <v>3096</v>
      </c>
      <c r="E252">
        <v>2019</v>
      </c>
      <c r="F252">
        <v>278</v>
      </c>
      <c r="G252" t="s">
        <v>517</v>
      </c>
      <c r="H252" t="s">
        <v>1282</v>
      </c>
      <c r="I252" t="s">
        <v>3097</v>
      </c>
      <c r="J252" t="s">
        <v>2</v>
      </c>
    </row>
    <row r="253" spans="1:10" x14ac:dyDescent="0.4">
      <c r="A253" t="s">
        <v>1442</v>
      </c>
      <c r="B253" t="s">
        <v>1443</v>
      </c>
      <c r="C253" t="s">
        <v>887</v>
      </c>
      <c r="D253" t="s">
        <v>1444</v>
      </c>
      <c r="E253">
        <v>2019</v>
      </c>
      <c r="F253">
        <v>11</v>
      </c>
      <c r="G253" t="s">
        <v>483</v>
      </c>
      <c r="H253" t="s">
        <v>1445</v>
      </c>
      <c r="I253" t="s">
        <v>1446</v>
      </c>
      <c r="J253" t="s">
        <v>2</v>
      </c>
    </row>
    <row r="254" spans="1:10" hidden="1" x14ac:dyDescent="0.4">
      <c r="A254" t="s">
        <v>1316</v>
      </c>
      <c r="B254" t="s">
        <v>1317</v>
      </c>
      <c r="C254" t="s">
        <v>1031</v>
      </c>
      <c r="D254" t="s">
        <v>1318</v>
      </c>
      <c r="E254">
        <v>2019</v>
      </c>
      <c r="F254">
        <v>118</v>
      </c>
      <c r="G254" t="s">
        <v>517</v>
      </c>
      <c r="H254" t="s">
        <v>1319</v>
      </c>
      <c r="I254" t="s">
        <v>1320</v>
      </c>
      <c r="J254" t="s">
        <v>2</v>
      </c>
    </row>
    <row r="255" spans="1:10" x14ac:dyDescent="0.4">
      <c r="A255" t="s">
        <v>1425</v>
      </c>
      <c r="B255" t="s">
        <v>1426</v>
      </c>
      <c r="C255" t="s">
        <v>985</v>
      </c>
      <c r="D255" t="s">
        <v>1427</v>
      </c>
      <c r="E255">
        <v>2019</v>
      </c>
      <c r="F255">
        <v>276</v>
      </c>
      <c r="G255" t="s">
        <v>517</v>
      </c>
      <c r="H255" t="s">
        <v>1428</v>
      </c>
      <c r="I255" t="s">
        <v>1429</v>
      </c>
      <c r="J255" t="s">
        <v>2</v>
      </c>
    </row>
    <row r="256" spans="1:10" hidden="1" x14ac:dyDescent="0.4">
      <c r="A256" t="s">
        <v>1305</v>
      </c>
      <c r="B256" t="s">
        <v>1306</v>
      </c>
      <c r="C256" t="s">
        <v>496</v>
      </c>
      <c r="D256" t="s">
        <v>1307</v>
      </c>
      <c r="E256">
        <v>2019</v>
      </c>
      <c r="F256">
        <v>54</v>
      </c>
      <c r="G256" t="s">
        <v>564</v>
      </c>
      <c r="H256" t="s">
        <v>1308</v>
      </c>
      <c r="I256" t="s">
        <v>1309</v>
      </c>
      <c r="J256" t="s">
        <v>2</v>
      </c>
    </row>
    <row r="257" spans="1:10" hidden="1" x14ac:dyDescent="0.4">
      <c r="A257" t="s">
        <v>1479</v>
      </c>
      <c r="B257" t="s">
        <v>1480</v>
      </c>
      <c r="C257" t="s">
        <v>516</v>
      </c>
      <c r="D257" t="s">
        <v>517</v>
      </c>
      <c r="E257">
        <v>2019</v>
      </c>
      <c r="F257">
        <v>86</v>
      </c>
      <c r="G257" t="s">
        <v>517</v>
      </c>
      <c r="H257" t="s">
        <v>1481</v>
      </c>
      <c r="I257" t="s">
        <v>1482</v>
      </c>
      <c r="J257" t="s">
        <v>2</v>
      </c>
    </row>
    <row r="258" spans="1:10" hidden="1" x14ac:dyDescent="0.4">
      <c r="A258" t="s">
        <v>1483</v>
      </c>
      <c r="B258" t="s">
        <v>1484</v>
      </c>
      <c r="C258" t="s">
        <v>516</v>
      </c>
      <c r="D258" t="s">
        <v>1485</v>
      </c>
      <c r="E258">
        <v>2019</v>
      </c>
      <c r="F258">
        <v>86</v>
      </c>
      <c r="G258" t="s">
        <v>517</v>
      </c>
      <c r="H258" t="s">
        <v>1486</v>
      </c>
      <c r="I258" t="s">
        <v>1487</v>
      </c>
      <c r="J258" t="s">
        <v>2</v>
      </c>
    </row>
    <row r="259" spans="1:10" hidden="1" x14ac:dyDescent="0.4">
      <c r="A259" t="s">
        <v>1273</v>
      </c>
      <c r="B259" t="s">
        <v>1274</v>
      </c>
      <c r="C259" t="s">
        <v>739</v>
      </c>
      <c r="D259" t="s">
        <v>1275</v>
      </c>
      <c r="E259">
        <v>2019</v>
      </c>
      <c r="F259">
        <v>71</v>
      </c>
      <c r="G259" t="s">
        <v>1276</v>
      </c>
      <c r="H259" t="s">
        <v>1277</v>
      </c>
      <c r="I259" t="s">
        <v>1278</v>
      </c>
      <c r="J259" t="s">
        <v>2</v>
      </c>
    </row>
    <row r="260" spans="1:10" x14ac:dyDescent="0.4">
      <c r="A260" t="s">
        <v>1376</v>
      </c>
      <c r="B260" t="s">
        <v>1377</v>
      </c>
      <c r="C260" t="s">
        <v>482</v>
      </c>
      <c r="D260" t="s">
        <v>1378</v>
      </c>
      <c r="E260">
        <v>2019</v>
      </c>
      <c r="F260">
        <v>96</v>
      </c>
      <c r="G260" t="s">
        <v>571</v>
      </c>
      <c r="H260" t="s">
        <v>1379</v>
      </c>
      <c r="I260" t="s">
        <v>1380</v>
      </c>
      <c r="J260" t="s">
        <v>2</v>
      </c>
    </row>
    <row r="261" spans="1:10" x14ac:dyDescent="0.4">
      <c r="A261" t="s">
        <v>1419</v>
      </c>
      <c r="B261" t="s">
        <v>1420</v>
      </c>
      <c r="C261" t="s">
        <v>1422</v>
      </c>
      <c r="D261" t="s">
        <v>1421</v>
      </c>
      <c r="E261">
        <v>2019</v>
      </c>
      <c r="F261">
        <v>85</v>
      </c>
      <c r="G261" t="s">
        <v>517</v>
      </c>
      <c r="H261" t="s">
        <v>1423</v>
      </c>
      <c r="I261" t="s">
        <v>1424</v>
      </c>
      <c r="J261" t="s">
        <v>2</v>
      </c>
    </row>
    <row r="262" spans="1:10" x14ac:dyDescent="0.4">
      <c r="A262" t="s">
        <v>1331</v>
      </c>
      <c r="B262" t="s">
        <v>1332</v>
      </c>
      <c r="C262" t="s">
        <v>1334</v>
      </c>
      <c r="D262" t="s">
        <v>1333</v>
      </c>
      <c r="E262">
        <v>2019</v>
      </c>
      <c r="F262">
        <v>84</v>
      </c>
      <c r="G262" t="s">
        <v>571</v>
      </c>
      <c r="H262" t="s">
        <v>1335</v>
      </c>
      <c r="I262" t="s">
        <v>1336</v>
      </c>
      <c r="J262" t="s">
        <v>2</v>
      </c>
    </row>
    <row r="263" spans="1:10" x14ac:dyDescent="0.4">
      <c r="A263" t="s">
        <v>1204</v>
      </c>
      <c r="B263" t="s">
        <v>1468</v>
      </c>
      <c r="C263" t="s">
        <v>1470</v>
      </c>
      <c r="D263" t="s">
        <v>1469</v>
      </c>
      <c r="E263">
        <v>2019</v>
      </c>
      <c r="F263">
        <v>2175</v>
      </c>
      <c r="G263" t="s">
        <v>517</v>
      </c>
      <c r="H263" t="s">
        <v>1471</v>
      </c>
      <c r="I263" t="s">
        <v>1472</v>
      </c>
      <c r="J263" t="s">
        <v>2</v>
      </c>
    </row>
    <row r="264" spans="1:10" x14ac:dyDescent="0.4">
      <c r="A264" t="s">
        <v>1436</v>
      </c>
      <c r="B264" t="s">
        <v>1437</v>
      </c>
      <c r="C264" t="s">
        <v>1439</v>
      </c>
      <c r="D264" t="s">
        <v>1438</v>
      </c>
      <c r="E264">
        <v>2019</v>
      </c>
      <c r="F264">
        <v>6</v>
      </c>
      <c r="G264" t="s">
        <v>517</v>
      </c>
      <c r="H264" t="s">
        <v>1440</v>
      </c>
      <c r="I264" t="s">
        <v>1441</v>
      </c>
      <c r="J264" t="s">
        <v>2</v>
      </c>
    </row>
    <row r="265" spans="1:10" hidden="1" x14ac:dyDescent="0.4">
      <c r="A265" t="s">
        <v>1392</v>
      </c>
      <c r="B265" t="s">
        <v>1393</v>
      </c>
      <c r="C265" t="s">
        <v>797</v>
      </c>
      <c r="D265" t="s">
        <v>1394</v>
      </c>
      <c r="E265">
        <v>2019</v>
      </c>
      <c r="F265">
        <v>21</v>
      </c>
      <c r="G265" t="s">
        <v>564</v>
      </c>
      <c r="H265" t="s">
        <v>517</v>
      </c>
      <c r="I265" t="s">
        <v>517</v>
      </c>
      <c r="J265" t="s">
        <v>2</v>
      </c>
    </row>
    <row r="266" spans="1:10" hidden="1" x14ac:dyDescent="0.4">
      <c r="A266" t="s">
        <v>1494</v>
      </c>
      <c r="B266" t="s">
        <v>1495</v>
      </c>
      <c r="C266" t="s">
        <v>1497</v>
      </c>
      <c r="D266" t="s">
        <v>1496</v>
      </c>
      <c r="E266">
        <v>2019</v>
      </c>
      <c r="F266">
        <v>36</v>
      </c>
      <c r="G266" t="s">
        <v>648</v>
      </c>
      <c r="H266" t="s">
        <v>1498</v>
      </c>
      <c r="I266" t="s">
        <v>1499</v>
      </c>
      <c r="J266" t="s">
        <v>2</v>
      </c>
    </row>
    <row r="267" spans="1:10" x14ac:dyDescent="0.4">
      <c r="A267" t="s">
        <v>238</v>
      </c>
      <c r="B267" t="s">
        <v>239</v>
      </c>
      <c r="C267" t="s">
        <v>1406</v>
      </c>
      <c r="D267" t="s">
        <v>1405</v>
      </c>
      <c r="E267">
        <v>2019</v>
      </c>
      <c r="F267">
        <v>2085</v>
      </c>
      <c r="G267" t="s">
        <v>517</v>
      </c>
      <c r="H267" t="s">
        <v>1407</v>
      </c>
      <c r="I267" t="s">
        <v>1408</v>
      </c>
      <c r="J267" t="s">
        <v>2</v>
      </c>
    </row>
    <row r="268" spans="1:10" x14ac:dyDescent="0.4">
      <c r="A268" t="s">
        <v>1447</v>
      </c>
      <c r="B268" t="s">
        <v>1448</v>
      </c>
      <c r="C268" t="s">
        <v>1449</v>
      </c>
      <c r="D268" t="s">
        <v>517</v>
      </c>
      <c r="E268">
        <v>2019</v>
      </c>
      <c r="G268" t="s">
        <v>517</v>
      </c>
      <c r="H268" t="s">
        <v>1450</v>
      </c>
      <c r="I268" t="s">
        <v>1451</v>
      </c>
      <c r="J268" t="s">
        <v>2</v>
      </c>
    </row>
    <row r="269" spans="1:10" x14ac:dyDescent="0.4">
      <c r="A269" t="s">
        <v>1321</v>
      </c>
      <c r="B269" t="s">
        <v>1322</v>
      </c>
      <c r="C269" t="s">
        <v>541</v>
      </c>
      <c r="D269" t="s">
        <v>1323</v>
      </c>
      <c r="E269">
        <v>2019</v>
      </c>
      <c r="F269">
        <v>10</v>
      </c>
      <c r="G269" t="s">
        <v>490</v>
      </c>
      <c r="H269" t="s">
        <v>1324</v>
      </c>
      <c r="I269" t="s">
        <v>1325</v>
      </c>
      <c r="J269" t="s">
        <v>2</v>
      </c>
    </row>
    <row r="270" spans="1:10" x14ac:dyDescent="0.4">
      <c r="A270" t="s">
        <v>3098</v>
      </c>
      <c r="B270" t="s">
        <v>1415</v>
      </c>
      <c r="C270" t="s">
        <v>196</v>
      </c>
      <c r="D270" t="s">
        <v>3099</v>
      </c>
      <c r="E270">
        <v>2019</v>
      </c>
      <c r="F270">
        <v>84</v>
      </c>
      <c r="G270">
        <v>12</v>
      </c>
      <c r="H270" t="s">
        <v>1417</v>
      </c>
      <c r="I270" t="s">
        <v>3100</v>
      </c>
      <c r="J270" t="s">
        <v>1</v>
      </c>
    </row>
    <row r="271" spans="1:10" x14ac:dyDescent="0.4">
      <c r="A271" t="s">
        <v>3101</v>
      </c>
      <c r="B271" t="s">
        <v>1453</v>
      </c>
      <c r="C271" t="s">
        <v>3102</v>
      </c>
      <c r="D271" t="s">
        <v>3103</v>
      </c>
      <c r="E271">
        <v>2019</v>
      </c>
      <c r="F271">
        <v>9</v>
      </c>
      <c r="G271">
        <v>1</v>
      </c>
      <c r="H271" t="s">
        <v>1456</v>
      </c>
      <c r="I271" t="s">
        <v>3104</v>
      </c>
      <c r="J271" t="s">
        <v>1</v>
      </c>
    </row>
    <row r="272" spans="1:10" x14ac:dyDescent="0.4">
      <c r="A272" t="s">
        <v>3006</v>
      </c>
      <c r="B272" t="s">
        <v>3105</v>
      </c>
      <c r="C272" t="s">
        <v>201</v>
      </c>
      <c r="D272" t="s">
        <v>3106</v>
      </c>
      <c r="E272">
        <v>2019</v>
      </c>
      <c r="F272">
        <v>2175</v>
      </c>
      <c r="H272" t="s">
        <v>1471</v>
      </c>
      <c r="I272" t="s">
        <v>3107</v>
      </c>
      <c r="J272" t="s">
        <v>1</v>
      </c>
    </row>
    <row r="273" spans="1:10" x14ac:dyDescent="0.4">
      <c r="A273" t="s">
        <v>3108</v>
      </c>
      <c r="B273" t="s">
        <v>1367</v>
      </c>
      <c r="C273" t="s">
        <v>190</v>
      </c>
      <c r="D273" t="s">
        <v>3109</v>
      </c>
      <c r="E273">
        <v>2019</v>
      </c>
      <c r="F273">
        <v>297</v>
      </c>
      <c r="H273" t="s">
        <v>1369</v>
      </c>
      <c r="I273" t="s">
        <v>3110</v>
      </c>
      <c r="J273" t="s">
        <v>1</v>
      </c>
    </row>
    <row r="274" spans="1:10" hidden="1" x14ac:dyDescent="0.4">
      <c r="A274" t="s">
        <v>1300</v>
      </c>
      <c r="B274" t="s">
        <v>1301</v>
      </c>
      <c r="C274" t="s">
        <v>944</v>
      </c>
      <c r="D274" t="s">
        <v>1302</v>
      </c>
      <c r="E274">
        <v>2019</v>
      </c>
      <c r="F274">
        <v>1338</v>
      </c>
      <c r="G274">
        <v>1</v>
      </c>
      <c r="H274" t="s">
        <v>1303</v>
      </c>
      <c r="I274" t="s">
        <v>1304</v>
      </c>
      <c r="J274" t="s">
        <v>1</v>
      </c>
    </row>
    <row r="275" spans="1:10" hidden="1" x14ac:dyDescent="0.4">
      <c r="A275" t="s">
        <v>1463</v>
      </c>
      <c r="B275" t="s">
        <v>1464</v>
      </c>
      <c r="C275" t="s">
        <v>944</v>
      </c>
      <c r="D275" t="s">
        <v>1465</v>
      </c>
      <c r="E275">
        <v>2019</v>
      </c>
      <c r="F275">
        <v>1338</v>
      </c>
      <c r="G275">
        <v>1</v>
      </c>
      <c r="H275" t="s">
        <v>1466</v>
      </c>
      <c r="I275" t="s">
        <v>1467</v>
      </c>
      <c r="J275" t="s">
        <v>1</v>
      </c>
    </row>
    <row r="276" spans="1:10" x14ac:dyDescent="0.4">
      <c r="A276" t="s">
        <v>3111</v>
      </c>
      <c r="B276" t="s">
        <v>1311</v>
      </c>
      <c r="C276" t="s">
        <v>3112</v>
      </c>
      <c r="D276" t="s">
        <v>3113</v>
      </c>
      <c r="E276">
        <v>2019</v>
      </c>
      <c r="F276">
        <v>76</v>
      </c>
      <c r="G276">
        <v>10</v>
      </c>
      <c r="H276" t="s">
        <v>1314</v>
      </c>
      <c r="I276" t="s">
        <v>3114</v>
      </c>
      <c r="J276" t="s">
        <v>1</v>
      </c>
    </row>
    <row r="277" spans="1:10" x14ac:dyDescent="0.4">
      <c r="A277" t="s">
        <v>3115</v>
      </c>
      <c r="B277" t="s">
        <v>1431</v>
      </c>
      <c r="C277" t="s">
        <v>1346</v>
      </c>
      <c r="D277" t="s">
        <v>3116</v>
      </c>
      <c r="E277">
        <v>2019</v>
      </c>
      <c r="F277">
        <v>27</v>
      </c>
      <c r="H277" t="s">
        <v>1434</v>
      </c>
      <c r="I277" t="s">
        <v>3117</v>
      </c>
      <c r="J277" t="s">
        <v>1</v>
      </c>
    </row>
    <row r="278" spans="1:10" hidden="1" x14ac:dyDescent="0.4">
      <c r="A278" t="s">
        <v>1343</v>
      </c>
      <c r="B278" t="s">
        <v>1344</v>
      </c>
      <c r="C278" t="s">
        <v>1346</v>
      </c>
      <c r="D278" t="s">
        <v>1345</v>
      </c>
      <c r="E278">
        <v>2019</v>
      </c>
      <c r="F278">
        <v>27</v>
      </c>
      <c r="H278" t="s">
        <v>1347</v>
      </c>
      <c r="I278" t="s">
        <v>1348</v>
      </c>
      <c r="J278" t="s">
        <v>1</v>
      </c>
    </row>
    <row r="279" spans="1:10" hidden="1" x14ac:dyDescent="0.4">
      <c r="A279" t="s">
        <v>1294</v>
      </c>
      <c r="B279" t="s">
        <v>1295</v>
      </c>
      <c r="C279" t="s">
        <v>1297</v>
      </c>
      <c r="D279" t="s">
        <v>1296</v>
      </c>
      <c r="E279">
        <v>2019</v>
      </c>
      <c r="F279">
        <v>16</v>
      </c>
      <c r="G279">
        <v>17</v>
      </c>
      <c r="H279" t="s">
        <v>1298</v>
      </c>
      <c r="I279" t="s">
        <v>1299</v>
      </c>
      <c r="J279" t="s">
        <v>1</v>
      </c>
    </row>
    <row r="280" spans="1:10" x14ac:dyDescent="0.4">
      <c r="A280" t="s">
        <v>3118</v>
      </c>
      <c r="B280" t="s">
        <v>3119</v>
      </c>
      <c r="C280" t="s">
        <v>3120</v>
      </c>
      <c r="D280" t="s">
        <v>3121</v>
      </c>
      <c r="E280">
        <v>2019</v>
      </c>
      <c r="F280">
        <v>11</v>
      </c>
      <c r="G280">
        <v>7</v>
      </c>
      <c r="H280" t="s">
        <v>1492</v>
      </c>
      <c r="I280" t="s">
        <v>3122</v>
      </c>
      <c r="J280" t="s">
        <v>1</v>
      </c>
    </row>
    <row r="281" spans="1:10" x14ac:dyDescent="0.4">
      <c r="A281" t="s">
        <v>3123</v>
      </c>
      <c r="B281" t="s">
        <v>1269</v>
      </c>
      <c r="C281" t="s">
        <v>187</v>
      </c>
      <c r="D281" t="s">
        <v>3124</v>
      </c>
      <c r="E281">
        <v>2019</v>
      </c>
      <c r="F281">
        <v>88</v>
      </c>
      <c r="H281" t="s">
        <v>1271</v>
      </c>
      <c r="I281" t="s">
        <v>3125</v>
      </c>
      <c r="J281" t="s">
        <v>1</v>
      </c>
    </row>
    <row r="282" spans="1:10" x14ac:dyDescent="0.4">
      <c r="A282" t="s">
        <v>3126</v>
      </c>
      <c r="B282" t="s">
        <v>1356</v>
      </c>
      <c r="C282" t="s">
        <v>195</v>
      </c>
      <c r="D282" t="s">
        <v>3127</v>
      </c>
      <c r="E282">
        <v>2019</v>
      </c>
      <c r="F282">
        <v>16</v>
      </c>
      <c r="H282" t="s">
        <v>1358</v>
      </c>
      <c r="I282" t="s">
        <v>3128</v>
      </c>
      <c r="J282" t="s">
        <v>1</v>
      </c>
    </row>
    <row r="283" spans="1:10" x14ac:dyDescent="0.4">
      <c r="A283" t="s">
        <v>3129</v>
      </c>
      <c r="B283" t="s">
        <v>1285</v>
      </c>
      <c r="C283" t="s">
        <v>192</v>
      </c>
      <c r="D283" t="s">
        <v>3130</v>
      </c>
      <c r="E283">
        <v>2019</v>
      </c>
      <c r="F283">
        <v>74</v>
      </c>
      <c r="G283">
        <v>2</v>
      </c>
      <c r="H283" t="s">
        <v>1287</v>
      </c>
      <c r="I283" t="s">
        <v>3131</v>
      </c>
      <c r="J283" t="s">
        <v>1</v>
      </c>
    </row>
    <row r="284" spans="1:10" x14ac:dyDescent="0.4">
      <c r="A284" t="s">
        <v>3132</v>
      </c>
      <c r="B284" t="s">
        <v>1290</v>
      </c>
      <c r="C284" t="s">
        <v>190</v>
      </c>
      <c r="D284" t="s">
        <v>3133</v>
      </c>
      <c r="E284">
        <v>2019</v>
      </c>
      <c r="F284">
        <v>283</v>
      </c>
      <c r="H284" t="s">
        <v>1292</v>
      </c>
      <c r="I284" t="s">
        <v>3134</v>
      </c>
      <c r="J284" t="s">
        <v>1</v>
      </c>
    </row>
    <row r="285" spans="1:10" hidden="1" x14ac:dyDescent="0.4">
      <c r="A285" t="s">
        <v>1279</v>
      </c>
      <c r="B285" t="s">
        <v>1280</v>
      </c>
      <c r="C285" t="s">
        <v>190</v>
      </c>
      <c r="D285" t="s">
        <v>1281</v>
      </c>
      <c r="E285">
        <v>2019</v>
      </c>
      <c r="F285">
        <v>278</v>
      </c>
      <c r="H285" t="s">
        <v>1282</v>
      </c>
      <c r="I285" t="s">
        <v>1283</v>
      </c>
      <c r="J285" t="s">
        <v>1</v>
      </c>
    </row>
    <row r="286" spans="1:10" x14ac:dyDescent="0.4">
      <c r="A286" t="s">
        <v>3135</v>
      </c>
      <c r="B286" t="s">
        <v>3136</v>
      </c>
      <c r="C286" t="s">
        <v>2941</v>
      </c>
      <c r="D286" t="s">
        <v>3137</v>
      </c>
      <c r="E286">
        <v>2019</v>
      </c>
      <c r="F286">
        <v>11</v>
      </c>
      <c r="G286">
        <v>4</v>
      </c>
      <c r="H286" t="s">
        <v>1445</v>
      </c>
      <c r="I286" t="s">
        <v>3138</v>
      </c>
      <c r="J286" t="s">
        <v>1</v>
      </c>
    </row>
    <row r="287" spans="1:10" x14ac:dyDescent="0.4">
      <c r="A287" t="s">
        <v>3139</v>
      </c>
      <c r="B287" t="s">
        <v>3140</v>
      </c>
      <c r="C287" t="s">
        <v>201</v>
      </c>
      <c r="D287" t="s">
        <v>3141</v>
      </c>
      <c r="E287">
        <v>2019</v>
      </c>
      <c r="F287">
        <v>2085</v>
      </c>
      <c r="H287" t="s">
        <v>1407</v>
      </c>
      <c r="I287" t="s">
        <v>3142</v>
      </c>
      <c r="J287" t="s">
        <v>1</v>
      </c>
    </row>
    <row r="288" spans="1:10" x14ac:dyDescent="0.4">
      <c r="A288" t="s">
        <v>3143</v>
      </c>
      <c r="B288" t="s">
        <v>1426</v>
      </c>
      <c r="C288" t="s">
        <v>190</v>
      </c>
      <c r="D288" t="s">
        <v>3144</v>
      </c>
      <c r="E288">
        <v>2019</v>
      </c>
      <c r="F288">
        <v>276</v>
      </c>
      <c r="H288" t="s">
        <v>1428</v>
      </c>
      <c r="I288" t="s">
        <v>3145</v>
      </c>
      <c r="J288" t="s">
        <v>1</v>
      </c>
    </row>
    <row r="289" spans="1:10" hidden="1" x14ac:dyDescent="0.4">
      <c r="A289" t="s">
        <v>1349</v>
      </c>
      <c r="B289" t="s">
        <v>1350</v>
      </c>
      <c r="C289" t="s">
        <v>1352</v>
      </c>
      <c r="D289" t="s">
        <v>1351</v>
      </c>
      <c r="E289">
        <v>2019</v>
      </c>
      <c r="F289">
        <v>2</v>
      </c>
      <c r="H289" t="s">
        <v>1353</v>
      </c>
      <c r="I289" t="s">
        <v>1354</v>
      </c>
      <c r="J289" t="s">
        <v>1</v>
      </c>
    </row>
    <row r="290" spans="1:10" x14ac:dyDescent="0.4">
      <c r="A290" t="s">
        <v>3146</v>
      </c>
      <c r="B290" t="s">
        <v>1420</v>
      </c>
      <c r="C290" t="s">
        <v>3147</v>
      </c>
      <c r="D290" t="s">
        <v>3148</v>
      </c>
      <c r="E290">
        <v>2019</v>
      </c>
      <c r="F290">
        <v>85</v>
      </c>
      <c r="H290" t="s">
        <v>1423</v>
      </c>
      <c r="I290" t="s">
        <v>3149</v>
      </c>
      <c r="J290" t="s">
        <v>1</v>
      </c>
    </row>
    <row r="291" spans="1:10" x14ac:dyDescent="0.4">
      <c r="A291" t="s">
        <v>3150</v>
      </c>
      <c r="B291" t="s">
        <v>1377</v>
      </c>
      <c r="C291" t="s">
        <v>188</v>
      </c>
      <c r="D291" t="s">
        <v>3151</v>
      </c>
      <c r="E291">
        <v>2019</v>
      </c>
      <c r="F291">
        <v>96</v>
      </c>
      <c r="G291">
        <v>2</v>
      </c>
      <c r="H291" t="s">
        <v>1379</v>
      </c>
      <c r="I291" t="s">
        <v>3152</v>
      </c>
      <c r="J291" t="s">
        <v>1</v>
      </c>
    </row>
    <row r="292" spans="1:10" x14ac:dyDescent="0.4">
      <c r="A292" t="s">
        <v>3153</v>
      </c>
      <c r="B292" t="s">
        <v>1332</v>
      </c>
      <c r="C292" t="s">
        <v>196</v>
      </c>
      <c r="D292" t="s">
        <v>3154</v>
      </c>
      <c r="E292">
        <v>2019</v>
      </c>
      <c r="F292">
        <v>84</v>
      </c>
      <c r="G292">
        <v>2</v>
      </c>
      <c r="H292" t="s">
        <v>1335</v>
      </c>
      <c r="I292" t="s">
        <v>3155</v>
      </c>
      <c r="J292" t="s">
        <v>1</v>
      </c>
    </row>
    <row r="293" spans="1:10" x14ac:dyDescent="0.4">
      <c r="A293" t="s">
        <v>3156</v>
      </c>
      <c r="B293" t="s">
        <v>1322</v>
      </c>
      <c r="C293" t="s">
        <v>2841</v>
      </c>
      <c r="D293" t="s">
        <v>3157</v>
      </c>
      <c r="E293">
        <v>2019</v>
      </c>
      <c r="F293">
        <v>10</v>
      </c>
      <c r="G293">
        <v>1</v>
      </c>
      <c r="H293" t="s">
        <v>1324</v>
      </c>
      <c r="I293" t="s">
        <v>3158</v>
      </c>
      <c r="J293" t="s">
        <v>1</v>
      </c>
    </row>
    <row r="294" spans="1:10" hidden="1" x14ac:dyDescent="0.4">
      <c r="A294" t="s">
        <v>1337</v>
      </c>
      <c r="B294" t="s">
        <v>1338</v>
      </c>
      <c r="C294" t="s">
        <v>1340</v>
      </c>
      <c r="D294" t="s">
        <v>1339</v>
      </c>
      <c r="E294">
        <v>2019</v>
      </c>
      <c r="H294" t="s">
        <v>1341</v>
      </c>
      <c r="I294" t="s">
        <v>1342</v>
      </c>
      <c r="J294" t="s">
        <v>1</v>
      </c>
    </row>
    <row r="295" spans="1:10" hidden="1" x14ac:dyDescent="0.4">
      <c r="A295" t="s">
        <v>1409</v>
      </c>
      <c r="B295" t="s">
        <v>1410</v>
      </c>
      <c r="C295" t="s">
        <v>1340</v>
      </c>
      <c r="D295" t="s">
        <v>1411</v>
      </c>
      <c r="E295">
        <v>2019</v>
      </c>
      <c r="H295" t="s">
        <v>1412</v>
      </c>
      <c r="I295" t="s">
        <v>1413</v>
      </c>
      <c r="J295" t="s">
        <v>1</v>
      </c>
    </row>
    <row r="296" spans="1:10" hidden="1" x14ac:dyDescent="0.4">
      <c r="A296" t="s">
        <v>1360</v>
      </c>
      <c r="B296" t="s">
        <v>3159</v>
      </c>
      <c r="C296" t="s">
        <v>1363</v>
      </c>
      <c r="D296" t="s">
        <v>1362</v>
      </c>
      <c r="E296">
        <v>2019</v>
      </c>
      <c r="G296">
        <v>29</v>
      </c>
      <c r="H296" t="s">
        <v>1364</v>
      </c>
      <c r="I296" t="s">
        <v>1365</v>
      </c>
      <c r="J296" t="s">
        <v>1</v>
      </c>
    </row>
    <row r="297" spans="1:10" hidden="1" x14ac:dyDescent="0.4">
      <c r="A297" t="s">
        <v>1473</v>
      </c>
      <c r="B297" t="s">
        <v>1474</v>
      </c>
      <c r="C297" t="s">
        <v>1476</v>
      </c>
      <c r="D297" t="s">
        <v>1475</v>
      </c>
      <c r="E297">
        <v>2019</v>
      </c>
      <c r="F297">
        <v>19</v>
      </c>
      <c r="H297" t="s">
        <v>1477</v>
      </c>
      <c r="I297" t="s">
        <v>1478</v>
      </c>
      <c r="J297" t="s">
        <v>1</v>
      </c>
    </row>
    <row r="298" spans="1:10" x14ac:dyDescent="0.4">
      <c r="A298" t="s">
        <v>3160</v>
      </c>
      <c r="B298" t="s">
        <v>1437</v>
      </c>
      <c r="C298" t="s">
        <v>3161</v>
      </c>
      <c r="D298" t="s">
        <v>3162</v>
      </c>
      <c r="E298">
        <v>2019</v>
      </c>
      <c r="F298">
        <v>6</v>
      </c>
      <c r="H298" t="s">
        <v>1440</v>
      </c>
      <c r="I298" t="s">
        <v>3163</v>
      </c>
      <c r="J298" t="s">
        <v>1</v>
      </c>
    </row>
    <row r="299" spans="1:10" hidden="1" x14ac:dyDescent="0.4">
      <c r="A299" t="s">
        <v>1458</v>
      </c>
      <c r="B299" t="s">
        <v>1459</v>
      </c>
      <c r="C299" t="s">
        <v>203</v>
      </c>
      <c r="D299" t="s">
        <v>1460</v>
      </c>
      <c r="E299">
        <v>2019</v>
      </c>
      <c r="F299">
        <v>536</v>
      </c>
      <c r="G299">
        <v>1</v>
      </c>
      <c r="H299" t="s">
        <v>1461</v>
      </c>
      <c r="I299" t="s">
        <v>1462</v>
      </c>
      <c r="J299" t="s">
        <v>1</v>
      </c>
    </row>
    <row r="300" spans="1:10" x14ac:dyDescent="0.4">
      <c r="A300" t="s">
        <v>3164</v>
      </c>
      <c r="B300" t="s">
        <v>3165</v>
      </c>
      <c r="C300" t="s">
        <v>214</v>
      </c>
      <c r="D300" t="s">
        <v>3166</v>
      </c>
      <c r="E300">
        <v>2019</v>
      </c>
      <c r="F300">
        <v>24</v>
      </c>
      <c r="G300">
        <v>11</v>
      </c>
      <c r="H300" t="s">
        <v>1384</v>
      </c>
      <c r="I300" t="s">
        <v>3167</v>
      </c>
      <c r="J300" t="s">
        <v>1</v>
      </c>
    </row>
    <row r="301" spans="1:10" x14ac:dyDescent="0.4">
      <c r="A301" t="s">
        <v>1533</v>
      </c>
      <c r="B301" t="s">
        <v>1534</v>
      </c>
      <c r="C301" t="s">
        <v>845</v>
      </c>
      <c r="D301" t="s">
        <v>1535</v>
      </c>
      <c r="E301">
        <v>2018</v>
      </c>
      <c r="F301">
        <v>9</v>
      </c>
      <c r="G301" t="s">
        <v>517</v>
      </c>
      <c r="H301" t="s">
        <v>1536</v>
      </c>
      <c r="I301" t="s">
        <v>1537</v>
      </c>
      <c r="J301" t="s">
        <v>2</v>
      </c>
    </row>
    <row r="302" spans="1:10" hidden="1" x14ac:dyDescent="0.4">
      <c r="A302" t="s">
        <v>1651</v>
      </c>
      <c r="B302" t="s">
        <v>1652</v>
      </c>
      <c r="C302" t="s">
        <v>1654</v>
      </c>
      <c r="D302" t="s">
        <v>1653</v>
      </c>
      <c r="E302">
        <v>2018</v>
      </c>
      <c r="F302">
        <v>41</v>
      </c>
      <c r="G302" t="s">
        <v>517</v>
      </c>
      <c r="H302" t="s">
        <v>517</v>
      </c>
      <c r="I302" t="s">
        <v>517</v>
      </c>
      <c r="J302" t="s">
        <v>2</v>
      </c>
    </row>
    <row r="303" spans="1:10" x14ac:dyDescent="0.4">
      <c r="A303" t="s">
        <v>1547</v>
      </c>
      <c r="B303" t="s">
        <v>1548</v>
      </c>
      <c r="C303" t="s">
        <v>1550</v>
      </c>
      <c r="D303" t="s">
        <v>1549</v>
      </c>
      <c r="E303">
        <v>2018</v>
      </c>
      <c r="F303">
        <v>38</v>
      </c>
      <c r="G303" t="s">
        <v>648</v>
      </c>
      <c r="H303" t="s">
        <v>1551</v>
      </c>
      <c r="I303" t="s">
        <v>1552</v>
      </c>
      <c r="J303" t="s">
        <v>2</v>
      </c>
    </row>
    <row r="304" spans="1:10" x14ac:dyDescent="0.4">
      <c r="A304" t="s">
        <v>1569</v>
      </c>
      <c r="B304" t="s">
        <v>1570</v>
      </c>
      <c r="C304" t="s">
        <v>516</v>
      </c>
      <c r="D304" t="s">
        <v>1571</v>
      </c>
      <c r="E304">
        <v>2018</v>
      </c>
      <c r="F304">
        <v>84</v>
      </c>
      <c r="G304" t="s">
        <v>517</v>
      </c>
      <c r="H304" t="s">
        <v>1572</v>
      </c>
      <c r="I304" t="s">
        <v>1573</v>
      </c>
      <c r="J304" t="s">
        <v>2</v>
      </c>
    </row>
    <row r="305" spans="1:10" hidden="1" x14ac:dyDescent="0.4">
      <c r="A305" t="s">
        <v>1528</v>
      </c>
      <c r="B305" t="s">
        <v>1529</v>
      </c>
      <c r="C305" t="s">
        <v>482</v>
      </c>
      <c r="D305" t="s">
        <v>1530</v>
      </c>
      <c r="E305">
        <v>2018</v>
      </c>
      <c r="F305">
        <v>95</v>
      </c>
      <c r="G305" t="s">
        <v>648</v>
      </c>
      <c r="H305" t="s">
        <v>1531</v>
      </c>
      <c r="I305" t="s">
        <v>1532</v>
      </c>
      <c r="J305" t="s">
        <v>2</v>
      </c>
    </row>
    <row r="306" spans="1:10" hidden="1" x14ac:dyDescent="0.4">
      <c r="A306" t="s">
        <v>1647</v>
      </c>
      <c r="B306" t="s">
        <v>1648</v>
      </c>
      <c r="C306" t="s">
        <v>1650</v>
      </c>
      <c r="D306" t="s">
        <v>1649</v>
      </c>
      <c r="E306">
        <v>2018</v>
      </c>
      <c r="F306">
        <v>9</v>
      </c>
      <c r="G306" t="s">
        <v>483</v>
      </c>
      <c r="H306" t="s">
        <v>517</v>
      </c>
      <c r="I306" t="s">
        <v>517</v>
      </c>
      <c r="J306" t="s">
        <v>2</v>
      </c>
    </row>
    <row r="307" spans="1:10" x14ac:dyDescent="0.4">
      <c r="A307" t="s">
        <v>1579</v>
      </c>
      <c r="B307" t="s">
        <v>243</v>
      </c>
      <c r="C307" t="s">
        <v>516</v>
      </c>
      <c r="D307" t="s">
        <v>1580</v>
      </c>
      <c r="E307">
        <v>2018</v>
      </c>
      <c r="F307">
        <v>83</v>
      </c>
      <c r="G307" t="s">
        <v>517</v>
      </c>
      <c r="H307" t="s">
        <v>1581</v>
      </c>
      <c r="I307" t="s">
        <v>1582</v>
      </c>
      <c r="J307" t="s">
        <v>2</v>
      </c>
    </row>
    <row r="308" spans="1:10" x14ac:dyDescent="0.4">
      <c r="A308" t="s">
        <v>1583</v>
      </c>
      <c r="B308" t="s">
        <v>1584</v>
      </c>
      <c r="C308" t="s">
        <v>823</v>
      </c>
      <c r="D308" t="s">
        <v>1585</v>
      </c>
      <c r="E308">
        <v>2018</v>
      </c>
      <c r="F308">
        <v>42</v>
      </c>
      <c r="G308" t="s">
        <v>666</v>
      </c>
      <c r="H308" t="s">
        <v>1586</v>
      </c>
      <c r="I308" t="s">
        <v>1587</v>
      </c>
      <c r="J308" t="s">
        <v>2</v>
      </c>
    </row>
    <row r="309" spans="1:10" x14ac:dyDescent="0.4">
      <c r="A309" t="s">
        <v>1564</v>
      </c>
      <c r="B309" t="s">
        <v>1565</v>
      </c>
      <c r="C309" t="s">
        <v>482</v>
      </c>
      <c r="D309" t="s">
        <v>1566</v>
      </c>
      <c r="E309">
        <v>2018</v>
      </c>
      <c r="F309">
        <v>95</v>
      </c>
      <c r="G309" t="s">
        <v>509</v>
      </c>
      <c r="H309" t="s">
        <v>1567</v>
      </c>
      <c r="I309" t="s">
        <v>1568</v>
      </c>
      <c r="J309" t="s">
        <v>2</v>
      </c>
    </row>
    <row r="310" spans="1:10" x14ac:dyDescent="0.4">
      <c r="A310" t="s">
        <v>1512</v>
      </c>
      <c r="B310" t="s">
        <v>1513</v>
      </c>
      <c r="C310" t="s">
        <v>1248</v>
      </c>
      <c r="D310" t="s">
        <v>1514</v>
      </c>
      <c r="E310">
        <v>2018</v>
      </c>
      <c r="F310">
        <v>98</v>
      </c>
      <c r="G310" t="s">
        <v>779</v>
      </c>
      <c r="H310" t="s">
        <v>1515</v>
      </c>
      <c r="I310" t="s">
        <v>1516</v>
      </c>
      <c r="J310" t="s">
        <v>2</v>
      </c>
    </row>
    <row r="311" spans="1:10" x14ac:dyDescent="0.4">
      <c r="A311" t="s">
        <v>1559</v>
      </c>
      <c r="B311" t="s">
        <v>1560</v>
      </c>
      <c r="C311" t="s">
        <v>985</v>
      </c>
      <c r="D311" t="s">
        <v>1561</v>
      </c>
      <c r="E311">
        <v>2018</v>
      </c>
      <c r="F311">
        <v>259</v>
      </c>
      <c r="G311" t="s">
        <v>517</v>
      </c>
      <c r="H311" t="s">
        <v>1562</v>
      </c>
      <c r="I311" t="s">
        <v>1563</v>
      </c>
      <c r="J311" t="s">
        <v>2</v>
      </c>
    </row>
    <row r="312" spans="1:10" x14ac:dyDescent="0.4">
      <c r="A312" t="s">
        <v>1641</v>
      </c>
      <c r="B312" t="s">
        <v>1642</v>
      </c>
      <c r="C312" t="s">
        <v>1644</v>
      </c>
      <c r="D312" t="s">
        <v>1643</v>
      </c>
      <c r="E312">
        <v>2018</v>
      </c>
      <c r="F312">
        <v>11</v>
      </c>
      <c r="G312" t="s">
        <v>497</v>
      </c>
      <c r="H312" t="s">
        <v>1645</v>
      </c>
      <c r="I312" t="s">
        <v>1646</v>
      </c>
      <c r="J312" t="s">
        <v>2</v>
      </c>
    </row>
    <row r="313" spans="1:10" x14ac:dyDescent="0.4">
      <c r="A313" t="s">
        <v>1542</v>
      </c>
      <c r="B313" t="s">
        <v>1543</v>
      </c>
      <c r="C313" t="s">
        <v>496</v>
      </c>
      <c r="D313" t="s">
        <v>1544</v>
      </c>
      <c r="E313">
        <v>2018</v>
      </c>
      <c r="F313">
        <v>53</v>
      </c>
      <c r="G313" t="s">
        <v>497</v>
      </c>
      <c r="H313" t="s">
        <v>1545</v>
      </c>
      <c r="I313" t="s">
        <v>1546</v>
      </c>
      <c r="J313" t="s">
        <v>2</v>
      </c>
    </row>
    <row r="314" spans="1:10" x14ac:dyDescent="0.4">
      <c r="A314" t="s">
        <v>1636</v>
      </c>
      <c r="B314" t="s">
        <v>1637</v>
      </c>
      <c r="C314" t="s">
        <v>1015</v>
      </c>
      <c r="D314" t="s">
        <v>1638</v>
      </c>
      <c r="E314">
        <v>2018</v>
      </c>
      <c r="F314">
        <v>32</v>
      </c>
      <c r="G314" t="s">
        <v>564</v>
      </c>
      <c r="H314" t="s">
        <v>1639</v>
      </c>
      <c r="I314" t="s">
        <v>1640</v>
      </c>
      <c r="J314" t="s">
        <v>2</v>
      </c>
    </row>
    <row r="315" spans="1:10" x14ac:dyDescent="0.4">
      <c r="A315" t="s">
        <v>1655</v>
      </c>
      <c r="B315" t="s">
        <v>1656</v>
      </c>
      <c r="C315" t="s">
        <v>516</v>
      </c>
      <c r="D315" t="s">
        <v>1657</v>
      </c>
      <c r="E315">
        <v>2018</v>
      </c>
      <c r="F315">
        <v>82</v>
      </c>
      <c r="G315" t="s">
        <v>517</v>
      </c>
      <c r="H315" t="s">
        <v>1658</v>
      </c>
      <c r="I315" t="s">
        <v>1659</v>
      </c>
      <c r="J315" t="s">
        <v>2</v>
      </c>
    </row>
    <row r="316" spans="1:10" x14ac:dyDescent="0.4">
      <c r="A316" t="s">
        <v>1599</v>
      </c>
      <c r="B316" t="s">
        <v>1600</v>
      </c>
      <c r="C316" t="s">
        <v>985</v>
      </c>
      <c r="D316" t="s">
        <v>1601</v>
      </c>
      <c r="E316">
        <v>2018</v>
      </c>
      <c r="F316">
        <v>248</v>
      </c>
      <c r="G316" t="s">
        <v>517</v>
      </c>
      <c r="H316" t="s">
        <v>1602</v>
      </c>
      <c r="I316" t="s">
        <v>1603</v>
      </c>
      <c r="J316" t="s">
        <v>2</v>
      </c>
    </row>
    <row r="317" spans="1:10" hidden="1" x14ac:dyDescent="0.4">
      <c r="A317" t="s">
        <v>1553</v>
      </c>
      <c r="B317" t="s">
        <v>1554</v>
      </c>
      <c r="C317" t="s">
        <v>1556</v>
      </c>
      <c r="D317" t="s">
        <v>1555</v>
      </c>
      <c r="E317">
        <v>2018</v>
      </c>
      <c r="F317">
        <v>154</v>
      </c>
      <c r="G317" t="s">
        <v>564</v>
      </c>
      <c r="H317" t="s">
        <v>1557</v>
      </c>
      <c r="I317" t="s">
        <v>1558</v>
      </c>
      <c r="J317" t="s">
        <v>2</v>
      </c>
    </row>
    <row r="318" spans="1:10" x14ac:dyDescent="0.4">
      <c r="A318" t="s">
        <v>1594</v>
      </c>
      <c r="B318" t="s">
        <v>1595</v>
      </c>
      <c r="C318" t="s">
        <v>516</v>
      </c>
      <c r="D318" t="s">
        <v>1596</v>
      </c>
      <c r="E318">
        <v>2018</v>
      </c>
      <c r="F318">
        <v>81</v>
      </c>
      <c r="G318" t="s">
        <v>517</v>
      </c>
      <c r="H318" t="s">
        <v>1597</v>
      </c>
      <c r="I318" t="s">
        <v>1598</v>
      </c>
      <c r="J318" t="s">
        <v>2</v>
      </c>
    </row>
    <row r="319" spans="1:10" x14ac:dyDescent="0.4">
      <c r="A319" t="s">
        <v>1588</v>
      </c>
      <c r="B319" t="s">
        <v>1589</v>
      </c>
      <c r="C319" t="s">
        <v>739</v>
      </c>
      <c r="D319" t="s">
        <v>1590</v>
      </c>
      <c r="E319">
        <v>2018</v>
      </c>
      <c r="F319">
        <v>70</v>
      </c>
      <c r="G319" t="s">
        <v>1591</v>
      </c>
      <c r="H319" t="s">
        <v>1592</v>
      </c>
      <c r="I319" t="s">
        <v>1593</v>
      </c>
      <c r="J319" t="s">
        <v>2</v>
      </c>
    </row>
    <row r="320" spans="1:10" hidden="1" x14ac:dyDescent="0.4">
      <c r="A320" t="s">
        <v>3168</v>
      </c>
      <c r="B320" t="s">
        <v>3169</v>
      </c>
      <c r="C320" t="s">
        <v>482</v>
      </c>
      <c r="D320" t="s">
        <v>3170</v>
      </c>
      <c r="E320">
        <v>2018</v>
      </c>
      <c r="F320">
        <v>95</v>
      </c>
      <c r="G320" t="s">
        <v>564</v>
      </c>
      <c r="H320" t="s">
        <v>1663</v>
      </c>
      <c r="I320" t="s">
        <v>3171</v>
      </c>
      <c r="J320" t="s">
        <v>2</v>
      </c>
    </row>
    <row r="321" spans="1:10" x14ac:dyDescent="0.4">
      <c r="A321" t="s">
        <v>1517</v>
      </c>
      <c r="B321" t="s">
        <v>1518</v>
      </c>
      <c r="C321" t="s">
        <v>898</v>
      </c>
      <c r="D321" t="s">
        <v>1519</v>
      </c>
      <c r="E321">
        <v>2018</v>
      </c>
      <c r="F321">
        <v>55</v>
      </c>
      <c r="G321" t="s">
        <v>564</v>
      </c>
      <c r="H321" t="s">
        <v>1520</v>
      </c>
      <c r="I321" t="s">
        <v>1521</v>
      </c>
      <c r="J321" t="s">
        <v>2</v>
      </c>
    </row>
    <row r="322" spans="1:10" x14ac:dyDescent="0.4">
      <c r="A322" t="s">
        <v>1522</v>
      </c>
      <c r="B322" t="s">
        <v>1523</v>
      </c>
      <c r="C322" t="s">
        <v>1525</v>
      </c>
      <c r="D322" t="s">
        <v>1524</v>
      </c>
      <c r="E322">
        <v>2018</v>
      </c>
      <c r="F322">
        <v>41</v>
      </c>
      <c r="G322" t="s">
        <v>490</v>
      </c>
      <c r="H322" t="s">
        <v>1526</v>
      </c>
      <c r="I322" t="s">
        <v>1527</v>
      </c>
      <c r="J322" t="s">
        <v>2</v>
      </c>
    </row>
    <row r="323" spans="1:10" x14ac:dyDescent="0.4">
      <c r="A323" t="s">
        <v>1620</v>
      </c>
      <c r="B323" t="s">
        <v>1621</v>
      </c>
      <c r="C323" t="s">
        <v>1623</v>
      </c>
      <c r="D323" t="s">
        <v>1622</v>
      </c>
      <c r="E323">
        <v>2018</v>
      </c>
      <c r="F323">
        <v>2024</v>
      </c>
      <c r="G323" t="s">
        <v>517</v>
      </c>
      <c r="H323" t="s">
        <v>1624</v>
      </c>
      <c r="I323" t="s">
        <v>1625</v>
      </c>
      <c r="J323" t="s">
        <v>2</v>
      </c>
    </row>
    <row r="324" spans="1:10" x14ac:dyDescent="0.4">
      <c r="A324" t="s">
        <v>1614</v>
      </c>
      <c r="B324" t="s">
        <v>1615</v>
      </c>
      <c r="C324" t="s">
        <v>1617</v>
      </c>
      <c r="D324" t="s">
        <v>1616</v>
      </c>
      <c r="E324">
        <v>2018</v>
      </c>
      <c r="F324">
        <v>2049</v>
      </c>
      <c r="G324" t="s">
        <v>517</v>
      </c>
      <c r="H324" t="s">
        <v>1618</v>
      </c>
      <c r="I324" t="s">
        <v>1619</v>
      </c>
      <c r="J324" t="s">
        <v>2</v>
      </c>
    </row>
    <row r="325" spans="1:10" hidden="1" x14ac:dyDescent="0.4">
      <c r="A325" t="s">
        <v>1574</v>
      </c>
      <c r="B325" t="s">
        <v>1575</v>
      </c>
      <c r="C325" t="s">
        <v>1334</v>
      </c>
      <c r="D325" t="s">
        <v>1576</v>
      </c>
      <c r="E325">
        <v>2018</v>
      </c>
      <c r="F325">
        <v>83</v>
      </c>
      <c r="G325" t="s">
        <v>490</v>
      </c>
      <c r="H325" t="s">
        <v>1577</v>
      </c>
      <c r="I325" t="s">
        <v>1578</v>
      </c>
      <c r="J325" t="s">
        <v>2</v>
      </c>
    </row>
    <row r="326" spans="1:10" x14ac:dyDescent="0.4">
      <c r="A326" t="s">
        <v>1506</v>
      </c>
      <c r="B326" t="s">
        <v>1507</v>
      </c>
      <c r="C326" t="s">
        <v>1509</v>
      </c>
      <c r="D326" t="s">
        <v>1508</v>
      </c>
      <c r="E326">
        <v>2018</v>
      </c>
      <c r="F326">
        <v>48</v>
      </c>
      <c r="G326" t="s">
        <v>564</v>
      </c>
      <c r="H326" t="s">
        <v>1510</v>
      </c>
      <c r="I326" t="s">
        <v>1511</v>
      </c>
      <c r="J326" t="s">
        <v>2</v>
      </c>
    </row>
    <row r="327" spans="1:10" hidden="1" x14ac:dyDescent="0.4">
      <c r="A327" t="s">
        <v>1632</v>
      </c>
      <c r="B327" t="s">
        <v>1633</v>
      </c>
      <c r="C327" t="s">
        <v>1232</v>
      </c>
      <c r="D327" t="s">
        <v>1634</v>
      </c>
      <c r="E327">
        <v>2018</v>
      </c>
      <c r="F327">
        <v>34</v>
      </c>
      <c r="G327" t="s">
        <v>564</v>
      </c>
      <c r="H327" t="s">
        <v>1630</v>
      </c>
      <c r="I327" t="s">
        <v>1635</v>
      </c>
      <c r="J327" t="s">
        <v>2</v>
      </c>
    </row>
    <row r="328" spans="1:10" hidden="1" x14ac:dyDescent="0.4">
      <c r="A328" t="s">
        <v>1538</v>
      </c>
      <c r="B328" t="s">
        <v>241</v>
      </c>
      <c r="C328" t="s">
        <v>516</v>
      </c>
      <c r="D328" t="s">
        <v>1539</v>
      </c>
      <c r="E328">
        <v>2018</v>
      </c>
      <c r="F328">
        <v>79</v>
      </c>
      <c r="G328" t="s">
        <v>517</v>
      </c>
      <c r="H328" t="s">
        <v>1540</v>
      </c>
      <c r="I328" t="s">
        <v>1541</v>
      </c>
      <c r="J328" t="s">
        <v>2</v>
      </c>
    </row>
    <row r="329" spans="1:10" x14ac:dyDescent="0.4">
      <c r="A329" t="s">
        <v>3172</v>
      </c>
      <c r="B329" t="s">
        <v>3173</v>
      </c>
      <c r="C329" t="s">
        <v>201</v>
      </c>
      <c r="D329" t="s">
        <v>3174</v>
      </c>
      <c r="E329">
        <v>2018</v>
      </c>
      <c r="F329">
        <v>2049</v>
      </c>
      <c r="H329" t="s">
        <v>3175</v>
      </c>
      <c r="I329" t="s">
        <v>3176</v>
      </c>
      <c r="J329" t="s">
        <v>1</v>
      </c>
    </row>
    <row r="330" spans="1:10" x14ac:dyDescent="0.4">
      <c r="A330" t="s">
        <v>3177</v>
      </c>
      <c r="B330" t="s">
        <v>1548</v>
      </c>
      <c r="C330" t="s">
        <v>3178</v>
      </c>
      <c r="D330" t="s">
        <v>3179</v>
      </c>
      <c r="E330">
        <v>2018</v>
      </c>
      <c r="F330">
        <v>38</v>
      </c>
      <c r="G330">
        <v>6</v>
      </c>
      <c r="H330" t="s">
        <v>1551</v>
      </c>
      <c r="I330" t="s">
        <v>3180</v>
      </c>
      <c r="J330" t="s">
        <v>1</v>
      </c>
    </row>
    <row r="331" spans="1:10" x14ac:dyDescent="0.4">
      <c r="A331" t="s">
        <v>3181</v>
      </c>
      <c r="B331" t="s">
        <v>3182</v>
      </c>
      <c r="C331" t="s">
        <v>201</v>
      </c>
      <c r="D331" t="s">
        <v>3183</v>
      </c>
      <c r="E331">
        <v>2018</v>
      </c>
      <c r="F331">
        <v>2024</v>
      </c>
      <c r="H331" t="s">
        <v>1624</v>
      </c>
      <c r="I331" t="s">
        <v>3184</v>
      </c>
      <c r="J331" t="s">
        <v>1</v>
      </c>
    </row>
    <row r="332" spans="1:10" x14ac:dyDescent="0.4">
      <c r="A332" t="s">
        <v>3185</v>
      </c>
      <c r="B332" t="s">
        <v>1570</v>
      </c>
      <c r="C332" t="s">
        <v>187</v>
      </c>
      <c r="D332" t="s">
        <v>3186</v>
      </c>
      <c r="E332">
        <v>2018</v>
      </c>
      <c r="F332">
        <v>84</v>
      </c>
      <c r="H332" t="s">
        <v>1572</v>
      </c>
      <c r="I332" t="s">
        <v>3187</v>
      </c>
      <c r="J332" t="s">
        <v>1</v>
      </c>
    </row>
    <row r="333" spans="1:10" hidden="1" x14ac:dyDescent="0.4">
      <c r="A333" t="s">
        <v>3188</v>
      </c>
      <c r="B333" t="s">
        <v>3189</v>
      </c>
      <c r="C333" t="s">
        <v>188</v>
      </c>
      <c r="D333" t="s">
        <v>3190</v>
      </c>
      <c r="E333">
        <v>2018</v>
      </c>
      <c r="F333">
        <v>95</v>
      </c>
      <c r="G333">
        <v>6</v>
      </c>
      <c r="H333" t="s">
        <v>1531</v>
      </c>
      <c r="I333" t="s">
        <v>3191</v>
      </c>
      <c r="J333" t="s">
        <v>1</v>
      </c>
    </row>
    <row r="334" spans="1:10" x14ac:dyDescent="0.4">
      <c r="A334" t="s">
        <v>3192</v>
      </c>
      <c r="B334" t="s">
        <v>243</v>
      </c>
      <c r="C334" t="s">
        <v>187</v>
      </c>
      <c r="D334" t="s">
        <v>3193</v>
      </c>
      <c r="E334">
        <v>2018</v>
      </c>
      <c r="F334">
        <v>83</v>
      </c>
      <c r="H334" t="s">
        <v>1581</v>
      </c>
      <c r="I334" t="s">
        <v>3194</v>
      </c>
      <c r="J334" t="s">
        <v>1</v>
      </c>
    </row>
    <row r="335" spans="1:10" x14ac:dyDescent="0.4">
      <c r="A335" t="s">
        <v>3195</v>
      </c>
      <c r="B335" t="s">
        <v>1584</v>
      </c>
      <c r="C335" t="s">
        <v>198</v>
      </c>
      <c r="D335" t="s">
        <v>3196</v>
      </c>
      <c r="E335">
        <v>2018</v>
      </c>
      <c r="F335">
        <v>42</v>
      </c>
      <c r="G335">
        <v>9</v>
      </c>
      <c r="H335" t="s">
        <v>1586</v>
      </c>
      <c r="I335" t="s">
        <v>3197</v>
      </c>
      <c r="J335" t="s">
        <v>1</v>
      </c>
    </row>
    <row r="336" spans="1:10" x14ac:dyDescent="0.4">
      <c r="A336" t="s">
        <v>3198</v>
      </c>
      <c r="B336" t="s">
        <v>1565</v>
      </c>
      <c r="C336" t="s">
        <v>188</v>
      </c>
      <c r="D336" t="s">
        <v>3199</v>
      </c>
      <c r="E336">
        <v>2018</v>
      </c>
      <c r="F336">
        <v>95</v>
      </c>
      <c r="G336">
        <v>5</v>
      </c>
      <c r="H336" t="s">
        <v>1567</v>
      </c>
      <c r="I336" t="s">
        <v>3200</v>
      </c>
      <c r="J336" t="s">
        <v>1</v>
      </c>
    </row>
    <row r="337" spans="1:10" x14ac:dyDescent="0.4">
      <c r="A337" t="s">
        <v>3201</v>
      </c>
      <c r="B337" t="s">
        <v>1560</v>
      </c>
      <c r="C337" t="s">
        <v>190</v>
      </c>
      <c r="D337" t="s">
        <v>3202</v>
      </c>
      <c r="E337">
        <v>2018</v>
      </c>
      <c r="F337">
        <v>259</v>
      </c>
      <c r="H337" t="s">
        <v>1562</v>
      </c>
      <c r="I337" t="s">
        <v>3203</v>
      </c>
      <c r="J337" t="s">
        <v>1</v>
      </c>
    </row>
    <row r="338" spans="1:10" x14ac:dyDescent="0.4">
      <c r="A338" t="s">
        <v>3204</v>
      </c>
      <c r="B338" t="s">
        <v>1513</v>
      </c>
      <c r="C338" t="s">
        <v>457</v>
      </c>
      <c r="D338" t="s">
        <v>3205</v>
      </c>
      <c r="E338">
        <v>2018</v>
      </c>
      <c r="F338">
        <v>98</v>
      </c>
      <c r="G338">
        <v>12</v>
      </c>
      <c r="H338" t="s">
        <v>1515</v>
      </c>
      <c r="I338" t="s">
        <v>3206</v>
      </c>
      <c r="J338" t="s">
        <v>1</v>
      </c>
    </row>
    <row r="339" spans="1:10" x14ac:dyDescent="0.4">
      <c r="A339" t="s">
        <v>3207</v>
      </c>
      <c r="B339" t="s">
        <v>3208</v>
      </c>
      <c r="C339" t="s">
        <v>3209</v>
      </c>
      <c r="D339" t="s">
        <v>3210</v>
      </c>
      <c r="E339">
        <v>2018</v>
      </c>
      <c r="F339">
        <v>11</v>
      </c>
      <c r="G339">
        <v>8</v>
      </c>
      <c r="H339" t="s">
        <v>1645</v>
      </c>
      <c r="I339" t="s">
        <v>3211</v>
      </c>
      <c r="J339" t="s">
        <v>1</v>
      </c>
    </row>
    <row r="340" spans="1:10" x14ac:dyDescent="0.4">
      <c r="A340" t="s">
        <v>3212</v>
      </c>
      <c r="B340" t="s">
        <v>1543</v>
      </c>
      <c r="C340" t="s">
        <v>210</v>
      </c>
      <c r="D340" t="s">
        <v>3213</v>
      </c>
      <c r="E340">
        <v>2018</v>
      </c>
      <c r="F340">
        <v>53</v>
      </c>
      <c r="G340">
        <v>8</v>
      </c>
      <c r="H340" t="s">
        <v>1545</v>
      </c>
      <c r="I340" t="s">
        <v>3214</v>
      </c>
      <c r="J340" t="s">
        <v>1</v>
      </c>
    </row>
    <row r="341" spans="1:10" x14ac:dyDescent="0.4">
      <c r="A341" t="s">
        <v>3215</v>
      </c>
      <c r="B341" t="s">
        <v>1656</v>
      </c>
      <c r="C341" t="s">
        <v>187</v>
      </c>
      <c r="D341" t="s">
        <v>3216</v>
      </c>
      <c r="E341">
        <v>2018</v>
      </c>
      <c r="F341">
        <v>82</v>
      </c>
      <c r="H341" t="s">
        <v>1658</v>
      </c>
      <c r="I341" t="s">
        <v>3217</v>
      </c>
      <c r="J341" t="s">
        <v>1</v>
      </c>
    </row>
    <row r="342" spans="1:10" x14ac:dyDescent="0.4">
      <c r="A342" t="s">
        <v>3218</v>
      </c>
      <c r="B342" t="s">
        <v>1637</v>
      </c>
      <c r="C342" t="s">
        <v>3219</v>
      </c>
      <c r="D342" t="s">
        <v>3220</v>
      </c>
      <c r="E342">
        <v>2018</v>
      </c>
      <c r="F342">
        <v>32</v>
      </c>
      <c r="G342">
        <v>3</v>
      </c>
      <c r="H342" t="s">
        <v>1639</v>
      </c>
      <c r="I342" t="s">
        <v>3221</v>
      </c>
      <c r="J342" t="s">
        <v>1</v>
      </c>
    </row>
    <row r="343" spans="1:10" x14ac:dyDescent="0.4">
      <c r="A343" t="s">
        <v>3222</v>
      </c>
      <c r="B343" t="s">
        <v>1600</v>
      </c>
      <c r="C343" t="s">
        <v>190</v>
      </c>
      <c r="D343" t="s">
        <v>3223</v>
      </c>
      <c r="E343">
        <v>2018</v>
      </c>
      <c r="F343">
        <v>248</v>
      </c>
      <c r="H343" t="s">
        <v>1602</v>
      </c>
      <c r="I343" t="s">
        <v>3224</v>
      </c>
      <c r="J343" t="s">
        <v>1</v>
      </c>
    </row>
    <row r="344" spans="1:10" x14ac:dyDescent="0.4">
      <c r="A344" t="s">
        <v>3225</v>
      </c>
      <c r="B344" t="s">
        <v>1507</v>
      </c>
      <c r="C344" t="s">
        <v>3226</v>
      </c>
      <c r="D344" t="s">
        <v>3227</v>
      </c>
      <c r="E344">
        <v>2018</v>
      </c>
      <c r="F344">
        <v>48</v>
      </c>
      <c r="G344">
        <v>3</v>
      </c>
      <c r="H344" t="s">
        <v>1510</v>
      </c>
      <c r="I344" t="s">
        <v>3228</v>
      </c>
      <c r="J344" t="s">
        <v>1</v>
      </c>
    </row>
    <row r="345" spans="1:10" hidden="1" x14ac:dyDescent="0.4">
      <c r="A345" t="s">
        <v>3229</v>
      </c>
      <c r="B345" t="s">
        <v>3230</v>
      </c>
      <c r="C345" t="s">
        <v>3231</v>
      </c>
      <c r="D345" t="s">
        <v>3232</v>
      </c>
      <c r="E345">
        <v>2018</v>
      </c>
      <c r="F345">
        <v>154</v>
      </c>
      <c r="G345">
        <v>3</v>
      </c>
      <c r="H345" t="s">
        <v>1557</v>
      </c>
      <c r="I345" t="s">
        <v>3233</v>
      </c>
      <c r="J345" t="s">
        <v>1</v>
      </c>
    </row>
    <row r="346" spans="1:10" x14ac:dyDescent="0.4">
      <c r="A346" t="s">
        <v>3234</v>
      </c>
      <c r="B346" t="s">
        <v>1595</v>
      </c>
      <c r="C346" t="s">
        <v>187</v>
      </c>
      <c r="D346" t="s">
        <v>3235</v>
      </c>
      <c r="E346">
        <v>2018</v>
      </c>
      <c r="F346">
        <v>81</v>
      </c>
      <c r="H346" t="s">
        <v>1597</v>
      </c>
      <c r="I346" t="s">
        <v>3236</v>
      </c>
      <c r="J346" t="s">
        <v>1</v>
      </c>
    </row>
    <row r="347" spans="1:10" hidden="1" x14ac:dyDescent="0.4">
      <c r="A347" t="s">
        <v>1660</v>
      </c>
      <c r="B347" t="s">
        <v>1661</v>
      </c>
      <c r="C347" t="s">
        <v>188</v>
      </c>
      <c r="D347" t="s">
        <v>1662</v>
      </c>
      <c r="E347">
        <v>2018</v>
      </c>
      <c r="F347">
        <v>95</v>
      </c>
      <c r="G347">
        <v>3</v>
      </c>
      <c r="H347" t="s">
        <v>1663</v>
      </c>
      <c r="I347" t="s">
        <v>1664</v>
      </c>
      <c r="J347" t="s">
        <v>1</v>
      </c>
    </row>
    <row r="348" spans="1:10" x14ac:dyDescent="0.4">
      <c r="A348" t="s">
        <v>3237</v>
      </c>
      <c r="B348" t="s">
        <v>1589</v>
      </c>
      <c r="C348" t="s">
        <v>205</v>
      </c>
      <c r="D348" t="s">
        <v>3238</v>
      </c>
      <c r="E348">
        <v>2018</v>
      </c>
      <c r="F348">
        <v>70</v>
      </c>
      <c r="G348">
        <v>45082</v>
      </c>
      <c r="H348" t="s">
        <v>1592</v>
      </c>
      <c r="I348" t="s">
        <v>3239</v>
      </c>
      <c r="J348" t="s">
        <v>1</v>
      </c>
    </row>
    <row r="349" spans="1:10" x14ac:dyDescent="0.4">
      <c r="A349" t="s">
        <v>3240</v>
      </c>
      <c r="B349" t="s">
        <v>1534</v>
      </c>
      <c r="C349" t="s">
        <v>2925</v>
      </c>
      <c r="D349" t="s">
        <v>3241</v>
      </c>
      <c r="E349">
        <v>2018</v>
      </c>
      <c r="F349">
        <v>9</v>
      </c>
      <c r="H349" t="s">
        <v>1536</v>
      </c>
      <c r="I349" t="s">
        <v>3242</v>
      </c>
      <c r="J349" t="s">
        <v>1</v>
      </c>
    </row>
    <row r="350" spans="1:10" x14ac:dyDescent="0.4">
      <c r="A350" t="s">
        <v>3243</v>
      </c>
      <c r="B350" t="s">
        <v>1518</v>
      </c>
      <c r="C350" t="s">
        <v>2902</v>
      </c>
      <c r="D350" t="s">
        <v>3244</v>
      </c>
      <c r="E350">
        <v>2018</v>
      </c>
      <c r="F350">
        <v>55</v>
      </c>
      <c r="G350">
        <v>3</v>
      </c>
      <c r="H350" t="s">
        <v>1520</v>
      </c>
      <c r="I350" t="s">
        <v>3245</v>
      </c>
      <c r="J350" t="s">
        <v>1</v>
      </c>
    </row>
    <row r="351" spans="1:10" hidden="1" x14ac:dyDescent="0.4">
      <c r="A351" t="s">
        <v>1458</v>
      </c>
      <c r="B351" t="s">
        <v>1609</v>
      </c>
      <c r="C351" t="s">
        <v>1611</v>
      </c>
      <c r="D351" t="s">
        <v>1610</v>
      </c>
      <c r="E351">
        <v>2018</v>
      </c>
      <c r="F351">
        <v>154</v>
      </c>
      <c r="H351" t="s">
        <v>1612</v>
      </c>
      <c r="I351" t="s">
        <v>1613</v>
      </c>
      <c r="J351" t="s">
        <v>1</v>
      </c>
    </row>
    <row r="352" spans="1:10" x14ac:dyDescent="0.4">
      <c r="A352" t="s">
        <v>3246</v>
      </c>
      <c r="B352" t="s">
        <v>1523</v>
      </c>
      <c r="C352" t="s">
        <v>199</v>
      </c>
      <c r="D352" t="s">
        <v>3247</v>
      </c>
      <c r="E352">
        <v>2018</v>
      </c>
      <c r="F352">
        <v>41</v>
      </c>
      <c r="G352">
        <v>1</v>
      </c>
      <c r="H352" t="s">
        <v>1526</v>
      </c>
      <c r="I352" t="s">
        <v>3248</v>
      </c>
      <c r="J352" t="s">
        <v>1</v>
      </c>
    </row>
    <row r="353" spans="1:10" x14ac:dyDescent="0.4">
      <c r="A353" t="s">
        <v>3249</v>
      </c>
      <c r="B353" t="s">
        <v>3250</v>
      </c>
      <c r="C353" t="s">
        <v>1503</v>
      </c>
      <c r="D353" t="s">
        <v>3251</v>
      </c>
      <c r="E353">
        <v>2018</v>
      </c>
      <c r="H353" t="s">
        <v>1450</v>
      </c>
      <c r="I353" t="s">
        <v>3252</v>
      </c>
      <c r="J353" t="s">
        <v>1</v>
      </c>
    </row>
    <row r="354" spans="1:10" hidden="1" x14ac:dyDescent="0.4">
      <c r="A354" t="s">
        <v>1500</v>
      </c>
      <c r="B354" t="s">
        <v>1501</v>
      </c>
      <c r="C354" t="s">
        <v>1503</v>
      </c>
      <c r="D354" t="s">
        <v>1502</v>
      </c>
      <c r="E354">
        <v>2018</v>
      </c>
      <c r="H354" t="s">
        <v>1504</v>
      </c>
      <c r="I354" t="s">
        <v>1505</v>
      </c>
      <c r="J354" t="s">
        <v>1</v>
      </c>
    </row>
    <row r="355" spans="1:10" hidden="1" x14ac:dyDescent="0.4">
      <c r="A355" t="s">
        <v>1604</v>
      </c>
      <c r="B355" t="s">
        <v>1605</v>
      </c>
      <c r="C355" t="s">
        <v>1503</v>
      </c>
      <c r="D355" t="s">
        <v>1606</v>
      </c>
      <c r="E355">
        <v>2018</v>
      </c>
      <c r="H355" t="s">
        <v>1607</v>
      </c>
      <c r="I355" t="s">
        <v>1608</v>
      </c>
      <c r="J355" t="s">
        <v>1</v>
      </c>
    </row>
    <row r="356" spans="1:10" hidden="1" x14ac:dyDescent="0.4">
      <c r="A356" t="s">
        <v>1626</v>
      </c>
      <c r="B356" t="s">
        <v>3253</v>
      </c>
      <c r="C356" t="s">
        <v>1629</v>
      </c>
      <c r="D356" t="s">
        <v>1628</v>
      </c>
      <c r="E356">
        <v>2018</v>
      </c>
      <c r="F356">
        <v>34</v>
      </c>
      <c r="G356">
        <v>3</v>
      </c>
      <c r="H356" t="s">
        <v>1630</v>
      </c>
      <c r="I356" t="s">
        <v>1631</v>
      </c>
      <c r="J356" t="s">
        <v>1</v>
      </c>
    </row>
    <row r="357" spans="1:10" x14ac:dyDescent="0.4">
      <c r="A357" t="s">
        <v>1701</v>
      </c>
      <c r="B357" t="s">
        <v>1702</v>
      </c>
      <c r="C357" t="s">
        <v>1433</v>
      </c>
      <c r="D357" t="s">
        <v>1703</v>
      </c>
      <c r="E357">
        <v>2017</v>
      </c>
      <c r="F357">
        <v>16</v>
      </c>
      <c r="G357" t="s">
        <v>517</v>
      </c>
      <c r="H357" t="s">
        <v>1704</v>
      </c>
      <c r="I357" t="s">
        <v>1705</v>
      </c>
      <c r="J357" t="s">
        <v>2</v>
      </c>
    </row>
    <row r="358" spans="1:10" hidden="1" x14ac:dyDescent="0.4">
      <c r="A358" t="s">
        <v>1730</v>
      </c>
      <c r="B358" t="s">
        <v>1731</v>
      </c>
      <c r="C358" t="s">
        <v>1733</v>
      </c>
      <c r="D358" t="s">
        <v>1732</v>
      </c>
      <c r="E358">
        <v>2017</v>
      </c>
      <c r="F358">
        <v>113</v>
      </c>
      <c r="G358" t="s">
        <v>483</v>
      </c>
      <c r="H358" t="s">
        <v>1734</v>
      </c>
      <c r="I358" t="s">
        <v>1735</v>
      </c>
      <c r="J358" t="s">
        <v>2</v>
      </c>
    </row>
    <row r="359" spans="1:10" x14ac:dyDescent="0.4">
      <c r="A359" t="s">
        <v>1715</v>
      </c>
      <c r="B359" t="s">
        <v>1716</v>
      </c>
      <c r="C359" t="s">
        <v>898</v>
      </c>
      <c r="D359" t="s">
        <v>1717</v>
      </c>
      <c r="E359">
        <v>2017</v>
      </c>
      <c r="F359">
        <v>54</v>
      </c>
      <c r="G359" t="s">
        <v>684</v>
      </c>
      <c r="H359" t="s">
        <v>1718</v>
      </c>
      <c r="I359" t="s">
        <v>1719</v>
      </c>
      <c r="J359" t="s">
        <v>2</v>
      </c>
    </row>
    <row r="360" spans="1:10" x14ac:dyDescent="0.4">
      <c r="A360" t="s">
        <v>1777</v>
      </c>
      <c r="B360" t="s">
        <v>1778</v>
      </c>
      <c r="C360" t="s">
        <v>733</v>
      </c>
      <c r="D360" t="s">
        <v>1779</v>
      </c>
      <c r="E360">
        <v>2017</v>
      </c>
      <c r="F360">
        <v>212</v>
      </c>
      <c r="G360" t="s">
        <v>517</v>
      </c>
      <c r="H360" t="s">
        <v>1780</v>
      </c>
      <c r="I360" t="s">
        <v>1781</v>
      </c>
      <c r="J360" t="s">
        <v>2</v>
      </c>
    </row>
    <row r="361" spans="1:10" hidden="1" x14ac:dyDescent="0.4">
      <c r="A361" t="s">
        <v>1750</v>
      </c>
      <c r="B361" t="s">
        <v>1751</v>
      </c>
      <c r="C361" t="s">
        <v>1753</v>
      </c>
      <c r="D361" t="s">
        <v>1752</v>
      </c>
      <c r="E361">
        <v>2017</v>
      </c>
      <c r="F361">
        <v>2</v>
      </c>
      <c r="G361" t="s">
        <v>1009</v>
      </c>
      <c r="H361" t="s">
        <v>1754</v>
      </c>
      <c r="I361" t="s">
        <v>1755</v>
      </c>
      <c r="J361" t="s">
        <v>2</v>
      </c>
    </row>
    <row r="362" spans="1:10" x14ac:dyDescent="0.4">
      <c r="A362" t="s">
        <v>1725</v>
      </c>
      <c r="B362" t="s">
        <v>1726</v>
      </c>
      <c r="C362" t="s">
        <v>823</v>
      </c>
      <c r="D362" t="s">
        <v>1727</v>
      </c>
      <c r="E362">
        <v>2017</v>
      </c>
      <c r="F362">
        <v>41</v>
      </c>
      <c r="G362" t="s">
        <v>509</v>
      </c>
      <c r="H362" t="s">
        <v>1728</v>
      </c>
      <c r="I362" t="s">
        <v>1729</v>
      </c>
      <c r="J362" t="s">
        <v>2</v>
      </c>
    </row>
    <row r="363" spans="1:10" x14ac:dyDescent="0.4">
      <c r="A363" t="s">
        <v>1706</v>
      </c>
      <c r="B363" t="s">
        <v>1707</v>
      </c>
      <c r="C363" t="s">
        <v>1031</v>
      </c>
      <c r="D363" t="s">
        <v>1708</v>
      </c>
      <c r="E363">
        <v>2017</v>
      </c>
      <c r="F363">
        <v>100</v>
      </c>
      <c r="G363" t="s">
        <v>517</v>
      </c>
      <c r="H363" t="s">
        <v>1709</v>
      </c>
      <c r="I363" t="s">
        <v>1710</v>
      </c>
      <c r="J363" t="s">
        <v>2</v>
      </c>
    </row>
    <row r="364" spans="1:10" x14ac:dyDescent="0.4">
      <c r="A364" t="s">
        <v>1675</v>
      </c>
      <c r="B364" t="s">
        <v>1676</v>
      </c>
      <c r="C364" t="s">
        <v>1525</v>
      </c>
      <c r="D364" t="s">
        <v>1677</v>
      </c>
      <c r="E364">
        <v>2017</v>
      </c>
      <c r="F364">
        <v>40</v>
      </c>
      <c r="G364" t="s">
        <v>509</v>
      </c>
      <c r="H364" t="s">
        <v>1678</v>
      </c>
      <c r="I364" t="s">
        <v>1679</v>
      </c>
      <c r="J364" t="s">
        <v>2</v>
      </c>
    </row>
    <row r="365" spans="1:10" x14ac:dyDescent="0.4">
      <c r="A365" t="s">
        <v>1690</v>
      </c>
      <c r="B365" t="s">
        <v>1691</v>
      </c>
      <c r="C365" t="s">
        <v>570</v>
      </c>
      <c r="D365" t="s">
        <v>1692</v>
      </c>
      <c r="E365">
        <v>2017</v>
      </c>
      <c r="F365">
        <v>72</v>
      </c>
      <c r="G365" t="s">
        <v>564</v>
      </c>
      <c r="H365" t="s">
        <v>1693</v>
      </c>
      <c r="I365" t="s">
        <v>1694</v>
      </c>
      <c r="J365" t="s">
        <v>2</v>
      </c>
    </row>
    <row r="366" spans="1:10" x14ac:dyDescent="0.4">
      <c r="A366" t="s">
        <v>1787</v>
      </c>
      <c r="B366" t="s">
        <v>1788</v>
      </c>
      <c r="C366" t="s">
        <v>1790</v>
      </c>
      <c r="D366" t="s">
        <v>1789</v>
      </c>
      <c r="E366">
        <v>2017</v>
      </c>
      <c r="F366">
        <v>65</v>
      </c>
      <c r="G366" t="s">
        <v>1791</v>
      </c>
      <c r="H366" t="s">
        <v>1792</v>
      </c>
      <c r="I366" t="s">
        <v>1793</v>
      </c>
      <c r="J366" t="s">
        <v>2</v>
      </c>
    </row>
    <row r="367" spans="1:10" x14ac:dyDescent="0.4">
      <c r="A367" t="s">
        <v>1720</v>
      </c>
      <c r="B367" t="s">
        <v>1721</v>
      </c>
      <c r="C367" t="s">
        <v>623</v>
      </c>
      <c r="D367" t="s">
        <v>1722</v>
      </c>
      <c r="E367">
        <v>2017</v>
      </c>
      <c r="F367">
        <v>78</v>
      </c>
      <c r="G367" t="s">
        <v>517</v>
      </c>
      <c r="H367" t="s">
        <v>1723</v>
      </c>
      <c r="I367" t="s">
        <v>1724</v>
      </c>
      <c r="J367" t="s">
        <v>2</v>
      </c>
    </row>
    <row r="368" spans="1:10" hidden="1" x14ac:dyDescent="0.4">
      <c r="A368" t="s">
        <v>1782</v>
      </c>
      <c r="B368" t="s">
        <v>1783</v>
      </c>
      <c r="C368" t="s">
        <v>1334</v>
      </c>
      <c r="D368" t="s">
        <v>1784</v>
      </c>
      <c r="E368">
        <v>2017</v>
      </c>
      <c r="F368">
        <v>82</v>
      </c>
      <c r="G368" t="s">
        <v>1038</v>
      </c>
      <c r="H368" t="s">
        <v>1785</v>
      </c>
      <c r="I368" t="s">
        <v>1786</v>
      </c>
      <c r="J368" t="s">
        <v>2</v>
      </c>
    </row>
    <row r="369" spans="1:10" x14ac:dyDescent="0.4">
      <c r="A369" t="s">
        <v>1665</v>
      </c>
      <c r="B369" t="s">
        <v>1666</v>
      </c>
      <c r="C369" t="s">
        <v>1525</v>
      </c>
      <c r="D369" t="s">
        <v>1667</v>
      </c>
      <c r="E369">
        <v>2017</v>
      </c>
      <c r="F369">
        <v>40</v>
      </c>
      <c r="G369" t="s">
        <v>564</v>
      </c>
      <c r="H369" t="s">
        <v>1668</v>
      </c>
      <c r="I369" t="s">
        <v>1669</v>
      </c>
      <c r="J369" t="s">
        <v>2</v>
      </c>
    </row>
    <row r="370" spans="1:10" x14ac:dyDescent="0.4">
      <c r="A370" t="s">
        <v>1711</v>
      </c>
      <c r="B370" t="s">
        <v>245</v>
      </c>
      <c r="C370" t="s">
        <v>1334</v>
      </c>
      <c r="D370" t="s">
        <v>1712</v>
      </c>
      <c r="E370">
        <v>2017</v>
      </c>
      <c r="F370">
        <v>82</v>
      </c>
      <c r="G370" t="s">
        <v>509</v>
      </c>
      <c r="H370" t="s">
        <v>1713</v>
      </c>
      <c r="I370" t="s">
        <v>1714</v>
      </c>
      <c r="J370" t="s">
        <v>2</v>
      </c>
    </row>
    <row r="371" spans="1:10" x14ac:dyDescent="0.4">
      <c r="A371" t="s">
        <v>1736</v>
      </c>
      <c r="B371" t="s">
        <v>1737</v>
      </c>
      <c r="C371" t="s">
        <v>985</v>
      </c>
      <c r="D371" t="s">
        <v>1738</v>
      </c>
      <c r="E371">
        <v>2017</v>
      </c>
      <c r="F371">
        <v>220</v>
      </c>
      <c r="G371" t="s">
        <v>517</v>
      </c>
      <c r="H371" t="s">
        <v>1739</v>
      </c>
      <c r="I371" t="s">
        <v>1740</v>
      </c>
      <c r="J371" t="s">
        <v>2</v>
      </c>
    </row>
    <row r="372" spans="1:10" x14ac:dyDescent="0.4">
      <c r="A372" t="s">
        <v>1746</v>
      </c>
      <c r="B372" t="s">
        <v>247</v>
      </c>
      <c r="C372" t="s">
        <v>516</v>
      </c>
      <c r="D372" t="s">
        <v>1747</v>
      </c>
      <c r="E372">
        <v>2017</v>
      </c>
      <c r="F372">
        <v>74</v>
      </c>
      <c r="G372" t="s">
        <v>517</v>
      </c>
      <c r="H372" t="s">
        <v>1748</v>
      </c>
      <c r="I372" t="s">
        <v>1749</v>
      </c>
      <c r="J372" t="s">
        <v>2</v>
      </c>
    </row>
    <row r="373" spans="1:10" x14ac:dyDescent="0.4">
      <c r="A373" t="s">
        <v>1685</v>
      </c>
      <c r="B373" t="s">
        <v>1686</v>
      </c>
      <c r="C373" t="s">
        <v>739</v>
      </c>
      <c r="D373" t="s">
        <v>1687</v>
      </c>
      <c r="E373">
        <v>2017</v>
      </c>
      <c r="F373">
        <v>69</v>
      </c>
      <c r="G373" t="s">
        <v>1276</v>
      </c>
      <c r="H373" t="s">
        <v>1688</v>
      </c>
      <c r="I373" t="s">
        <v>1689</v>
      </c>
      <c r="J373" t="s">
        <v>2</v>
      </c>
    </row>
    <row r="374" spans="1:10" x14ac:dyDescent="0.4">
      <c r="A374" t="s">
        <v>1741</v>
      </c>
      <c r="B374" t="s">
        <v>1742</v>
      </c>
      <c r="C374" t="s">
        <v>482</v>
      </c>
      <c r="D374" t="s">
        <v>1743</v>
      </c>
      <c r="E374">
        <v>2017</v>
      </c>
      <c r="F374">
        <v>94</v>
      </c>
      <c r="G374" t="s">
        <v>571</v>
      </c>
      <c r="H374" t="s">
        <v>1744</v>
      </c>
      <c r="I374" t="s">
        <v>1745</v>
      </c>
      <c r="J374" t="s">
        <v>2</v>
      </c>
    </row>
    <row r="375" spans="1:10" x14ac:dyDescent="0.4">
      <c r="A375" t="s">
        <v>1670</v>
      </c>
      <c r="B375" t="s">
        <v>1671</v>
      </c>
      <c r="C375" t="s">
        <v>482</v>
      </c>
      <c r="D375" t="s">
        <v>1672</v>
      </c>
      <c r="E375">
        <v>2017</v>
      </c>
      <c r="F375">
        <v>94</v>
      </c>
      <c r="G375" t="s">
        <v>571</v>
      </c>
      <c r="H375" t="s">
        <v>1673</v>
      </c>
      <c r="I375" t="s">
        <v>1674</v>
      </c>
      <c r="J375" t="s">
        <v>2</v>
      </c>
    </row>
    <row r="376" spans="1:10" x14ac:dyDescent="0.4">
      <c r="A376" t="s">
        <v>1680</v>
      </c>
      <c r="B376" t="s">
        <v>1681</v>
      </c>
      <c r="C376" t="s">
        <v>985</v>
      </c>
      <c r="D376" t="s">
        <v>1682</v>
      </c>
      <c r="E376">
        <v>2017</v>
      </c>
      <c r="F376">
        <v>217</v>
      </c>
      <c r="G376" t="s">
        <v>517</v>
      </c>
      <c r="H376" t="s">
        <v>1683</v>
      </c>
      <c r="I376" t="s">
        <v>1684</v>
      </c>
      <c r="J376" t="s">
        <v>2</v>
      </c>
    </row>
    <row r="377" spans="1:10" x14ac:dyDescent="0.4">
      <c r="A377" t="s">
        <v>1761</v>
      </c>
      <c r="B377" t="s">
        <v>1762</v>
      </c>
      <c r="C377" t="s">
        <v>823</v>
      </c>
      <c r="D377" t="s">
        <v>1763</v>
      </c>
      <c r="E377">
        <v>2017</v>
      </c>
      <c r="F377">
        <v>41</v>
      </c>
      <c r="G377" t="s">
        <v>490</v>
      </c>
      <c r="H377" t="s">
        <v>1764</v>
      </c>
      <c r="I377" t="s">
        <v>1765</v>
      </c>
      <c r="J377" t="s">
        <v>2</v>
      </c>
    </row>
    <row r="378" spans="1:10" hidden="1" x14ac:dyDescent="0.4">
      <c r="A378" t="s">
        <v>1756</v>
      </c>
      <c r="B378" t="s">
        <v>1757</v>
      </c>
      <c r="C378" t="s">
        <v>1015</v>
      </c>
      <c r="D378" t="s">
        <v>1758</v>
      </c>
      <c r="E378">
        <v>2017</v>
      </c>
      <c r="F378">
        <v>31</v>
      </c>
      <c r="G378" t="s">
        <v>490</v>
      </c>
      <c r="H378" t="s">
        <v>1759</v>
      </c>
      <c r="I378" t="s">
        <v>1760</v>
      </c>
      <c r="J378" t="s">
        <v>2</v>
      </c>
    </row>
    <row r="379" spans="1:10" x14ac:dyDescent="0.4">
      <c r="A379" t="s">
        <v>1766</v>
      </c>
      <c r="B379" t="s">
        <v>1767</v>
      </c>
      <c r="C379" t="s">
        <v>1769</v>
      </c>
      <c r="D379" t="s">
        <v>1768</v>
      </c>
      <c r="E379">
        <v>2017</v>
      </c>
      <c r="G379" t="s">
        <v>517</v>
      </c>
      <c r="H379" t="s">
        <v>1770</v>
      </c>
      <c r="I379" t="s">
        <v>1771</v>
      </c>
      <c r="J379" t="s">
        <v>2</v>
      </c>
    </row>
    <row r="380" spans="1:10" x14ac:dyDescent="0.4">
      <c r="A380" t="s">
        <v>3254</v>
      </c>
      <c r="B380" t="s">
        <v>1716</v>
      </c>
      <c r="C380" t="s">
        <v>2902</v>
      </c>
      <c r="D380" t="s">
        <v>3255</v>
      </c>
      <c r="E380">
        <v>2017</v>
      </c>
      <c r="F380">
        <v>54</v>
      </c>
      <c r="G380">
        <v>13</v>
      </c>
      <c r="H380" t="s">
        <v>1718</v>
      </c>
      <c r="I380" t="s">
        <v>3256</v>
      </c>
      <c r="J380" t="s">
        <v>1</v>
      </c>
    </row>
    <row r="381" spans="1:10" x14ac:dyDescent="0.4">
      <c r="A381" t="s">
        <v>3257</v>
      </c>
      <c r="B381" t="s">
        <v>1702</v>
      </c>
      <c r="C381" t="s">
        <v>1346</v>
      </c>
      <c r="D381" t="s">
        <v>3258</v>
      </c>
      <c r="E381">
        <v>2017</v>
      </c>
      <c r="F381">
        <v>16</v>
      </c>
      <c r="H381" t="s">
        <v>1704</v>
      </c>
      <c r="I381" t="s">
        <v>3259</v>
      </c>
      <c r="J381" t="s">
        <v>1</v>
      </c>
    </row>
    <row r="382" spans="1:10" x14ac:dyDescent="0.4">
      <c r="A382" t="s">
        <v>3260</v>
      </c>
      <c r="B382" t="s">
        <v>1778</v>
      </c>
      <c r="C382" t="s">
        <v>197</v>
      </c>
      <c r="D382" t="s">
        <v>3261</v>
      </c>
      <c r="E382">
        <v>2017</v>
      </c>
      <c r="F382">
        <v>212</v>
      </c>
      <c r="H382" t="s">
        <v>1780</v>
      </c>
      <c r="I382" t="s">
        <v>3262</v>
      </c>
      <c r="J382" t="s">
        <v>1</v>
      </c>
    </row>
    <row r="383" spans="1:10" hidden="1" x14ac:dyDescent="0.4">
      <c r="A383" t="s">
        <v>3263</v>
      </c>
      <c r="B383" t="s">
        <v>3264</v>
      </c>
      <c r="C383" t="s">
        <v>3265</v>
      </c>
      <c r="D383" t="s">
        <v>3266</v>
      </c>
      <c r="E383">
        <v>2017</v>
      </c>
      <c r="F383">
        <v>2</v>
      </c>
      <c r="G383">
        <v>10</v>
      </c>
      <c r="H383" t="s">
        <v>1754</v>
      </c>
      <c r="I383" t="s">
        <v>3267</v>
      </c>
      <c r="J383" t="s">
        <v>1</v>
      </c>
    </row>
    <row r="384" spans="1:10" x14ac:dyDescent="0.4">
      <c r="A384" t="s">
        <v>3268</v>
      </c>
      <c r="B384" t="s">
        <v>1707</v>
      </c>
      <c r="C384" t="s">
        <v>3269</v>
      </c>
      <c r="D384" t="s">
        <v>3270</v>
      </c>
      <c r="E384">
        <v>2017</v>
      </c>
      <c r="F384">
        <v>100</v>
      </c>
      <c r="H384" t="s">
        <v>1709</v>
      </c>
      <c r="I384" t="s">
        <v>3271</v>
      </c>
      <c r="J384" t="s">
        <v>1</v>
      </c>
    </row>
    <row r="385" spans="1:10" x14ac:dyDescent="0.4">
      <c r="A385" t="s">
        <v>3272</v>
      </c>
      <c r="B385" t="s">
        <v>1676</v>
      </c>
      <c r="C385" t="s">
        <v>199</v>
      </c>
      <c r="D385" t="s">
        <v>3273</v>
      </c>
      <c r="E385">
        <v>2017</v>
      </c>
      <c r="F385">
        <v>40</v>
      </c>
      <c r="G385">
        <v>5</v>
      </c>
      <c r="H385" t="s">
        <v>1678</v>
      </c>
      <c r="I385" t="s">
        <v>3274</v>
      </c>
      <c r="J385" t="s">
        <v>1</v>
      </c>
    </row>
    <row r="386" spans="1:10" x14ac:dyDescent="0.4">
      <c r="A386" t="s">
        <v>3275</v>
      </c>
      <c r="B386" t="s">
        <v>1726</v>
      </c>
      <c r="C386" t="s">
        <v>198</v>
      </c>
      <c r="D386" t="s">
        <v>3276</v>
      </c>
      <c r="E386">
        <v>2017</v>
      </c>
      <c r="F386">
        <v>41</v>
      </c>
      <c r="G386">
        <v>5</v>
      </c>
      <c r="H386" t="s">
        <v>1728</v>
      </c>
      <c r="I386" t="s">
        <v>3277</v>
      </c>
      <c r="J386" t="s">
        <v>1</v>
      </c>
    </row>
    <row r="387" spans="1:10" x14ac:dyDescent="0.4">
      <c r="A387" t="s">
        <v>3278</v>
      </c>
      <c r="B387" t="s">
        <v>1691</v>
      </c>
      <c r="C387" t="s">
        <v>192</v>
      </c>
      <c r="D387" t="s">
        <v>3279</v>
      </c>
      <c r="E387">
        <v>2017</v>
      </c>
      <c r="F387">
        <v>72</v>
      </c>
      <c r="G387">
        <v>3</v>
      </c>
      <c r="H387" t="s">
        <v>1693</v>
      </c>
      <c r="I387" t="s">
        <v>3280</v>
      </c>
      <c r="J387" t="s">
        <v>1</v>
      </c>
    </row>
    <row r="388" spans="1:10" x14ac:dyDescent="0.4">
      <c r="A388" t="s">
        <v>3281</v>
      </c>
      <c r="B388" t="s">
        <v>1788</v>
      </c>
      <c r="C388" t="s">
        <v>3282</v>
      </c>
      <c r="D388" t="s">
        <v>3283</v>
      </c>
      <c r="E388">
        <v>2017</v>
      </c>
      <c r="F388">
        <v>65</v>
      </c>
      <c r="G388">
        <v>33</v>
      </c>
      <c r="H388" t="s">
        <v>1792</v>
      </c>
      <c r="I388" t="s">
        <v>3284</v>
      </c>
      <c r="J388" t="s">
        <v>1</v>
      </c>
    </row>
    <row r="389" spans="1:10" hidden="1" x14ac:dyDescent="0.4">
      <c r="A389" t="s">
        <v>1772</v>
      </c>
      <c r="B389" t="s">
        <v>1773</v>
      </c>
      <c r="C389" t="s">
        <v>1775</v>
      </c>
      <c r="D389" t="s">
        <v>1774</v>
      </c>
      <c r="E389">
        <v>2017</v>
      </c>
      <c r="F389">
        <v>23</v>
      </c>
      <c r="G389">
        <v>4</v>
      </c>
      <c r="I389" t="s">
        <v>1776</v>
      </c>
      <c r="J389" t="s">
        <v>1</v>
      </c>
    </row>
    <row r="390" spans="1:10" x14ac:dyDescent="0.4">
      <c r="A390" t="s">
        <v>3285</v>
      </c>
      <c r="B390" t="s">
        <v>1721</v>
      </c>
      <c r="C390" t="s">
        <v>202</v>
      </c>
      <c r="D390" t="s">
        <v>3286</v>
      </c>
      <c r="E390">
        <v>2017</v>
      </c>
      <c r="F390">
        <v>78</v>
      </c>
      <c r="H390" t="s">
        <v>1723</v>
      </c>
      <c r="I390" t="s">
        <v>3287</v>
      </c>
      <c r="J390" t="s">
        <v>1</v>
      </c>
    </row>
    <row r="391" spans="1:10" x14ac:dyDescent="0.4">
      <c r="A391" t="s">
        <v>3288</v>
      </c>
      <c r="B391" t="s">
        <v>1666</v>
      </c>
      <c r="C391" t="s">
        <v>199</v>
      </c>
      <c r="D391" t="s">
        <v>3289</v>
      </c>
      <c r="E391">
        <v>2017</v>
      </c>
      <c r="F391">
        <v>40</v>
      </c>
      <c r="G391">
        <v>3</v>
      </c>
      <c r="H391" t="s">
        <v>1668</v>
      </c>
      <c r="I391" t="s">
        <v>3290</v>
      </c>
      <c r="J391" t="s">
        <v>1</v>
      </c>
    </row>
    <row r="392" spans="1:10" x14ac:dyDescent="0.4">
      <c r="A392" t="s">
        <v>3291</v>
      </c>
      <c r="B392" t="s">
        <v>245</v>
      </c>
      <c r="C392" t="s">
        <v>196</v>
      </c>
      <c r="D392" t="s">
        <v>3292</v>
      </c>
      <c r="E392">
        <v>2017</v>
      </c>
      <c r="F392">
        <v>82</v>
      </c>
      <c r="G392">
        <v>5</v>
      </c>
      <c r="H392" t="s">
        <v>1713</v>
      </c>
      <c r="I392" t="s">
        <v>3293</v>
      </c>
      <c r="J392" t="s">
        <v>1</v>
      </c>
    </row>
    <row r="393" spans="1:10" hidden="1" x14ac:dyDescent="0.4">
      <c r="A393" t="s">
        <v>1695</v>
      </c>
      <c r="B393" t="s">
        <v>1696</v>
      </c>
      <c r="C393" t="s">
        <v>1698</v>
      </c>
      <c r="D393" t="s">
        <v>1697</v>
      </c>
      <c r="E393">
        <v>2017</v>
      </c>
      <c r="F393">
        <v>310</v>
      </c>
      <c r="H393" t="s">
        <v>1699</v>
      </c>
      <c r="I393" t="s">
        <v>1700</v>
      </c>
      <c r="J393" t="s">
        <v>1</v>
      </c>
    </row>
    <row r="394" spans="1:10" x14ac:dyDescent="0.4">
      <c r="A394" t="s">
        <v>3294</v>
      </c>
      <c r="B394" t="s">
        <v>1737</v>
      </c>
      <c r="C394" t="s">
        <v>190</v>
      </c>
      <c r="D394" t="s">
        <v>3295</v>
      </c>
      <c r="E394">
        <v>2017</v>
      </c>
      <c r="F394">
        <v>220</v>
      </c>
      <c r="H394" t="s">
        <v>1739</v>
      </c>
      <c r="I394" t="s">
        <v>3296</v>
      </c>
      <c r="J394" t="s">
        <v>1</v>
      </c>
    </row>
    <row r="395" spans="1:10" x14ac:dyDescent="0.4">
      <c r="A395" t="s">
        <v>3297</v>
      </c>
      <c r="B395" t="s">
        <v>3298</v>
      </c>
      <c r="C395" t="s">
        <v>188</v>
      </c>
      <c r="D395" t="s">
        <v>3299</v>
      </c>
      <c r="E395">
        <v>2017</v>
      </c>
      <c r="F395">
        <v>94</v>
      </c>
      <c r="G395">
        <v>2</v>
      </c>
      <c r="H395" t="s">
        <v>1744</v>
      </c>
      <c r="I395" t="s">
        <v>3300</v>
      </c>
      <c r="J395" t="s">
        <v>1</v>
      </c>
    </row>
    <row r="396" spans="1:10" x14ac:dyDescent="0.4">
      <c r="A396" t="s">
        <v>3301</v>
      </c>
      <c r="B396" t="s">
        <v>3302</v>
      </c>
      <c r="C396" t="s">
        <v>188</v>
      </c>
      <c r="D396" t="s">
        <v>3303</v>
      </c>
      <c r="E396">
        <v>2017</v>
      </c>
      <c r="F396">
        <v>94</v>
      </c>
      <c r="G396">
        <v>2</v>
      </c>
      <c r="H396" t="s">
        <v>1673</v>
      </c>
      <c r="I396" t="s">
        <v>3304</v>
      </c>
      <c r="J396" t="s">
        <v>1</v>
      </c>
    </row>
    <row r="397" spans="1:10" x14ac:dyDescent="0.4">
      <c r="A397" t="s">
        <v>3305</v>
      </c>
      <c r="B397" t="s">
        <v>247</v>
      </c>
      <c r="C397" t="s">
        <v>187</v>
      </c>
      <c r="D397" t="s">
        <v>3306</v>
      </c>
      <c r="E397">
        <v>2017</v>
      </c>
      <c r="F397">
        <v>74</v>
      </c>
      <c r="H397" t="s">
        <v>1748</v>
      </c>
      <c r="I397" t="s">
        <v>3307</v>
      </c>
      <c r="J397" t="s">
        <v>1</v>
      </c>
    </row>
    <row r="398" spans="1:10" x14ac:dyDescent="0.4">
      <c r="A398" t="s">
        <v>3308</v>
      </c>
      <c r="B398" t="s">
        <v>1686</v>
      </c>
      <c r="C398" t="s">
        <v>205</v>
      </c>
      <c r="D398" t="s">
        <v>3309</v>
      </c>
      <c r="E398">
        <v>2017</v>
      </c>
      <c r="F398">
        <v>69</v>
      </c>
      <c r="G398">
        <v>45019</v>
      </c>
      <c r="H398" t="s">
        <v>1688</v>
      </c>
      <c r="I398" t="s">
        <v>3310</v>
      </c>
      <c r="J398" t="s">
        <v>1</v>
      </c>
    </row>
    <row r="399" spans="1:10" x14ac:dyDescent="0.4">
      <c r="A399" t="s">
        <v>3311</v>
      </c>
      <c r="B399" t="s">
        <v>1681</v>
      </c>
      <c r="C399" t="s">
        <v>190</v>
      </c>
      <c r="D399" t="s">
        <v>3312</v>
      </c>
      <c r="E399">
        <v>2017</v>
      </c>
      <c r="F399">
        <v>217</v>
      </c>
      <c r="H399" t="s">
        <v>1683</v>
      </c>
      <c r="I399" t="s">
        <v>3313</v>
      </c>
      <c r="J399" t="s">
        <v>1</v>
      </c>
    </row>
    <row r="400" spans="1:10" x14ac:dyDescent="0.4">
      <c r="A400" t="s">
        <v>3314</v>
      </c>
      <c r="B400" t="s">
        <v>1762</v>
      </c>
      <c r="C400" t="s">
        <v>198</v>
      </c>
      <c r="D400" t="s">
        <v>3315</v>
      </c>
      <c r="E400">
        <v>2017</v>
      </c>
      <c r="F400">
        <v>41</v>
      </c>
      <c r="G400">
        <v>1</v>
      </c>
      <c r="H400" t="s">
        <v>1764</v>
      </c>
      <c r="I400" t="s">
        <v>3316</v>
      </c>
      <c r="J400" t="s">
        <v>1</v>
      </c>
    </row>
    <row r="401" spans="1:10" x14ac:dyDescent="0.4">
      <c r="A401" t="s">
        <v>3317</v>
      </c>
      <c r="B401" t="s">
        <v>3318</v>
      </c>
      <c r="C401" t="s">
        <v>3319</v>
      </c>
      <c r="D401" t="s">
        <v>3320</v>
      </c>
      <c r="E401">
        <v>2017</v>
      </c>
      <c r="F401">
        <v>2017</v>
      </c>
      <c r="H401" t="s">
        <v>1770</v>
      </c>
      <c r="I401" t="s">
        <v>3321</v>
      </c>
      <c r="J401" t="s">
        <v>1</v>
      </c>
    </row>
    <row r="402" spans="1:10" hidden="1" x14ac:dyDescent="0.4">
      <c r="A402" t="s">
        <v>3322</v>
      </c>
      <c r="B402" t="s">
        <v>3323</v>
      </c>
      <c r="C402" t="s">
        <v>2871</v>
      </c>
      <c r="D402" t="s">
        <v>1801</v>
      </c>
      <c r="E402">
        <v>2016</v>
      </c>
      <c r="F402">
        <v>50</v>
      </c>
      <c r="G402" t="s">
        <v>497</v>
      </c>
      <c r="H402" t="s">
        <v>517</v>
      </c>
      <c r="I402" t="s">
        <v>517</v>
      </c>
      <c r="J402" t="s">
        <v>2</v>
      </c>
    </row>
    <row r="403" spans="1:10" x14ac:dyDescent="0.4">
      <c r="A403" t="s">
        <v>1951</v>
      </c>
      <c r="B403" t="s">
        <v>1952</v>
      </c>
      <c r="C403" t="s">
        <v>1769</v>
      </c>
      <c r="D403" t="s">
        <v>1953</v>
      </c>
      <c r="E403">
        <v>2016</v>
      </c>
      <c r="F403">
        <v>39</v>
      </c>
      <c r="G403" t="s">
        <v>648</v>
      </c>
      <c r="H403" t="s">
        <v>1954</v>
      </c>
      <c r="I403" t="s">
        <v>1955</v>
      </c>
      <c r="J403" t="s">
        <v>2</v>
      </c>
    </row>
    <row r="404" spans="1:10" x14ac:dyDescent="0.4">
      <c r="A404" t="s">
        <v>1925</v>
      </c>
      <c r="B404" t="s">
        <v>1926</v>
      </c>
      <c r="C404" t="s">
        <v>1136</v>
      </c>
      <c r="D404" t="s">
        <v>1927</v>
      </c>
      <c r="E404">
        <v>2016</v>
      </c>
      <c r="F404">
        <v>27</v>
      </c>
      <c r="G404" t="s">
        <v>517</v>
      </c>
      <c r="H404" t="s">
        <v>1928</v>
      </c>
      <c r="I404" t="s">
        <v>1929</v>
      </c>
      <c r="J404" t="s">
        <v>2</v>
      </c>
    </row>
    <row r="405" spans="1:10" x14ac:dyDescent="0.4">
      <c r="A405" t="s">
        <v>1919</v>
      </c>
      <c r="B405" t="s">
        <v>1920</v>
      </c>
      <c r="C405" t="s">
        <v>1790</v>
      </c>
      <c r="D405" t="s">
        <v>1921</v>
      </c>
      <c r="E405">
        <v>2016</v>
      </c>
      <c r="F405">
        <v>64</v>
      </c>
      <c r="G405" t="s">
        <v>1922</v>
      </c>
      <c r="H405" t="s">
        <v>1923</v>
      </c>
      <c r="I405" t="s">
        <v>1924</v>
      </c>
      <c r="J405" t="s">
        <v>2</v>
      </c>
    </row>
    <row r="406" spans="1:10" hidden="1" x14ac:dyDescent="0.4">
      <c r="A406" t="s">
        <v>1853</v>
      </c>
      <c r="B406" t="s">
        <v>1854</v>
      </c>
      <c r="C406" t="s">
        <v>739</v>
      </c>
      <c r="D406" t="s">
        <v>1855</v>
      </c>
      <c r="E406">
        <v>2016</v>
      </c>
      <c r="F406">
        <v>68</v>
      </c>
      <c r="G406" t="s">
        <v>740</v>
      </c>
      <c r="H406" t="s">
        <v>1856</v>
      </c>
      <c r="I406" t="s">
        <v>1857</v>
      </c>
      <c r="J406" t="s">
        <v>2</v>
      </c>
    </row>
    <row r="407" spans="1:10" x14ac:dyDescent="0.4">
      <c r="A407" t="s">
        <v>1956</v>
      </c>
      <c r="B407" t="s">
        <v>1957</v>
      </c>
      <c r="C407" t="s">
        <v>1959</v>
      </c>
      <c r="D407" t="s">
        <v>1958</v>
      </c>
      <c r="E407">
        <v>2016</v>
      </c>
      <c r="F407">
        <v>56</v>
      </c>
      <c r="G407" t="s">
        <v>648</v>
      </c>
      <c r="H407" t="s">
        <v>1960</v>
      </c>
      <c r="I407" t="s">
        <v>1961</v>
      </c>
      <c r="J407" t="s">
        <v>2</v>
      </c>
    </row>
    <row r="408" spans="1:10" x14ac:dyDescent="0.4">
      <c r="A408" t="s">
        <v>1832</v>
      </c>
      <c r="B408" t="s">
        <v>1833</v>
      </c>
      <c r="C408" t="s">
        <v>739</v>
      </c>
      <c r="D408" t="s">
        <v>1834</v>
      </c>
      <c r="E408">
        <v>2016</v>
      </c>
      <c r="F408">
        <v>68</v>
      </c>
      <c r="G408" t="s">
        <v>740</v>
      </c>
      <c r="H408" t="s">
        <v>1835</v>
      </c>
      <c r="I408" t="s">
        <v>1836</v>
      </c>
      <c r="J408" t="s">
        <v>2</v>
      </c>
    </row>
    <row r="409" spans="1:10" x14ac:dyDescent="0.4">
      <c r="A409" t="s">
        <v>1871</v>
      </c>
      <c r="B409" t="s">
        <v>1872</v>
      </c>
      <c r="C409" t="s">
        <v>1874</v>
      </c>
      <c r="D409" t="s">
        <v>1873</v>
      </c>
      <c r="E409">
        <v>2016</v>
      </c>
      <c r="F409">
        <v>100</v>
      </c>
      <c r="G409" t="s">
        <v>517</v>
      </c>
      <c r="H409" t="s">
        <v>1875</v>
      </c>
      <c r="I409" t="s">
        <v>1876</v>
      </c>
      <c r="J409" t="s">
        <v>2</v>
      </c>
    </row>
    <row r="410" spans="1:10" x14ac:dyDescent="0.4">
      <c r="A410" t="s">
        <v>1858</v>
      </c>
      <c r="B410" t="s">
        <v>1859</v>
      </c>
      <c r="C410" t="s">
        <v>985</v>
      </c>
      <c r="D410" t="s">
        <v>1860</v>
      </c>
      <c r="E410">
        <v>2016</v>
      </c>
      <c r="F410">
        <v>207</v>
      </c>
      <c r="G410" t="s">
        <v>517</v>
      </c>
      <c r="H410" t="s">
        <v>1861</v>
      </c>
      <c r="I410" t="s">
        <v>1862</v>
      </c>
      <c r="J410" t="s">
        <v>2</v>
      </c>
    </row>
    <row r="411" spans="1:10" x14ac:dyDescent="0.4">
      <c r="A411" t="s">
        <v>1794</v>
      </c>
      <c r="B411" t="s">
        <v>1795</v>
      </c>
      <c r="C411" t="s">
        <v>482</v>
      </c>
      <c r="D411" t="s">
        <v>1796</v>
      </c>
      <c r="E411">
        <v>2016</v>
      </c>
      <c r="F411">
        <v>93</v>
      </c>
      <c r="G411" t="s">
        <v>509</v>
      </c>
      <c r="H411" t="s">
        <v>1797</v>
      </c>
      <c r="I411" t="s">
        <v>1798</v>
      </c>
      <c r="J411" t="s">
        <v>2</v>
      </c>
    </row>
    <row r="412" spans="1:10" x14ac:dyDescent="0.4">
      <c r="A412" t="s">
        <v>1946</v>
      </c>
      <c r="B412" t="s">
        <v>1947</v>
      </c>
      <c r="C412" t="s">
        <v>1164</v>
      </c>
      <c r="D412" t="s">
        <v>1948</v>
      </c>
      <c r="E412">
        <v>2016</v>
      </c>
      <c r="F412">
        <v>15</v>
      </c>
      <c r="G412" t="s">
        <v>509</v>
      </c>
      <c r="H412" t="s">
        <v>1949</v>
      </c>
      <c r="I412" t="s">
        <v>1950</v>
      </c>
      <c r="J412" t="s">
        <v>2</v>
      </c>
    </row>
    <row r="413" spans="1:10" hidden="1" x14ac:dyDescent="0.4">
      <c r="A413" t="s">
        <v>3324</v>
      </c>
      <c r="B413" t="s">
        <v>3325</v>
      </c>
      <c r="C413" t="s">
        <v>1142</v>
      </c>
      <c r="D413" t="s">
        <v>3326</v>
      </c>
      <c r="E413">
        <v>2016</v>
      </c>
      <c r="F413">
        <v>10</v>
      </c>
      <c r="G413" t="s">
        <v>564</v>
      </c>
      <c r="H413" t="s">
        <v>1881</v>
      </c>
      <c r="I413" t="s">
        <v>3327</v>
      </c>
      <c r="J413" t="s">
        <v>2</v>
      </c>
    </row>
    <row r="414" spans="1:10" hidden="1" x14ac:dyDescent="0.4">
      <c r="A414" t="s">
        <v>3328</v>
      </c>
      <c r="B414" t="s">
        <v>3329</v>
      </c>
      <c r="C414" t="s">
        <v>581</v>
      </c>
      <c r="D414" t="s">
        <v>3330</v>
      </c>
      <c r="E414">
        <v>2016</v>
      </c>
      <c r="F414">
        <v>15</v>
      </c>
      <c r="G414" t="s">
        <v>571</v>
      </c>
      <c r="H414" t="s">
        <v>517</v>
      </c>
      <c r="I414" t="s">
        <v>517</v>
      </c>
      <c r="J414" t="s">
        <v>2</v>
      </c>
    </row>
    <row r="415" spans="1:10" hidden="1" x14ac:dyDescent="0.4">
      <c r="A415" t="s">
        <v>3331</v>
      </c>
      <c r="B415" t="s">
        <v>3332</v>
      </c>
      <c r="C415" t="s">
        <v>2871</v>
      </c>
      <c r="D415" t="s">
        <v>3333</v>
      </c>
      <c r="E415">
        <v>2016</v>
      </c>
      <c r="F415">
        <v>50</v>
      </c>
      <c r="G415" t="s">
        <v>648</v>
      </c>
      <c r="H415" t="s">
        <v>517</v>
      </c>
      <c r="I415" t="s">
        <v>517</v>
      </c>
      <c r="J415" t="s">
        <v>2</v>
      </c>
    </row>
    <row r="416" spans="1:10" hidden="1" x14ac:dyDescent="0.4">
      <c r="A416" t="s">
        <v>1843</v>
      </c>
      <c r="B416" t="s">
        <v>1844</v>
      </c>
      <c r="C416" t="s">
        <v>1846</v>
      </c>
      <c r="D416" t="s">
        <v>1845</v>
      </c>
      <c r="E416">
        <v>2016</v>
      </c>
      <c r="F416">
        <v>13</v>
      </c>
      <c r="G416" t="s">
        <v>564</v>
      </c>
      <c r="H416" t="s">
        <v>517</v>
      </c>
      <c r="I416" t="s">
        <v>517</v>
      </c>
      <c r="J416" t="s">
        <v>2</v>
      </c>
    </row>
    <row r="417" spans="1:10" x14ac:dyDescent="0.4">
      <c r="A417" t="s">
        <v>1818</v>
      </c>
      <c r="B417" t="s">
        <v>1819</v>
      </c>
      <c r="C417" t="s">
        <v>516</v>
      </c>
      <c r="D417" t="s">
        <v>1820</v>
      </c>
      <c r="E417">
        <v>2016</v>
      </c>
      <c r="F417">
        <v>69</v>
      </c>
      <c r="G417" t="s">
        <v>517</v>
      </c>
      <c r="H417" t="s">
        <v>1821</v>
      </c>
      <c r="I417" t="s">
        <v>1822</v>
      </c>
      <c r="J417" t="s">
        <v>2</v>
      </c>
    </row>
    <row r="418" spans="1:10" x14ac:dyDescent="0.4">
      <c r="A418" t="s">
        <v>1866</v>
      </c>
      <c r="B418" t="s">
        <v>1867</v>
      </c>
      <c r="C418" t="s">
        <v>516</v>
      </c>
      <c r="D418" t="s">
        <v>1868</v>
      </c>
      <c r="E418">
        <v>2016</v>
      </c>
      <c r="F418">
        <v>69</v>
      </c>
      <c r="G418" t="s">
        <v>517</v>
      </c>
      <c r="H418" t="s">
        <v>1869</v>
      </c>
      <c r="I418" t="s">
        <v>1870</v>
      </c>
      <c r="J418" t="s">
        <v>2</v>
      </c>
    </row>
    <row r="419" spans="1:10" x14ac:dyDescent="0.4">
      <c r="A419" t="s">
        <v>1808</v>
      </c>
      <c r="B419" t="s">
        <v>1809</v>
      </c>
      <c r="C419" t="s">
        <v>516</v>
      </c>
      <c r="D419" t="s">
        <v>1810</v>
      </c>
      <c r="E419">
        <v>2016</v>
      </c>
      <c r="F419">
        <v>69</v>
      </c>
      <c r="G419" t="s">
        <v>517</v>
      </c>
      <c r="H419" t="s">
        <v>1811</v>
      </c>
      <c r="I419" t="s">
        <v>1812</v>
      </c>
      <c r="J419" t="s">
        <v>2</v>
      </c>
    </row>
    <row r="420" spans="1:10" x14ac:dyDescent="0.4">
      <c r="A420" t="s">
        <v>1895</v>
      </c>
      <c r="B420" t="s">
        <v>1896</v>
      </c>
      <c r="C420" t="s">
        <v>677</v>
      </c>
      <c r="D420" t="s">
        <v>1897</v>
      </c>
      <c r="E420">
        <v>2016</v>
      </c>
      <c r="F420">
        <v>68</v>
      </c>
      <c r="G420" t="s">
        <v>517</v>
      </c>
      <c r="H420" t="s">
        <v>1898</v>
      </c>
      <c r="I420" t="s">
        <v>1899</v>
      </c>
      <c r="J420" t="s">
        <v>2</v>
      </c>
    </row>
    <row r="421" spans="1:10" x14ac:dyDescent="0.4">
      <c r="A421" t="s">
        <v>1910</v>
      </c>
      <c r="B421" t="s">
        <v>1911</v>
      </c>
      <c r="C421" t="s">
        <v>1107</v>
      </c>
      <c r="D421" t="s">
        <v>1912</v>
      </c>
      <c r="E421">
        <v>2016</v>
      </c>
      <c r="F421">
        <v>14</v>
      </c>
      <c r="G421" t="s">
        <v>571</v>
      </c>
      <c r="H421" t="s">
        <v>1913</v>
      </c>
      <c r="I421" t="s">
        <v>1914</v>
      </c>
      <c r="J421" t="s">
        <v>2</v>
      </c>
    </row>
    <row r="422" spans="1:10" hidden="1" x14ac:dyDescent="0.4">
      <c r="A422" t="s">
        <v>3334</v>
      </c>
      <c r="B422" t="s">
        <v>3335</v>
      </c>
      <c r="C422" t="s">
        <v>1654</v>
      </c>
      <c r="D422" t="s">
        <v>3336</v>
      </c>
      <c r="E422">
        <v>2016</v>
      </c>
      <c r="F422">
        <v>39</v>
      </c>
      <c r="G422" t="s">
        <v>571</v>
      </c>
      <c r="H422" t="s">
        <v>517</v>
      </c>
      <c r="I422" t="s">
        <v>517</v>
      </c>
      <c r="J422" t="s">
        <v>2</v>
      </c>
    </row>
    <row r="423" spans="1:10" x14ac:dyDescent="0.4">
      <c r="A423" t="s">
        <v>1803</v>
      </c>
      <c r="B423" t="s">
        <v>1804</v>
      </c>
      <c r="C423" t="s">
        <v>1059</v>
      </c>
      <c r="D423" t="s">
        <v>1805</v>
      </c>
      <c r="E423">
        <v>2016</v>
      </c>
      <c r="F423">
        <v>81</v>
      </c>
      <c r="G423" t="s">
        <v>571</v>
      </c>
      <c r="H423" t="s">
        <v>1806</v>
      </c>
      <c r="I423" t="s">
        <v>1807</v>
      </c>
      <c r="J423" t="s">
        <v>2</v>
      </c>
    </row>
    <row r="424" spans="1:10" hidden="1" x14ac:dyDescent="0.4">
      <c r="A424" t="s">
        <v>3337</v>
      </c>
      <c r="B424" t="s">
        <v>3338</v>
      </c>
      <c r="C424" t="s">
        <v>581</v>
      </c>
      <c r="D424" t="s">
        <v>3339</v>
      </c>
      <c r="E424">
        <v>2016</v>
      </c>
      <c r="F424">
        <v>15</v>
      </c>
      <c r="G424" t="s">
        <v>490</v>
      </c>
      <c r="H424" t="s">
        <v>517</v>
      </c>
      <c r="I424" t="s">
        <v>517</v>
      </c>
      <c r="J424" t="s">
        <v>2</v>
      </c>
    </row>
    <row r="425" spans="1:10" hidden="1" x14ac:dyDescent="0.4">
      <c r="A425" t="s">
        <v>1863</v>
      </c>
      <c r="B425" t="s">
        <v>1864</v>
      </c>
      <c r="C425" t="s">
        <v>1865</v>
      </c>
      <c r="D425" t="s">
        <v>517</v>
      </c>
      <c r="E425">
        <v>2016</v>
      </c>
      <c r="F425">
        <v>30</v>
      </c>
      <c r="G425" t="s">
        <v>517</v>
      </c>
      <c r="H425" t="s">
        <v>517</v>
      </c>
      <c r="I425" t="s">
        <v>517</v>
      </c>
      <c r="J425" t="s">
        <v>2</v>
      </c>
    </row>
    <row r="426" spans="1:10" hidden="1" x14ac:dyDescent="0.4">
      <c r="A426" t="s">
        <v>1893</v>
      </c>
      <c r="B426" t="s">
        <v>1894</v>
      </c>
      <c r="C426" t="s">
        <v>1865</v>
      </c>
      <c r="D426" t="s">
        <v>517</v>
      </c>
      <c r="E426">
        <v>2016</v>
      </c>
      <c r="F426">
        <v>30</v>
      </c>
      <c r="G426" t="s">
        <v>517</v>
      </c>
      <c r="H426" t="s">
        <v>517</v>
      </c>
      <c r="I426" t="s">
        <v>517</v>
      </c>
      <c r="J426" t="s">
        <v>2</v>
      </c>
    </row>
    <row r="427" spans="1:10" x14ac:dyDescent="0.4">
      <c r="A427" t="s">
        <v>1968</v>
      </c>
      <c r="B427" t="s">
        <v>1969</v>
      </c>
      <c r="C427" t="s">
        <v>1971</v>
      </c>
      <c r="D427" t="s">
        <v>1970</v>
      </c>
      <c r="E427">
        <v>2016</v>
      </c>
      <c r="F427">
        <v>99</v>
      </c>
      <c r="G427" t="s">
        <v>490</v>
      </c>
      <c r="H427" t="s">
        <v>517</v>
      </c>
      <c r="I427" t="s">
        <v>517</v>
      </c>
      <c r="J427" t="s">
        <v>2</v>
      </c>
    </row>
    <row r="428" spans="1:10" x14ac:dyDescent="0.4">
      <c r="A428" t="s">
        <v>1813</v>
      </c>
      <c r="B428" t="s">
        <v>1814</v>
      </c>
      <c r="C428" t="s">
        <v>985</v>
      </c>
      <c r="D428" t="s">
        <v>1815</v>
      </c>
      <c r="E428">
        <v>2016</v>
      </c>
      <c r="F428">
        <v>192</v>
      </c>
      <c r="G428" t="s">
        <v>517</v>
      </c>
      <c r="H428" t="s">
        <v>1816</v>
      </c>
      <c r="I428" t="s">
        <v>1817</v>
      </c>
      <c r="J428" t="s">
        <v>2</v>
      </c>
    </row>
    <row r="429" spans="1:10" hidden="1" x14ac:dyDescent="0.4">
      <c r="A429" t="s">
        <v>1941</v>
      </c>
      <c r="B429" t="s">
        <v>1942</v>
      </c>
      <c r="C429" t="s">
        <v>759</v>
      </c>
      <c r="D429" t="s">
        <v>1943</v>
      </c>
      <c r="E429">
        <v>2016</v>
      </c>
      <c r="F429">
        <v>53</v>
      </c>
      <c r="G429" t="s">
        <v>517</v>
      </c>
      <c r="H429" t="s">
        <v>1944</v>
      </c>
      <c r="I429" t="s">
        <v>1945</v>
      </c>
      <c r="J429" t="s">
        <v>2</v>
      </c>
    </row>
    <row r="430" spans="1:10" hidden="1" x14ac:dyDescent="0.4">
      <c r="A430" t="s">
        <v>2196</v>
      </c>
      <c r="B430" t="s">
        <v>3340</v>
      </c>
      <c r="C430" t="s">
        <v>985</v>
      </c>
      <c r="D430" t="s">
        <v>3341</v>
      </c>
      <c r="E430">
        <v>2016</v>
      </c>
      <c r="F430">
        <v>192</v>
      </c>
      <c r="G430" t="s">
        <v>517</v>
      </c>
      <c r="H430" t="s">
        <v>1826</v>
      </c>
      <c r="I430" t="s">
        <v>3342</v>
      </c>
      <c r="J430" t="s">
        <v>2</v>
      </c>
    </row>
    <row r="431" spans="1:10" hidden="1" x14ac:dyDescent="0.4">
      <c r="A431" t="s">
        <v>1887</v>
      </c>
      <c r="B431" t="s">
        <v>1888</v>
      </c>
      <c r="C431" t="s">
        <v>1890</v>
      </c>
      <c r="D431" t="s">
        <v>1889</v>
      </c>
      <c r="E431">
        <v>2016</v>
      </c>
      <c r="F431">
        <v>284</v>
      </c>
      <c r="G431" t="s">
        <v>517</v>
      </c>
      <c r="H431" t="s">
        <v>1891</v>
      </c>
      <c r="I431" t="s">
        <v>1892</v>
      </c>
      <c r="J431" t="s">
        <v>2</v>
      </c>
    </row>
    <row r="432" spans="1:10" x14ac:dyDescent="0.4">
      <c r="A432" t="s">
        <v>1847</v>
      </c>
      <c r="B432" t="s">
        <v>1848</v>
      </c>
      <c r="C432" t="s">
        <v>1850</v>
      </c>
      <c r="D432" t="s">
        <v>1849</v>
      </c>
      <c r="E432">
        <v>2016</v>
      </c>
      <c r="F432">
        <v>2016</v>
      </c>
      <c r="G432" t="s">
        <v>517</v>
      </c>
      <c r="H432" t="s">
        <v>1851</v>
      </c>
      <c r="I432" t="s">
        <v>1852</v>
      </c>
      <c r="J432" t="s">
        <v>2</v>
      </c>
    </row>
    <row r="433" spans="1:10" x14ac:dyDescent="0.4">
      <c r="A433" t="s">
        <v>1837</v>
      </c>
      <c r="B433" t="s">
        <v>1838</v>
      </c>
      <c r="C433" t="s">
        <v>1840</v>
      </c>
      <c r="D433" t="s">
        <v>1839</v>
      </c>
      <c r="E433">
        <v>2016</v>
      </c>
      <c r="F433">
        <v>2016</v>
      </c>
      <c r="G433" t="s">
        <v>517</v>
      </c>
      <c r="H433" t="s">
        <v>1841</v>
      </c>
      <c r="I433" t="s">
        <v>1842</v>
      </c>
      <c r="J433" t="s">
        <v>2</v>
      </c>
    </row>
    <row r="434" spans="1:10" x14ac:dyDescent="0.4">
      <c r="A434" t="s">
        <v>1962</v>
      </c>
      <c r="B434" t="s">
        <v>1963</v>
      </c>
      <c r="C434" t="s">
        <v>1965</v>
      </c>
      <c r="D434" t="s">
        <v>1964</v>
      </c>
      <c r="E434">
        <v>2016</v>
      </c>
      <c r="F434">
        <v>90</v>
      </c>
      <c r="G434" t="s">
        <v>490</v>
      </c>
      <c r="H434" t="s">
        <v>1966</v>
      </c>
      <c r="I434" t="s">
        <v>1967</v>
      </c>
      <c r="J434" t="s">
        <v>2</v>
      </c>
    </row>
    <row r="435" spans="1:10" x14ac:dyDescent="0.4">
      <c r="A435" t="s">
        <v>3343</v>
      </c>
      <c r="B435" t="s">
        <v>1952</v>
      </c>
      <c r="C435" t="s">
        <v>3319</v>
      </c>
      <c r="D435" t="s">
        <v>3344</v>
      </c>
      <c r="E435">
        <v>2016</v>
      </c>
      <c r="F435">
        <v>39</v>
      </c>
      <c r="G435">
        <v>6</v>
      </c>
      <c r="H435" t="s">
        <v>1954</v>
      </c>
      <c r="I435" t="s">
        <v>3345</v>
      </c>
      <c r="J435" t="s">
        <v>1</v>
      </c>
    </row>
    <row r="436" spans="1:10" x14ac:dyDescent="0.4">
      <c r="A436" t="s">
        <v>3346</v>
      </c>
      <c r="B436" t="s">
        <v>1926</v>
      </c>
      <c r="C436" t="s">
        <v>2987</v>
      </c>
      <c r="D436" t="s">
        <v>3347</v>
      </c>
      <c r="E436">
        <v>2016</v>
      </c>
      <c r="F436">
        <v>27</v>
      </c>
      <c r="H436" t="s">
        <v>1928</v>
      </c>
      <c r="I436" t="s">
        <v>3348</v>
      </c>
      <c r="J436" t="s">
        <v>1</v>
      </c>
    </row>
    <row r="437" spans="1:10" x14ac:dyDescent="0.4">
      <c r="A437" t="s">
        <v>3349</v>
      </c>
      <c r="B437" t="s">
        <v>1920</v>
      </c>
      <c r="C437" t="s">
        <v>3282</v>
      </c>
      <c r="D437" t="s">
        <v>3350</v>
      </c>
      <c r="E437">
        <v>2016</v>
      </c>
      <c r="F437">
        <v>64</v>
      </c>
      <c r="G437">
        <v>44</v>
      </c>
      <c r="H437" t="s">
        <v>1923</v>
      </c>
      <c r="I437" t="s">
        <v>3351</v>
      </c>
      <c r="J437" t="s">
        <v>1</v>
      </c>
    </row>
    <row r="438" spans="1:10" x14ac:dyDescent="0.4">
      <c r="A438" t="s">
        <v>3352</v>
      </c>
      <c r="B438" t="s">
        <v>3353</v>
      </c>
      <c r="C438" t="s">
        <v>3354</v>
      </c>
      <c r="D438" t="s">
        <v>3355</v>
      </c>
      <c r="E438">
        <v>2016</v>
      </c>
      <c r="F438">
        <v>56</v>
      </c>
      <c r="G438">
        <v>6</v>
      </c>
      <c r="H438" t="s">
        <v>1960</v>
      </c>
      <c r="I438" t="s">
        <v>3356</v>
      </c>
      <c r="J438" t="s">
        <v>1</v>
      </c>
    </row>
    <row r="439" spans="1:10" x14ac:dyDescent="0.4">
      <c r="A439" t="s">
        <v>3357</v>
      </c>
      <c r="B439" t="s">
        <v>1833</v>
      </c>
      <c r="C439" t="s">
        <v>205</v>
      </c>
      <c r="D439" t="s">
        <v>3358</v>
      </c>
      <c r="E439">
        <v>2016</v>
      </c>
      <c r="F439">
        <v>68</v>
      </c>
      <c r="G439">
        <v>45271</v>
      </c>
      <c r="H439" t="s">
        <v>1835</v>
      </c>
      <c r="I439" t="s">
        <v>3359</v>
      </c>
      <c r="J439" t="s">
        <v>1</v>
      </c>
    </row>
    <row r="440" spans="1:10" x14ac:dyDescent="0.4">
      <c r="A440" t="s">
        <v>3360</v>
      </c>
      <c r="B440" t="s">
        <v>1872</v>
      </c>
      <c r="C440" t="s">
        <v>3361</v>
      </c>
      <c r="D440" t="s">
        <v>3362</v>
      </c>
      <c r="E440">
        <v>2016</v>
      </c>
      <c r="F440">
        <v>100</v>
      </c>
      <c r="H440" t="s">
        <v>1875</v>
      </c>
      <c r="I440" t="s">
        <v>3363</v>
      </c>
      <c r="J440" t="s">
        <v>1</v>
      </c>
    </row>
    <row r="441" spans="1:10" hidden="1" x14ac:dyDescent="0.4">
      <c r="A441" t="s">
        <v>1930</v>
      </c>
      <c r="B441" t="s">
        <v>1931</v>
      </c>
      <c r="C441" t="s">
        <v>1933</v>
      </c>
      <c r="D441" t="s">
        <v>1932</v>
      </c>
      <c r="E441">
        <v>2016</v>
      </c>
      <c r="H441" t="s">
        <v>1934</v>
      </c>
      <c r="I441" t="s">
        <v>1935</v>
      </c>
      <c r="J441" t="s">
        <v>1</v>
      </c>
    </row>
    <row r="442" spans="1:10" x14ac:dyDescent="0.4">
      <c r="A442" t="s">
        <v>3364</v>
      </c>
      <c r="B442" t="s">
        <v>1859</v>
      </c>
      <c r="C442" t="s">
        <v>190</v>
      </c>
      <c r="D442" t="s">
        <v>3365</v>
      </c>
      <c r="E442">
        <v>2016</v>
      </c>
      <c r="F442">
        <v>207</v>
      </c>
      <c r="H442" t="s">
        <v>1861</v>
      </c>
      <c r="I442" t="s">
        <v>3366</v>
      </c>
      <c r="J442" t="s">
        <v>1</v>
      </c>
    </row>
    <row r="443" spans="1:10" x14ac:dyDescent="0.4">
      <c r="A443" t="s">
        <v>3367</v>
      </c>
      <c r="B443" t="s">
        <v>3368</v>
      </c>
      <c r="C443" t="s">
        <v>188</v>
      </c>
      <c r="D443" t="s">
        <v>3369</v>
      </c>
      <c r="E443">
        <v>2016</v>
      </c>
      <c r="F443">
        <v>93</v>
      </c>
      <c r="G443">
        <v>5</v>
      </c>
      <c r="H443" t="s">
        <v>1797</v>
      </c>
      <c r="I443" t="s">
        <v>3370</v>
      </c>
      <c r="J443" t="s">
        <v>1</v>
      </c>
    </row>
    <row r="444" spans="1:10" x14ac:dyDescent="0.4">
      <c r="A444" t="s">
        <v>3371</v>
      </c>
      <c r="B444" t="s">
        <v>1947</v>
      </c>
      <c r="C444" t="s">
        <v>3372</v>
      </c>
      <c r="D444" t="s">
        <v>3373</v>
      </c>
      <c r="E444">
        <v>2016</v>
      </c>
      <c r="F444">
        <v>15</v>
      </c>
      <c r="G444">
        <v>5</v>
      </c>
      <c r="H444" t="s">
        <v>1949</v>
      </c>
      <c r="I444" t="s">
        <v>3374</v>
      </c>
      <c r="J444" t="s">
        <v>1</v>
      </c>
    </row>
    <row r="445" spans="1:10" hidden="1" x14ac:dyDescent="0.4">
      <c r="A445" t="s">
        <v>1877</v>
      </c>
      <c r="B445" t="s">
        <v>1878</v>
      </c>
      <c r="C445" t="s">
        <v>1880</v>
      </c>
      <c r="D445" t="s">
        <v>1879</v>
      </c>
      <c r="E445">
        <v>2016</v>
      </c>
      <c r="F445">
        <v>10</v>
      </c>
      <c r="G445">
        <v>3</v>
      </c>
      <c r="H445" t="s">
        <v>1881</v>
      </c>
      <c r="I445" t="s">
        <v>1882</v>
      </c>
      <c r="J445" t="s">
        <v>1</v>
      </c>
    </row>
    <row r="446" spans="1:10" hidden="1" x14ac:dyDescent="0.4">
      <c r="A446" t="s">
        <v>1906</v>
      </c>
      <c r="B446" t="s">
        <v>3375</v>
      </c>
      <c r="C446" t="s">
        <v>193</v>
      </c>
      <c r="D446" t="s">
        <v>1908</v>
      </c>
      <c r="E446">
        <v>2016</v>
      </c>
      <c r="F446">
        <v>15</v>
      </c>
      <c r="G446">
        <v>2</v>
      </c>
      <c r="I446" t="s">
        <v>1909</v>
      </c>
      <c r="J446" t="s">
        <v>1</v>
      </c>
    </row>
    <row r="447" spans="1:10" hidden="1" x14ac:dyDescent="0.4">
      <c r="A447" t="s">
        <v>1823</v>
      </c>
      <c r="B447" t="s">
        <v>1824</v>
      </c>
      <c r="C447" t="s">
        <v>190</v>
      </c>
      <c r="D447" t="s">
        <v>1825</v>
      </c>
      <c r="E447">
        <v>2016</v>
      </c>
      <c r="F447">
        <v>192</v>
      </c>
      <c r="H447" t="s">
        <v>1826</v>
      </c>
      <c r="I447" t="s">
        <v>1827</v>
      </c>
      <c r="J447" t="s">
        <v>1</v>
      </c>
    </row>
    <row r="448" spans="1:10" x14ac:dyDescent="0.4">
      <c r="A448" t="s">
        <v>3376</v>
      </c>
      <c r="B448" t="s">
        <v>1814</v>
      </c>
      <c r="C448" t="s">
        <v>190</v>
      </c>
      <c r="D448" t="s">
        <v>3377</v>
      </c>
      <c r="E448">
        <v>2016</v>
      </c>
      <c r="F448">
        <v>192</v>
      </c>
      <c r="H448" t="s">
        <v>1816</v>
      </c>
      <c r="I448" t="s">
        <v>3378</v>
      </c>
      <c r="J448" t="s">
        <v>1</v>
      </c>
    </row>
    <row r="449" spans="1:10" x14ac:dyDescent="0.4">
      <c r="A449" t="s">
        <v>3379</v>
      </c>
      <c r="B449" t="s">
        <v>1809</v>
      </c>
      <c r="C449" t="s">
        <v>187</v>
      </c>
      <c r="D449" t="s">
        <v>3380</v>
      </c>
      <c r="E449">
        <v>2016</v>
      </c>
      <c r="F449">
        <v>69</v>
      </c>
      <c r="H449" t="s">
        <v>1811</v>
      </c>
      <c r="I449" t="s">
        <v>3381</v>
      </c>
      <c r="J449" t="s">
        <v>1</v>
      </c>
    </row>
    <row r="450" spans="1:10" x14ac:dyDescent="0.4">
      <c r="A450" t="s">
        <v>3382</v>
      </c>
      <c r="B450" t="s">
        <v>1896</v>
      </c>
      <c r="C450" t="s">
        <v>2829</v>
      </c>
      <c r="D450" t="s">
        <v>3383</v>
      </c>
      <c r="E450">
        <v>2016</v>
      </c>
      <c r="F450">
        <v>68</v>
      </c>
      <c r="H450" t="s">
        <v>1898</v>
      </c>
      <c r="I450" t="s">
        <v>3384</v>
      </c>
      <c r="J450" t="s">
        <v>1</v>
      </c>
    </row>
    <row r="451" spans="1:10" x14ac:dyDescent="0.4">
      <c r="A451" t="s">
        <v>3385</v>
      </c>
      <c r="B451" t="s">
        <v>1867</v>
      </c>
      <c r="C451" t="s">
        <v>187</v>
      </c>
      <c r="D451" t="s">
        <v>3386</v>
      </c>
      <c r="E451">
        <v>2016</v>
      </c>
      <c r="F451">
        <v>69</v>
      </c>
      <c r="H451" t="s">
        <v>1869</v>
      </c>
      <c r="I451" t="s">
        <v>3387</v>
      </c>
      <c r="J451" t="s">
        <v>1</v>
      </c>
    </row>
    <row r="452" spans="1:10" x14ac:dyDescent="0.4">
      <c r="A452" t="s">
        <v>3388</v>
      </c>
      <c r="B452" t="s">
        <v>1819</v>
      </c>
      <c r="C452" t="s">
        <v>187</v>
      </c>
      <c r="D452" t="s">
        <v>3389</v>
      </c>
      <c r="E452">
        <v>2016</v>
      </c>
      <c r="F452">
        <v>69</v>
      </c>
      <c r="H452" t="s">
        <v>1821</v>
      </c>
      <c r="I452" t="s">
        <v>3390</v>
      </c>
      <c r="J452" t="s">
        <v>1</v>
      </c>
    </row>
    <row r="453" spans="1:10" x14ac:dyDescent="0.4">
      <c r="A453" t="s">
        <v>3391</v>
      </c>
      <c r="B453" t="s">
        <v>1911</v>
      </c>
      <c r="C453" t="s">
        <v>2425</v>
      </c>
      <c r="D453" t="s">
        <v>3392</v>
      </c>
      <c r="E453">
        <v>2016</v>
      </c>
      <c r="F453">
        <v>14</v>
      </c>
      <c r="G453">
        <v>2</v>
      </c>
      <c r="H453" t="s">
        <v>1913</v>
      </c>
      <c r="I453" t="s">
        <v>3393</v>
      </c>
      <c r="J453" t="s">
        <v>1</v>
      </c>
    </row>
    <row r="454" spans="1:10" x14ac:dyDescent="0.4">
      <c r="A454" t="s">
        <v>3394</v>
      </c>
      <c r="B454" t="s">
        <v>3395</v>
      </c>
      <c r="C454" t="s">
        <v>3030</v>
      </c>
      <c r="D454" t="s">
        <v>3396</v>
      </c>
      <c r="E454">
        <v>2016</v>
      </c>
      <c r="F454">
        <v>81</v>
      </c>
      <c r="G454">
        <v>2</v>
      </c>
      <c r="H454" t="s">
        <v>1806</v>
      </c>
      <c r="I454" t="s">
        <v>3397</v>
      </c>
      <c r="J454" t="s">
        <v>1</v>
      </c>
    </row>
    <row r="455" spans="1:10" x14ac:dyDescent="0.4">
      <c r="A455" t="s">
        <v>3398</v>
      </c>
      <c r="B455" t="s">
        <v>3399</v>
      </c>
      <c r="C455" t="s">
        <v>3400</v>
      </c>
      <c r="D455" t="s">
        <v>3401</v>
      </c>
      <c r="E455">
        <v>2016</v>
      </c>
      <c r="F455">
        <v>99</v>
      </c>
      <c r="G455">
        <v>1</v>
      </c>
      <c r="I455" t="s">
        <v>3402</v>
      </c>
      <c r="J455" t="s">
        <v>1</v>
      </c>
    </row>
    <row r="456" spans="1:10" hidden="1" x14ac:dyDescent="0.4">
      <c r="A456" t="s">
        <v>1936</v>
      </c>
      <c r="B456" t="s">
        <v>1937</v>
      </c>
      <c r="C456" t="s">
        <v>1939</v>
      </c>
      <c r="D456" t="s">
        <v>1938</v>
      </c>
      <c r="E456">
        <v>2016</v>
      </c>
      <c r="I456" t="s">
        <v>1940</v>
      </c>
      <c r="J456" t="s">
        <v>1</v>
      </c>
    </row>
    <row r="457" spans="1:10" x14ac:dyDescent="0.4">
      <c r="A457" t="s">
        <v>3403</v>
      </c>
      <c r="B457" t="s">
        <v>1848</v>
      </c>
      <c r="C457" t="s">
        <v>3404</v>
      </c>
      <c r="D457" t="s">
        <v>3405</v>
      </c>
      <c r="E457">
        <v>2016</v>
      </c>
      <c r="F457">
        <v>2016</v>
      </c>
      <c r="H457" t="s">
        <v>1851</v>
      </c>
      <c r="I457" t="s">
        <v>3406</v>
      </c>
      <c r="J457" t="s">
        <v>1</v>
      </c>
    </row>
    <row r="458" spans="1:10" hidden="1" x14ac:dyDescent="0.4">
      <c r="A458" t="s">
        <v>1799</v>
      </c>
      <c r="B458" t="s">
        <v>3407</v>
      </c>
      <c r="C458" t="s">
        <v>857</v>
      </c>
      <c r="D458" t="s">
        <v>1801</v>
      </c>
      <c r="E458">
        <v>2016</v>
      </c>
      <c r="F458">
        <v>50</v>
      </c>
      <c r="G458">
        <v>8</v>
      </c>
      <c r="I458" t="s">
        <v>1802</v>
      </c>
      <c r="J458" t="s">
        <v>1</v>
      </c>
    </row>
    <row r="459" spans="1:10" hidden="1" x14ac:dyDescent="0.4">
      <c r="A459" t="s">
        <v>1883</v>
      </c>
      <c r="B459" t="s">
        <v>3408</v>
      </c>
      <c r="C459" t="s">
        <v>194</v>
      </c>
      <c r="D459" t="s">
        <v>1885</v>
      </c>
      <c r="E459">
        <v>2016</v>
      </c>
      <c r="F459">
        <v>39</v>
      </c>
      <c r="G459">
        <v>2</v>
      </c>
      <c r="I459" t="s">
        <v>1886</v>
      </c>
      <c r="J459" t="s">
        <v>1</v>
      </c>
    </row>
    <row r="460" spans="1:10" hidden="1" x14ac:dyDescent="0.4">
      <c r="A460" t="s">
        <v>1900</v>
      </c>
      <c r="B460" t="s">
        <v>1901</v>
      </c>
      <c r="C460" t="s">
        <v>1903</v>
      </c>
      <c r="D460" t="s">
        <v>1902</v>
      </c>
      <c r="E460">
        <v>2016</v>
      </c>
      <c r="F460">
        <v>7</v>
      </c>
      <c r="G460">
        <v>1</v>
      </c>
      <c r="H460" t="s">
        <v>1904</v>
      </c>
      <c r="I460" t="s">
        <v>1905</v>
      </c>
      <c r="J460" t="s">
        <v>1</v>
      </c>
    </row>
    <row r="461" spans="1:10" hidden="1" x14ac:dyDescent="0.4">
      <c r="A461" t="s">
        <v>1915</v>
      </c>
      <c r="B461" t="s">
        <v>3409</v>
      </c>
      <c r="C461" t="s">
        <v>857</v>
      </c>
      <c r="D461" t="s">
        <v>1917</v>
      </c>
      <c r="E461">
        <v>2016</v>
      </c>
      <c r="F461">
        <v>50</v>
      </c>
      <c r="G461">
        <v>6</v>
      </c>
      <c r="I461" t="s">
        <v>1918</v>
      </c>
      <c r="J461" t="s">
        <v>1</v>
      </c>
    </row>
    <row r="462" spans="1:10" hidden="1" x14ac:dyDescent="0.4">
      <c r="A462" t="s">
        <v>1828</v>
      </c>
      <c r="B462" t="s">
        <v>3410</v>
      </c>
      <c r="C462" t="s">
        <v>193</v>
      </c>
      <c r="D462" t="s">
        <v>1830</v>
      </c>
      <c r="E462">
        <v>2016</v>
      </c>
      <c r="F462">
        <v>15</v>
      </c>
      <c r="G462">
        <v>1</v>
      </c>
      <c r="I462" t="s">
        <v>1831</v>
      </c>
      <c r="J462" t="s">
        <v>1</v>
      </c>
    </row>
    <row r="463" spans="1:10" x14ac:dyDescent="0.4">
      <c r="A463" t="s">
        <v>3411</v>
      </c>
      <c r="B463" t="s">
        <v>1838</v>
      </c>
      <c r="C463" t="s">
        <v>3412</v>
      </c>
      <c r="D463" t="s">
        <v>3413</v>
      </c>
      <c r="E463">
        <v>2016</v>
      </c>
      <c r="F463">
        <v>2016</v>
      </c>
      <c r="H463" t="s">
        <v>1841</v>
      </c>
      <c r="I463" t="s">
        <v>3414</v>
      </c>
      <c r="J463" t="s">
        <v>1</v>
      </c>
    </row>
    <row r="464" spans="1:10" hidden="1" x14ac:dyDescent="0.4">
      <c r="A464" t="s">
        <v>1986</v>
      </c>
      <c r="B464" t="s">
        <v>1987</v>
      </c>
      <c r="C464" t="s">
        <v>739</v>
      </c>
      <c r="D464" t="s">
        <v>1988</v>
      </c>
      <c r="E464">
        <v>2015</v>
      </c>
      <c r="F464">
        <v>67</v>
      </c>
      <c r="G464" t="s">
        <v>740</v>
      </c>
      <c r="H464" t="s">
        <v>1989</v>
      </c>
      <c r="I464" t="s">
        <v>1990</v>
      </c>
      <c r="J464" t="s">
        <v>2</v>
      </c>
    </row>
    <row r="465" spans="1:10" x14ac:dyDescent="0.4">
      <c r="A465" t="s">
        <v>2150</v>
      </c>
      <c r="B465" t="s">
        <v>2151</v>
      </c>
      <c r="C465" t="s">
        <v>898</v>
      </c>
      <c r="D465" t="s">
        <v>2152</v>
      </c>
      <c r="E465">
        <v>2015</v>
      </c>
      <c r="F465">
        <v>52</v>
      </c>
      <c r="G465" t="s">
        <v>1009</v>
      </c>
      <c r="H465" t="s">
        <v>2153</v>
      </c>
      <c r="I465" t="s">
        <v>2154</v>
      </c>
      <c r="J465" t="s">
        <v>2</v>
      </c>
    </row>
    <row r="466" spans="1:10" x14ac:dyDescent="0.4">
      <c r="A466" t="s">
        <v>2155</v>
      </c>
      <c r="B466" t="s">
        <v>2156</v>
      </c>
      <c r="C466" t="s">
        <v>1114</v>
      </c>
      <c r="D466" t="s">
        <v>2157</v>
      </c>
      <c r="E466">
        <v>2015</v>
      </c>
      <c r="F466">
        <v>62</v>
      </c>
      <c r="G466" t="s">
        <v>517</v>
      </c>
      <c r="H466" t="s">
        <v>2158</v>
      </c>
      <c r="I466" t="s">
        <v>2159</v>
      </c>
      <c r="J466" t="s">
        <v>2</v>
      </c>
    </row>
    <row r="467" spans="1:10" x14ac:dyDescent="0.4">
      <c r="A467" t="s">
        <v>2026</v>
      </c>
      <c r="B467" t="s">
        <v>2027</v>
      </c>
      <c r="C467" t="s">
        <v>677</v>
      </c>
      <c r="D467" t="s">
        <v>2028</v>
      </c>
      <c r="E467">
        <v>2015</v>
      </c>
      <c r="F467">
        <v>63</v>
      </c>
      <c r="G467" t="s">
        <v>571</v>
      </c>
      <c r="H467" t="s">
        <v>2029</v>
      </c>
      <c r="I467" t="s">
        <v>2030</v>
      </c>
      <c r="J467" t="s">
        <v>2</v>
      </c>
    </row>
    <row r="468" spans="1:10" hidden="1" x14ac:dyDescent="0.4">
      <c r="A468" t="s">
        <v>2060</v>
      </c>
      <c r="B468" t="s">
        <v>253</v>
      </c>
      <c r="C468" t="s">
        <v>516</v>
      </c>
      <c r="D468" t="s">
        <v>2061</v>
      </c>
      <c r="E468">
        <v>2015</v>
      </c>
      <c r="F468">
        <v>65</v>
      </c>
      <c r="G468" t="s">
        <v>517</v>
      </c>
      <c r="H468" t="s">
        <v>2062</v>
      </c>
      <c r="I468" t="s">
        <v>2063</v>
      </c>
      <c r="J468" t="s">
        <v>2</v>
      </c>
    </row>
    <row r="469" spans="1:10" x14ac:dyDescent="0.4">
      <c r="A469" t="s">
        <v>2118</v>
      </c>
      <c r="B469" t="s">
        <v>2119</v>
      </c>
      <c r="C469" t="s">
        <v>482</v>
      </c>
      <c r="D469" t="s">
        <v>2120</v>
      </c>
      <c r="E469">
        <v>2015</v>
      </c>
      <c r="F469">
        <v>92</v>
      </c>
      <c r="G469" t="s">
        <v>509</v>
      </c>
      <c r="H469" t="s">
        <v>2121</v>
      </c>
      <c r="I469" t="s">
        <v>2122</v>
      </c>
      <c r="J469" t="s">
        <v>2</v>
      </c>
    </row>
    <row r="470" spans="1:10" x14ac:dyDescent="0.4">
      <c r="A470" t="s">
        <v>2083</v>
      </c>
      <c r="B470" t="s">
        <v>2084</v>
      </c>
      <c r="C470" t="s">
        <v>570</v>
      </c>
      <c r="D470" t="s">
        <v>2085</v>
      </c>
      <c r="E470">
        <v>2015</v>
      </c>
      <c r="F470">
        <v>70</v>
      </c>
      <c r="G470" t="s">
        <v>564</v>
      </c>
      <c r="H470" t="s">
        <v>2086</v>
      </c>
      <c r="I470" t="s">
        <v>2087</v>
      </c>
      <c r="J470" t="s">
        <v>2</v>
      </c>
    </row>
    <row r="471" spans="1:10" hidden="1" x14ac:dyDescent="0.4">
      <c r="A471" t="s">
        <v>3415</v>
      </c>
      <c r="B471" t="s">
        <v>3416</v>
      </c>
      <c r="C471" t="s">
        <v>1232</v>
      </c>
      <c r="D471" t="s">
        <v>3417</v>
      </c>
      <c r="E471">
        <v>2015</v>
      </c>
      <c r="F471">
        <v>31</v>
      </c>
      <c r="G471" t="s">
        <v>564</v>
      </c>
      <c r="H471" t="s">
        <v>517</v>
      </c>
      <c r="I471" t="s">
        <v>517</v>
      </c>
      <c r="J471" t="s">
        <v>2</v>
      </c>
    </row>
    <row r="472" spans="1:10" hidden="1" x14ac:dyDescent="0.4">
      <c r="A472" t="s">
        <v>3418</v>
      </c>
      <c r="B472" t="s">
        <v>3419</v>
      </c>
      <c r="C472" t="s">
        <v>581</v>
      </c>
      <c r="D472" t="s">
        <v>3420</v>
      </c>
      <c r="E472">
        <v>2015</v>
      </c>
      <c r="F472">
        <v>14</v>
      </c>
      <c r="G472" t="s">
        <v>571</v>
      </c>
      <c r="H472" t="s">
        <v>517</v>
      </c>
      <c r="I472" t="s">
        <v>517</v>
      </c>
      <c r="J472" t="s">
        <v>2</v>
      </c>
    </row>
    <row r="473" spans="1:10" hidden="1" x14ac:dyDescent="0.4">
      <c r="A473" t="s">
        <v>3421</v>
      </c>
      <c r="B473" t="s">
        <v>3422</v>
      </c>
      <c r="C473" t="s">
        <v>581</v>
      </c>
      <c r="D473" t="s">
        <v>3423</v>
      </c>
      <c r="E473">
        <v>2015</v>
      </c>
      <c r="F473">
        <v>14</v>
      </c>
      <c r="G473" t="s">
        <v>571</v>
      </c>
      <c r="H473" t="s">
        <v>517</v>
      </c>
      <c r="I473" t="s">
        <v>517</v>
      </c>
      <c r="J473" t="s">
        <v>2</v>
      </c>
    </row>
    <row r="474" spans="1:10" x14ac:dyDescent="0.4">
      <c r="A474" t="s">
        <v>1976</v>
      </c>
      <c r="B474" t="s">
        <v>1977</v>
      </c>
      <c r="C474" t="s">
        <v>612</v>
      </c>
      <c r="D474" t="s">
        <v>1978</v>
      </c>
      <c r="E474">
        <v>2015</v>
      </c>
      <c r="F474">
        <v>35</v>
      </c>
      <c r="G474" t="s">
        <v>564</v>
      </c>
      <c r="H474" t="s">
        <v>1979</v>
      </c>
      <c r="I474" t="s">
        <v>1980</v>
      </c>
      <c r="J474" t="s">
        <v>2</v>
      </c>
    </row>
    <row r="475" spans="1:10" x14ac:dyDescent="0.4">
      <c r="A475" t="s">
        <v>1996</v>
      </c>
      <c r="B475" t="s">
        <v>1997</v>
      </c>
      <c r="C475" t="s">
        <v>516</v>
      </c>
      <c r="D475" t="s">
        <v>517</v>
      </c>
      <c r="E475">
        <v>2015</v>
      </c>
      <c r="F475">
        <v>64</v>
      </c>
      <c r="G475" t="s">
        <v>517</v>
      </c>
      <c r="H475" t="s">
        <v>1998</v>
      </c>
      <c r="I475" t="s">
        <v>1999</v>
      </c>
      <c r="J475" t="s">
        <v>2</v>
      </c>
    </row>
    <row r="476" spans="1:10" hidden="1" x14ac:dyDescent="0.4">
      <c r="A476" t="s">
        <v>2010</v>
      </c>
      <c r="B476" t="s">
        <v>2011</v>
      </c>
      <c r="C476" t="s">
        <v>1874</v>
      </c>
      <c r="D476" t="s">
        <v>2012</v>
      </c>
      <c r="E476">
        <v>2015</v>
      </c>
      <c r="F476">
        <v>95</v>
      </c>
      <c r="G476" t="s">
        <v>517</v>
      </c>
      <c r="H476" t="s">
        <v>2013</v>
      </c>
      <c r="I476" t="s">
        <v>2014</v>
      </c>
      <c r="J476" t="s">
        <v>2</v>
      </c>
    </row>
    <row r="477" spans="1:10" hidden="1" x14ac:dyDescent="0.4">
      <c r="A477" t="s">
        <v>3424</v>
      </c>
      <c r="B477" t="s">
        <v>3425</v>
      </c>
      <c r="C477" t="s">
        <v>612</v>
      </c>
      <c r="D477" t="s">
        <v>3426</v>
      </c>
      <c r="E477">
        <v>2015</v>
      </c>
      <c r="F477">
        <v>35</v>
      </c>
      <c r="G477" t="s">
        <v>564</v>
      </c>
      <c r="H477" t="s">
        <v>2107</v>
      </c>
      <c r="I477" t="s">
        <v>3427</v>
      </c>
      <c r="J477" t="s">
        <v>2</v>
      </c>
    </row>
    <row r="478" spans="1:10" x14ac:dyDescent="0.4">
      <c r="A478" t="s">
        <v>2015</v>
      </c>
      <c r="B478" t="s">
        <v>2016</v>
      </c>
      <c r="C478" t="s">
        <v>898</v>
      </c>
      <c r="D478" t="s">
        <v>2017</v>
      </c>
      <c r="E478">
        <v>2015</v>
      </c>
      <c r="F478">
        <v>52</v>
      </c>
      <c r="G478" t="s">
        <v>1038</v>
      </c>
      <c r="H478" t="s">
        <v>2018</v>
      </c>
      <c r="I478" t="s">
        <v>2019</v>
      </c>
      <c r="J478" t="s">
        <v>2</v>
      </c>
    </row>
    <row r="479" spans="1:10" x14ac:dyDescent="0.4">
      <c r="A479" t="s">
        <v>2020</v>
      </c>
      <c r="B479" t="s">
        <v>2021</v>
      </c>
      <c r="C479" t="s">
        <v>1790</v>
      </c>
      <c r="D479" t="s">
        <v>2022</v>
      </c>
      <c r="E479">
        <v>2015</v>
      </c>
      <c r="F479">
        <v>63</v>
      </c>
      <c r="G479" t="s">
        <v>2023</v>
      </c>
      <c r="H479" t="s">
        <v>2024</v>
      </c>
      <c r="I479" t="s">
        <v>2025</v>
      </c>
      <c r="J479" t="s">
        <v>2</v>
      </c>
    </row>
    <row r="480" spans="1:10" hidden="1" x14ac:dyDescent="0.4">
      <c r="A480" t="s">
        <v>2000</v>
      </c>
      <c r="B480" t="s">
        <v>2001</v>
      </c>
      <c r="C480" t="s">
        <v>2003</v>
      </c>
      <c r="D480" t="s">
        <v>2002</v>
      </c>
      <c r="E480">
        <v>2015</v>
      </c>
      <c r="F480">
        <v>123</v>
      </c>
      <c r="G480" t="s">
        <v>517</v>
      </c>
      <c r="H480" t="s">
        <v>2004</v>
      </c>
      <c r="I480" t="s">
        <v>2005</v>
      </c>
      <c r="J480" t="s">
        <v>2</v>
      </c>
    </row>
    <row r="481" spans="1:10" hidden="1" x14ac:dyDescent="0.4">
      <c r="A481" t="s">
        <v>2035</v>
      </c>
      <c r="B481" t="s">
        <v>2036</v>
      </c>
      <c r="C481" t="s">
        <v>1334</v>
      </c>
      <c r="D481" t="s">
        <v>2037</v>
      </c>
      <c r="E481">
        <v>2015</v>
      </c>
      <c r="F481">
        <v>80</v>
      </c>
      <c r="G481" t="s">
        <v>648</v>
      </c>
      <c r="H481" t="s">
        <v>2038</v>
      </c>
      <c r="I481" t="s">
        <v>2039</v>
      </c>
      <c r="J481" t="s">
        <v>2</v>
      </c>
    </row>
    <row r="482" spans="1:10" hidden="1" x14ac:dyDescent="0.4">
      <c r="A482" t="s">
        <v>3428</v>
      </c>
      <c r="B482" t="s">
        <v>3429</v>
      </c>
      <c r="C482" t="s">
        <v>570</v>
      </c>
      <c r="D482" t="s">
        <v>3430</v>
      </c>
      <c r="E482">
        <v>2015</v>
      </c>
      <c r="F482">
        <v>70</v>
      </c>
      <c r="G482" t="s">
        <v>571</v>
      </c>
      <c r="H482" t="s">
        <v>2081</v>
      </c>
      <c r="I482" t="s">
        <v>3431</v>
      </c>
      <c r="J482" t="s">
        <v>2</v>
      </c>
    </row>
    <row r="483" spans="1:10" x14ac:dyDescent="0.4">
      <c r="A483" t="s">
        <v>1991</v>
      </c>
      <c r="B483" t="s">
        <v>1992</v>
      </c>
      <c r="C483" t="s">
        <v>482</v>
      </c>
      <c r="D483" t="s">
        <v>1993</v>
      </c>
      <c r="E483">
        <v>2015</v>
      </c>
      <c r="F483">
        <v>92</v>
      </c>
      <c r="G483" t="s">
        <v>564</v>
      </c>
      <c r="H483" t="s">
        <v>1994</v>
      </c>
      <c r="I483" t="s">
        <v>1995</v>
      </c>
      <c r="J483" t="s">
        <v>2</v>
      </c>
    </row>
    <row r="484" spans="1:10" x14ac:dyDescent="0.4">
      <c r="A484" t="s">
        <v>2109</v>
      </c>
      <c r="B484" t="s">
        <v>2110</v>
      </c>
      <c r="C484" t="s">
        <v>898</v>
      </c>
      <c r="D484" t="s">
        <v>2111</v>
      </c>
      <c r="E484">
        <v>2015</v>
      </c>
      <c r="F484">
        <v>52</v>
      </c>
      <c r="G484" t="s">
        <v>509</v>
      </c>
      <c r="H484" t="s">
        <v>2112</v>
      </c>
      <c r="I484" t="s">
        <v>2113</v>
      </c>
      <c r="J484" t="s">
        <v>2</v>
      </c>
    </row>
    <row r="485" spans="1:10" hidden="1" x14ac:dyDescent="0.4">
      <c r="A485" t="s">
        <v>2160</v>
      </c>
      <c r="B485" t="s">
        <v>2161</v>
      </c>
      <c r="C485" t="s">
        <v>677</v>
      </c>
      <c r="D485" t="s">
        <v>2162</v>
      </c>
      <c r="E485">
        <v>2015</v>
      </c>
      <c r="F485">
        <v>61</v>
      </c>
      <c r="G485" t="s">
        <v>571</v>
      </c>
      <c r="H485" t="s">
        <v>2163</v>
      </c>
      <c r="I485" t="s">
        <v>2164</v>
      </c>
      <c r="J485" t="s">
        <v>2</v>
      </c>
    </row>
    <row r="486" spans="1:10" hidden="1" x14ac:dyDescent="0.4">
      <c r="A486" t="s">
        <v>3432</v>
      </c>
      <c r="B486" t="s">
        <v>3433</v>
      </c>
      <c r="C486" t="s">
        <v>1654</v>
      </c>
      <c r="D486" t="s">
        <v>3434</v>
      </c>
      <c r="E486">
        <v>2015</v>
      </c>
      <c r="F486">
        <v>38</v>
      </c>
      <c r="G486" t="s">
        <v>571</v>
      </c>
      <c r="H486" t="s">
        <v>517</v>
      </c>
      <c r="I486" t="s">
        <v>517</v>
      </c>
      <c r="J486" t="s">
        <v>2</v>
      </c>
    </row>
    <row r="487" spans="1:10" hidden="1" x14ac:dyDescent="0.4">
      <c r="A487" t="s">
        <v>2050</v>
      </c>
      <c r="B487" t="s">
        <v>251</v>
      </c>
      <c r="C487" t="s">
        <v>985</v>
      </c>
      <c r="D487" t="s">
        <v>2051</v>
      </c>
      <c r="E487">
        <v>2015</v>
      </c>
      <c r="F487">
        <v>172</v>
      </c>
      <c r="G487" t="s">
        <v>517</v>
      </c>
      <c r="H487" t="s">
        <v>2052</v>
      </c>
      <c r="I487" t="s">
        <v>2053</v>
      </c>
      <c r="J487" t="s">
        <v>2</v>
      </c>
    </row>
    <row r="488" spans="1:10" hidden="1" x14ac:dyDescent="0.4">
      <c r="A488" t="s">
        <v>2114</v>
      </c>
      <c r="B488" t="s">
        <v>249</v>
      </c>
      <c r="C488" t="s">
        <v>482</v>
      </c>
      <c r="D488" t="s">
        <v>2115</v>
      </c>
      <c r="E488">
        <v>2015</v>
      </c>
      <c r="F488">
        <v>92</v>
      </c>
      <c r="G488" t="s">
        <v>571</v>
      </c>
      <c r="H488" t="s">
        <v>2116</v>
      </c>
      <c r="I488" t="s">
        <v>2117</v>
      </c>
      <c r="J488" t="s">
        <v>2</v>
      </c>
    </row>
    <row r="489" spans="1:10" x14ac:dyDescent="0.4">
      <c r="A489" t="s">
        <v>2045</v>
      </c>
      <c r="B489" t="s">
        <v>2046</v>
      </c>
      <c r="C489" t="s">
        <v>823</v>
      </c>
      <c r="D489" t="s">
        <v>2047</v>
      </c>
      <c r="E489">
        <v>2015</v>
      </c>
      <c r="F489">
        <v>39</v>
      </c>
      <c r="G489" t="s">
        <v>490</v>
      </c>
      <c r="H489" t="s">
        <v>2048</v>
      </c>
      <c r="I489" t="s">
        <v>2049</v>
      </c>
      <c r="J489" t="s">
        <v>2</v>
      </c>
    </row>
    <row r="490" spans="1:10" x14ac:dyDescent="0.4">
      <c r="A490" t="s">
        <v>1981</v>
      </c>
      <c r="B490" t="s">
        <v>1982</v>
      </c>
      <c r="C490" t="s">
        <v>1248</v>
      </c>
      <c r="D490" t="s">
        <v>1983</v>
      </c>
      <c r="E490">
        <v>2015</v>
      </c>
      <c r="F490">
        <v>95</v>
      </c>
      <c r="G490" t="s">
        <v>571</v>
      </c>
      <c r="H490" t="s">
        <v>1984</v>
      </c>
      <c r="I490" t="s">
        <v>1985</v>
      </c>
      <c r="J490" t="s">
        <v>2</v>
      </c>
    </row>
    <row r="491" spans="1:10" hidden="1" x14ac:dyDescent="0.4">
      <c r="A491" t="s">
        <v>3435</v>
      </c>
      <c r="B491" t="s">
        <v>3436</v>
      </c>
      <c r="C491" t="s">
        <v>581</v>
      </c>
      <c r="D491" t="s">
        <v>3437</v>
      </c>
      <c r="E491">
        <v>2015</v>
      </c>
      <c r="F491">
        <v>14</v>
      </c>
      <c r="G491" t="s">
        <v>564</v>
      </c>
      <c r="H491" t="s">
        <v>517</v>
      </c>
      <c r="I491" t="s">
        <v>517</v>
      </c>
      <c r="J491" t="s">
        <v>2</v>
      </c>
    </row>
    <row r="492" spans="1:10" hidden="1" x14ac:dyDescent="0.4">
      <c r="A492" t="s">
        <v>3438</v>
      </c>
      <c r="B492" t="s">
        <v>2041</v>
      </c>
      <c r="C492" t="s">
        <v>3439</v>
      </c>
      <c r="D492" t="s">
        <v>3440</v>
      </c>
      <c r="E492">
        <v>2015</v>
      </c>
      <c r="F492">
        <v>84</v>
      </c>
      <c r="G492" t="s">
        <v>490</v>
      </c>
      <c r="H492" t="s">
        <v>517</v>
      </c>
      <c r="I492" t="s">
        <v>517</v>
      </c>
      <c r="J492" t="s">
        <v>2</v>
      </c>
    </row>
    <row r="493" spans="1:10" x14ac:dyDescent="0.4">
      <c r="A493" t="s">
        <v>2145</v>
      </c>
      <c r="B493" t="s">
        <v>2146</v>
      </c>
      <c r="C493" t="s">
        <v>563</v>
      </c>
      <c r="D493" t="s">
        <v>2147</v>
      </c>
      <c r="E493">
        <v>2015</v>
      </c>
      <c r="F493">
        <v>8</v>
      </c>
      <c r="G493" t="s">
        <v>571</v>
      </c>
      <c r="H493" t="s">
        <v>2148</v>
      </c>
      <c r="I493" t="s">
        <v>2149</v>
      </c>
      <c r="J493" t="s">
        <v>2</v>
      </c>
    </row>
    <row r="494" spans="1:10" hidden="1" x14ac:dyDescent="0.4">
      <c r="A494" t="s">
        <v>3441</v>
      </c>
      <c r="B494" t="s">
        <v>3442</v>
      </c>
      <c r="C494" t="s">
        <v>3443</v>
      </c>
      <c r="D494" t="s">
        <v>3444</v>
      </c>
      <c r="E494">
        <v>2015</v>
      </c>
      <c r="F494">
        <v>57</v>
      </c>
      <c r="G494" t="s">
        <v>490</v>
      </c>
      <c r="H494" t="s">
        <v>517</v>
      </c>
      <c r="I494" t="s">
        <v>517</v>
      </c>
      <c r="J494" t="s">
        <v>2</v>
      </c>
    </row>
    <row r="495" spans="1:10" x14ac:dyDescent="0.4">
      <c r="A495" t="s">
        <v>2165</v>
      </c>
      <c r="B495" t="s">
        <v>2166</v>
      </c>
      <c r="C495" t="s">
        <v>677</v>
      </c>
      <c r="D495" t="s">
        <v>2167</v>
      </c>
      <c r="E495">
        <v>2015</v>
      </c>
      <c r="F495">
        <v>60</v>
      </c>
      <c r="G495" t="s">
        <v>490</v>
      </c>
      <c r="H495" t="s">
        <v>2168</v>
      </c>
      <c r="I495" t="s">
        <v>2169</v>
      </c>
      <c r="J495" t="s">
        <v>2</v>
      </c>
    </row>
    <row r="496" spans="1:10" x14ac:dyDescent="0.4">
      <c r="A496" t="s">
        <v>2088</v>
      </c>
      <c r="B496" t="s">
        <v>2093</v>
      </c>
      <c r="C496" t="s">
        <v>2095</v>
      </c>
      <c r="D496" t="s">
        <v>2094</v>
      </c>
      <c r="E496">
        <v>2015</v>
      </c>
      <c r="F496">
        <v>45019</v>
      </c>
      <c r="H496" t="s">
        <v>2096</v>
      </c>
      <c r="I496" t="s">
        <v>2097</v>
      </c>
      <c r="J496" t="s">
        <v>1</v>
      </c>
    </row>
    <row r="497" spans="1:10" hidden="1" x14ac:dyDescent="0.4">
      <c r="A497" t="s">
        <v>2123</v>
      </c>
      <c r="B497" t="s">
        <v>2124</v>
      </c>
      <c r="C497" t="s">
        <v>2095</v>
      </c>
      <c r="D497" t="s">
        <v>2125</v>
      </c>
      <c r="E497">
        <v>2015</v>
      </c>
      <c r="F497">
        <v>45017</v>
      </c>
      <c r="H497" t="s">
        <v>2126</v>
      </c>
      <c r="I497" t="s">
        <v>2127</v>
      </c>
      <c r="J497" t="s">
        <v>1</v>
      </c>
    </row>
    <row r="498" spans="1:10" hidden="1" x14ac:dyDescent="0.4">
      <c r="A498" t="s">
        <v>2128</v>
      </c>
      <c r="B498" t="s">
        <v>2133</v>
      </c>
      <c r="C498" t="s">
        <v>2095</v>
      </c>
      <c r="D498" t="s">
        <v>2134</v>
      </c>
      <c r="E498">
        <v>2015</v>
      </c>
      <c r="F498">
        <v>45019</v>
      </c>
      <c r="H498" t="s">
        <v>2135</v>
      </c>
      <c r="I498" t="s">
        <v>2136</v>
      </c>
      <c r="J498" t="s">
        <v>1</v>
      </c>
    </row>
    <row r="499" spans="1:10" x14ac:dyDescent="0.4">
      <c r="A499" t="s">
        <v>3445</v>
      </c>
      <c r="B499" t="s">
        <v>2151</v>
      </c>
      <c r="C499" t="s">
        <v>2902</v>
      </c>
      <c r="D499" t="s">
        <v>3446</v>
      </c>
      <c r="E499">
        <v>2015</v>
      </c>
      <c r="F499">
        <v>52</v>
      </c>
      <c r="G499">
        <v>10</v>
      </c>
      <c r="H499" t="s">
        <v>2153</v>
      </c>
      <c r="I499" t="s">
        <v>3447</v>
      </c>
      <c r="J499" t="s">
        <v>1</v>
      </c>
    </row>
    <row r="500" spans="1:10" x14ac:dyDescent="0.4">
      <c r="A500" t="s">
        <v>3448</v>
      </c>
      <c r="B500" t="s">
        <v>2156</v>
      </c>
      <c r="C500" t="s">
        <v>204</v>
      </c>
      <c r="D500" t="s">
        <v>3449</v>
      </c>
      <c r="E500">
        <v>2015</v>
      </c>
      <c r="F500">
        <v>62</v>
      </c>
      <c r="H500" t="s">
        <v>2158</v>
      </c>
      <c r="I500" t="s">
        <v>3450</v>
      </c>
      <c r="J500" t="s">
        <v>1</v>
      </c>
    </row>
    <row r="501" spans="1:10" x14ac:dyDescent="0.4">
      <c r="A501" t="s">
        <v>3451</v>
      </c>
      <c r="B501" t="s">
        <v>2027</v>
      </c>
      <c r="C501" t="s">
        <v>2829</v>
      </c>
      <c r="D501" t="s">
        <v>3452</v>
      </c>
      <c r="E501">
        <v>2015</v>
      </c>
      <c r="F501">
        <v>63</v>
      </c>
      <c r="G501">
        <v>2</v>
      </c>
      <c r="H501" t="s">
        <v>2029</v>
      </c>
      <c r="I501" t="s">
        <v>3453</v>
      </c>
      <c r="J501" t="s">
        <v>1</v>
      </c>
    </row>
    <row r="502" spans="1:10" x14ac:dyDescent="0.4">
      <c r="A502" t="s">
        <v>3454</v>
      </c>
      <c r="B502" t="s">
        <v>3455</v>
      </c>
      <c r="C502" t="s">
        <v>3456</v>
      </c>
      <c r="D502" t="s">
        <v>3457</v>
      </c>
      <c r="E502">
        <v>2015</v>
      </c>
      <c r="F502">
        <v>90</v>
      </c>
      <c r="G502">
        <v>1</v>
      </c>
      <c r="H502" t="s">
        <v>1966</v>
      </c>
      <c r="I502" t="s">
        <v>3458</v>
      </c>
      <c r="J502" t="s">
        <v>1</v>
      </c>
    </row>
    <row r="503" spans="1:10" x14ac:dyDescent="0.4">
      <c r="A503" t="s">
        <v>3459</v>
      </c>
      <c r="B503" t="s">
        <v>2084</v>
      </c>
      <c r="C503" t="s">
        <v>192</v>
      </c>
      <c r="D503" t="s">
        <v>3460</v>
      </c>
      <c r="E503">
        <v>2015</v>
      </c>
      <c r="F503">
        <v>70</v>
      </c>
      <c r="G503">
        <v>3</v>
      </c>
      <c r="H503" t="s">
        <v>2086</v>
      </c>
      <c r="I503" t="s">
        <v>3461</v>
      </c>
      <c r="J503" t="s">
        <v>1</v>
      </c>
    </row>
    <row r="504" spans="1:10" hidden="1" x14ac:dyDescent="0.4">
      <c r="A504" t="s">
        <v>2098</v>
      </c>
      <c r="B504" t="s">
        <v>2099</v>
      </c>
      <c r="C504" t="s">
        <v>2101</v>
      </c>
      <c r="D504" t="s">
        <v>2100</v>
      </c>
      <c r="E504">
        <v>2015</v>
      </c>
      <c r="H504" t="s">
        <v>2102</v>
      </c>
      <c r="I504" t="s">
        <v>2103</v>
      </c>
      <c r="J504" t="s">
        <v>1</v>
      </c>
    </row>
    <row r="505" spans="1:10" x14ac:dyDescent="0.4">
      <c r="A505" t="s">
        <v>3462</v>
      </c>
      <c r="B505" t="s">
        <v>2093</v>
      </c>
      <c r="C505" t="s">
        <v>2101</v>
      </c>
      <c r="D505" t="s">
        <v>3463</v>
      </c>
      <c r="E505">
        <v>2015</v>
      </c>
      <c r="H505" t="s">
        <v>3464</v>
      </c>
      <c r="I505" t="s">
        <v>3465</v>
      </c>
      <c r="J505" t="s">
        <v>1</v>
      </c>
    </row>
    <row r="506" spans="1:10" x14ac:dyDescent="0.4">
      <c r="A506" t="s">
        <v>3466</v>
      </c>
      <c r="B506" t="s">
        <v>3467</v>
      </c>
      <c r="C506" t="s">
        <v>188</v>
      </c>
      <c r="D506" t="s">
        <v>3468</v>
      </c>
      <c r="E506">
        <v>2015</v>
      </c>
      <c r="F506">
        <v>92</v>
      </c>
      <c r="G506">
        <v>5</v>
      </c>
      <c r="H506" t="s">
        <v>2121</v>
      </c>
      <c r="I506" t="s">
        <v>3469</v>
      </c>
      <c r="J506" t="s">
        <v>1</v>
      </c>
    </row>
    <row r="507" spans="1:10" hidden="1" x14ac:dyDescent="0.4">
      <c r="A507" t="s">
        <v>1972</v>
      </c>
      <c r="B507" t="s">
        <v>3470</v>
      </c>
      <c r="C507" t="s">
        <v>1629</v>
      </c>
      <c r="D507" t="s">
        <v>1974</v>
      </c>
      <c r="E507">
        <v>2015</v>
      </c>
      <c r="F507">
        <v>31</v>
      </c>
      <c r="G507">
        <v>3</v>
      </c>
      <c r="I507" t="s">
        <v>1975</v>
      </c>
      <c r="J507" t="s">
        <v>1</v>
      </c>
    </row>
    <row r="508" spans="1:10" hidden="1" x14ac:dyDescent="0.4">
      <c r="A508" t="s">
        <v>2074</v>
      </c>
      <c r="B508" t="s">
        <v>3471</v>
      </c>
      <c r="C508" t="s">
        <v>193</v>
      </c>
      <c r="D508" t="s">
        <v>2076</v>
      </c>
      <c r="E508">
        <v>2015</v>
      </c>
      <c r="F508">
        <v>14</v>
      </c>
      <c r="G508">
        <v>2</v>
      </c>
      <c r="I508" t="s">
        <v>2077</v>
      </c>
      <c r="J508" t="s">
        <v>1</v>
      </c>
    </row>
    <row r="509" spans="1:10" hidden="1" x14ac:dyDescent="0.4">
      <c r="A509" t="s">
        <v>2064</v>
      </c>
      <c r="B509" t="s">
        <v>3472</v>
      </c>
      <c r="C509" t="s">
        <v>193</v>
      </c>
      <c r="D509" t="s">
        <v>2066</v>
      </c>
      <c r="E509">
        <v>2015</v>
      </c>
      <c r="F509">
        <v>14</v>
      </c>
      <c r="G509">
        <v>2</v>
      </c>
      <c r="I509" t="s">
        <v>2067</v>
      </c>
      <c r="J509" t="s">
        <v>1</v>
      </c>
    </row>
    <row r="510" spans="1:10" x14ac:dyDescent="0.4">
      <c r="A510" t="s">
        <v>3473</v>
      </c>
      <c r="B510" t="s">
        <v>2016</v>
      </c>
      <c r="C510" t="s">
        <v>2902</v>
      </c>
      <c r="D510" t="s">
        <v>3474</v>
      </c>
      <c r="E510">
        <v>2015</v>
      </c>
      <c r="F510">
        <v>52</v>
      </c>
      <c r="G510">
        <v>7</v>
      </c>
      <c r="H510" t="s">
        <v>2018</v>
      </c>
      <c r="I510" t="s">
        <v>3475</v>
      </c>
      <c r="J510" t="s">
        <v>1</v>
      </c>
    </row>
    <row r="511" spans="1:10" x14ac:dyDescent="0.4">
      <c r="A511" t="s">
        <v>3476</v>
      </c>
      <c r="B511" t="s">
        <v>1997</v>
      </c>
      <c r="C511" t="s">
        <v>187</v>
      </c>
      <c r="D511" t="s">
        <v>2534</v>
      </c>
      <c r="E511">
        <v>2015</v>
      </c>
      <c r="F511">
        <v>64</v>
      </c>
      <c r="H511" t="s">
        <v>1998</v>
      </c>
      <c r="I511" t="s">
        <v>3477</v>
      </c>
      <c r="J511" t="s">
        <v>1</v>
      </c>
    </row>
    <row r="512" spans="1:10" hidden="1" x14ac:dyDescent="0.4">
      <c r="A512" t="s">
        <v>2104</v>
      </c>
      <c r="B512" t="s">
        <v>2105</v>
      </c>
      <c r="C512" t="s">
        <v>503</v>
      </c>
      <c r="D512" t="s">
        <v>2106</v>
      </c>
      <c r="E512">
        <v>2015</v>
      </c>
      <c r="F512">
        <v>35</v>
      </c>
      <c r="G512">
        <v>3</v>
      </c>
      <c r="H512" t="s">
        <v>2107</v>
      </c>
      <c r="I512" t="s">
        <v>2108</v>
      </c>
      <c r="J512" t="s">
        <v>1</v>
      </c>
    </row>
    <row r="513" spans="1:10" x14ac:dyDescent="0.4">
      <c r="A513" t="s">
        <v>3478</v>
      </c>
      <c r="B513" t="s">
        <v>1977</v>
      </c>
      <c r="C513" t="s">
        <v>503</v>
      </c>
      <c r="D513" t="s">
        <v>3479</v>
      </c>
      <c r="E513">
        <v>2015</v>
      </c>
      <c r="F513">
        <v>35</v>
      </c>
      <c r="G513">
        <v>3</v>
      </c>
      <c r="H513" t="s">
        <v>1979</v>
      </c>
      <c r="I513" t="s">
        <v>3480</v>
      </c>
      <c r="J513" t="s">
        <v>1</v>
      </c>
    </row>
    <row r="514" spans="1:10" x14ac:dyDescent="0.4">
      <c r="A514" t="s">
        <v>3481</v>
      </c>
      <c r="B514" t="s">
        <v>2021</v>
      </c>
      <c r="C514" t="s">
        <v>3282</v>
      </c>
      <c r="D514" t="s">
        <v>3482</v>
      </c>
      <c r="E514">
        <v>2015</v>
      </c>
      <c r="F514">
        <v>63</v>
      </c>
      <c r="G514">
        <v>22</v>
      </c>
      <c r="H514" t="s">
        <v>2024</v>
      </c>
      <c r="I514" t="s">
        <v>3483</v>
      </c>
      <c r="J514" t="s">
        <v>1</v>
      </c>
    </row>
    <row r="515" spans="1:10" hidden="1" x14ac:dyDescent="0.4">
      <c r="A515" t="s">
        <v>2078</v>
      </c>
      <c r="B515" t="s">
        <v>2079</v>
      </c>
      <c r="C515" t="s">
        <v>192</v>
      </c>
      <c r="D515" t="s">
        <v>2080</v>
      </c>
      <c r="E515">
        <v>2015</v>
      </c>
      <c r="F515">
        <v>70</v>
      </c>
      <c r="G515">
        <v>2</v>
      </c>
      <c r="H515" t="s">
        <v>2081</v>
      </c>
      <c r="I515" t="s">
        <v>2082</v>
      </c>
      <c r="J515" t="s">
        <v>1</v>
      </c>
    </row>
    <row r="516" spans="1:10" x14ac:dyDescent="0.4">
      <c r="A516" t="s">
        <v>3484</v>
      </c>
      <c r="B516" t="s">
        <v>3485</v>
      </c>
      <c r="C516" t="s">
        <v>188</v>
      </c>
      <c r="D516" t="s">
        <v>3486</v>
      </c>
      <c r="E516">
        <v>2015</v>
      </c>
      <c r="F516">
        <v>92</v>
      </c>
      <c r="G516">
        <v>3</v>
      </c>
      <c r="H516" t="s">
        <v>1994</v>
      </c>
      <c r="I516" t="s">
        <v>3487</v>
      </c>
      <c r="J516" t="s">
        <v>1</v>
      </c>
    </row>
    <row r="517" spans="1:10" x14ac:dyDescent="0.4">
      <c r="A517" t="s">
        <v>3488</v>
      </c>
      <c r="B517" t="s">
        <v>2110</v>
      </c>
      <c r="C517" t="s">
        <v>2902</v>
      </c>
      <c r="D517" t="s">
        <v>3489</v>
      </c>
      <c r="E517">
        <v>2015</v>
      </c>
      <c r="F517">
        <v>52</v>
      </c>
      <c r="G517">
        <v>5</v>
      </c>
      <c r="H517" t="s">
        <v>2112</v>
      </c>
      <c r="I517" t="s">
        <v>3490</v>
      </c>
      <c r="J517" t="s">
        <v>1</v>
      </c>
    </row>
    <row r="518" spans="1:10" x14ac:dyDescent="0.4">
      <c r="A518" t="s">
        <v>3491</v>
      </c>
      <c r="B518" t="s">
        <v>3492</v>
      </c>
      <c r="C518" t="s">
        <v>198</v>
      </c>
      <c r="D518" t="s">
        <v>3493</v>
      </c>
      <c r="E518">
        <v>2015</v>
      </c>
      <c r="F518">
        <v>39</v>
      </c>
      <c r="G518">
        <v>1</v>
      </c>
      <c r="H518" t="s">
        <v>2048</v>
      </c>
      <c r="I518" t="s">
        <v>3494</v>
      </c>
      <c r="J518" t="s">
        <v>1</v>
      </c>
    </row>
    <row r="519" spans="1:10" hidden="1" x14ac:dyDescent="0.4">
      <c r="A519" t="s">
        <v>2128</v>
      </c>
      <c r="B519" t="s">
        <v>2141</v>
      </c>
      <c r="C519" t="s">
        <v>2143</v>
      </c>
      <c r="D519" t="s">
        <v>2142</v>
      </c>
      <c r="E519">
        <v>2015</v>
      </c>
      <c r="I519" t="s">
        <v>2144</v>
      </c>
      <c r="J519" t="s">
        <v>1</v>
      </c>
    </row>
    <row r="520" spans="1:10" hidden="1" x14ac:dyDescent="0.4">
      <c r="A520" t="s">
        <v>2128</v>
      </c>
      <c r="B520" t="s">
        <v>2129</v>
      </c>
      <c r="C520" t="s">
        <v>1933</v>
      </c>
      <c r="D520" t="s">
        <v>2130</v>
      </c>
      <c r="E520">
        <v>2015</v>
      </c>
      <c r="H520" t="s">
        <v>2131</v>
      </c>
      <c r="I520" t="s">
        <v>2132</v>
      </c>
      <c r="J520" t="s">
        <v>1</v>
      </c>
    </row>
    <row r="521" spans="1:10" hidden="1" x14ac:dyDescent="0.4">
      <c r="A521" t="s">
        <v>2128</v>
      </c>
      <c r="B521" t="s">
        <v>2137</v>
      </c>
      <c r="C521" t="s">
        <v>1933</v>
      </c>
      <c r="D521" t="s">
        <v>2138</v>
      </c>
      <c r="E521">
        <v>2015</v>
      </c>
      <c r="H521" t="s">
        <v>2139</v>
      </c>
      <c r="I521" t="s">
        <v>2140</v>
      </c>
      <c r="J521" t="s">
        <v>1</v>
      </c>
    </row>
    <row r="522" spans="1:10" hidden="1" x14ac:dyDescent="0.4">
      <c r="A522" t="s">
        <v>2088</v>
      </c>
      <c r="B522" t="s">
        <v>2089</v>
      </c>
      <c r="C522" t="s">
        <v>1933</v>
      </c>
      <c r="D522" t="s">
        <v>2090</v>
      </c>
      <c r="E522">
        <v>2015</v>
      </c>
      <c r="H522" t="s">
        <v>2091</v>
      </c>
      <c r="I522" t="s">
        <v>2092</v>
      </c>
      <c r="J522" t="s">
        <v>1</v>
      </c>
    </row>
    <row r="523" spans="1:10" hidden="1" x14ac:dyDescent="0.4">
      <c r="A523" t="s">
        <v>2006</v>
      </c>
      <c r="B523" t="s">
        <v>3495</v>
      </c>
      <c r="C523" t="s">
        <v>193</v>
      </c>
      <c r="D523" t="s">
        <v>2008</v>
      </c>
      <c r="E523">
        <v>2015</v>
      </c>
      <c r="F523">
        <v>14</v>
      </c>
      <c r="G523">
        <v>3</v>
      </c>
      <c r="I523" t="s">
        <v>2009</v>
      </c>
      <c r="J523" t="s">
        <v>1</v>
      </c>
    </row>
    <row r="524" spans="1:10" hidden="1" x14ac:dyDescent="0.4">
      <c r="A524" t="s">
        <v>2040</v>
      </c>
      <c r="B524" t="s">
        <v>3496</v>
      </c>
      <c r="C524" t="s">
        <v>2043</v>
      </c>
      <c r="D524" t="s">
        <v>2042</v>
      </c>
      <c r="E524">
        <v>2015</v>
      </c>
      <c r="F524">
        <v>84</v>
      </c>
      <c r="G524">
        <v>1</v>
      </c>
      <c r="I524" t="s">
        <v>2044</v>
      </c>
      <c r="J524" t="s">
        <v>1</v>
      </c>
    </row>
    <row r="525" spans="1:10" hidden="1" x14ac:dyDescent="0.4">
      <c r="A525" t="s">
        <v>2054</v>
      </c>
      <c r="B525" t="s">
        <v>2055</v>
      </c>
      <c r="C525" t="s">
        <v>2057</v>
      </c>
      <c r="D525" t="s">
        <v>2056</v>
      </c>
      <c r="E525">
        <v>2015</v>
      </c>
      <c r="H525" t="s">
        <v>2058</v>
      </c>
      <c r="I525" t="s">
        <v>2059</v>
      </c>
      <c r="J525" t="s">
        <v>1</v>
      </c>
    </row>
    <row r="526" spans="1:10" hidden="1" x14ac:dyDescent="0.4">
      <c r="A526" t="s">
        <v>2031</v>
      </c>
      <c r="B526" t="s">
        <v>2032</v>
      </c>
      <c r="C526" t="s">
        <v>194</v>
      </c>
      <c r="D526" t="s">
        <v>2033</v>
      </c>
      <c r="E526">
        <v>2015</v>
      </c>
      <c r="F526">
        <v>38</v>
      </c>
      <c r="G526">
        <v>2</v>
      </c>
      <c r="I526" t="s">
        <v>2034</v>
      </c>
      <c r="J526" t="s">
        <v>1</v>
      </c>
    </row>
    <row r="527" spans="1:10" x14ac:dyDescent="0.4">
      <c r="A527" t="s">
        <v>3497</v>
      </c>
      <c r="B527" t="s">
        <v>2146</v>
      </c>
      <c r="C527" t="s">
        <v>2857</v>
      </c>
      <c r="D527" t="s">
        <v>3498</v>
      </c>
      <c r="E527">
        <v>2015</v>
      </c>
      <c r="F527">
        <v>8</v>
      </c>
      <c r="G527">
        <v>2</v>
      </c>
      <c r="H527" t="s">
        <v>2148</v>
      </c>
      <c r="I527" t="s">
        <v>3499</v>
      </c>
      <c r="J527" t="s">
        <v>1</v>
      </c>
    </row>
    <row r="528" spans="1:10" hidden="1" x14ac:dyDescent="0.4">
      <c r="A528" t="s">
        <v>2068</v>
      </c>
      <c r="B528" t="s">
        <v>2069</v>
      </c>
      <c r="C528" t="s">
        <v>2071</v>
      </c>
      <c r="D528" t="s">
        <v>2070</v>
      </c>
      <c r="E528">
        <v>2015</v>
      </c>
      <c r="F528">
        <v>57</v>
      </c>
      <c r="G528">
        <v>1</v>
      </c>
      <c r="H528" t="s">
        <v>2072</v>
      </c>
      <c r="I528" t="s">
        <v>2073</v>
      </c>
      <c r="J528" t="s">
        <v>1</v>
      </c>
    </row>
    <row r="529" spans="1:10" x14ac:dyDescent="0.4">
      <c r="A529" t="s">
        <v>3500</v>
      </c>
      <c r="B529" t="s">
        <v>2166</v>
      </c>
      <c r="C529" t="s">
        <v>2829</v>
      </c>
      <c r="D529" t="s">
        <v>3501</v>
      </c>
      <c r="E529">
        <v>2015</v>
      </c>
      <c r="F529">
        <v>60</v>
      </c>
      <c r="G529">
        <v>1</v>
      </c>
      <c r="H529" t="s">
        <v>2168</v>
      </c>
      <c r="I529" t="s">
        <v>3502</v>
      </c>
      <c r="J529" t="s">
        <v>1</v>
      </c>
    </row>
    <row r="530" spans="1:10" x14ac:dyDescent="0.4">
      <c r="A530" t="s">
        <v>3503</v>
      </c>
      <c r="B530" t="s">
        <v>1982</v>
      </c>
      <c r="C530" t="s">
        <v>457</v>
      </c>
      <c r="D530" t="s">
        <v>3504</v>
      </c>
      <c r="E530">
        <v>2015</v>
      </c>
      <c r="F530">
        <v>95</v>
      </c>
      <c r="G530">
        <v>2</v>
      </c>
      <c r="H530" t="s">
        <v>1984</v>
      </c>
      <c r="I530" t="s">
        <v>3505</v>
      </c>
      <c r="J530" t="s">
        <v>1</v>
      </c>
    </row>
    <row r="531" spans="1:10" hidden="1" x14ac:dyDescent="0.4">
      <c r="A531" t="s">
        <v>2180</v>
      </c>
      <c r="B531" t="s">
        <v>2181</v>
      </c>
      <c r="C531" t="s">
        <v>2183</v>
      </c>
      <c r="D531" t="s">
        <v>2182</v>
      </c>
      <c r="E531">
        <v>2014</v>
      </c>
      <c r="F531">
        <v>111</v>
      </c>
      <c r="G531" t="s">
        <v>517</v>
      </c>
      <c r="H531" t="s">
        <v>2184</v>
      </c>
      <c r="I531" t="s">
        <v>2185</v>
      </c>
      <c r="J531" t="s">
        <v>2</v>
      </c>
    </row>
    <row r="532" spans="1:10" x14ac:dyDescent="0.4">
      <c r="A532" t="s">
        <v>2202</v>
      </c>
      <c r="B532" t="s">
        <v>2203</v>
      </c>
      <c r="C532" t="s">
        <v>746</v>
      </c>
      <c r="D532" t="s">
        <v>2204</v>
      </c>
      <c r="E532">
        <v>2014</v>
      </c>
      <c r="F532">
        <v>19</v>
      </c>
      <c r="G532" t="s">
        <v>779</v>
      </c>
      <c r="H532" t="s">
        <v>2205</v>
      </c>
      <c r="I532" t="s">
        <v>2206</v>
      </c>
      <c r="J532" t="s">
        <v>2</v>
      </c>
    </row>
    <row r="533" spans="1:10" x14ac:dyDescent="0.4">
      <c r="A533" t="s">
        <v>2295</v>
      </c>
      <c r="B533" t="s">
        <v>2296</v>
      </c>
      <c r="C533" t="s">
        <v>516</v>
      </c>
      <c r="D533" t="s">
        <v>2297</v>
      </c>
      <c r="E533">
        <v>2014</v>
      </c>
      <c r="F533">
        <v>60</v>
      </c>
      <c r="G533" t="s">
        <v>564</v>
      </c>
      <c r="H533" t="s">
        <v>2298</v>
      </c>
      <c r="I533" t="s">
        <v>2299</v>
      </c>
      <c r="J533" t="s">
        <v>2</v>
      </c>
    </row>
    <row r="534" spans="1:10" x14ac:dyDescent="0.4">
      <c r="A534" t="s">
        <v>2280</v>
      </c>
      <c r="B534" t="s">
        <v>2281</v>
      </c>
      <c r="C534" t="s">
        <v>677</v>
      </c>
      <c r="D534" t="s">
        <v>2282</v>
      </c>
      <c r="E534">
        <v>2014</v>
      </c>
      <c r="F534">
        <v>58</v>
      </c>
      <c r="G534" t="s">
        <v>571</v>
      </c>
      <c r="H534" t="s">
        <v>2283</v>
      </c>
      <c r="I534" t="s">
        <v>2284</v>
      </c>
      <c r="J534" t="s">
        <v>2</v>
      </c>
    </row>
    <row r="535" spans="1:10" x14ac:dyDescent="0.4">
      <c r="A535" t="s">
        <v>2170</v>
      </c>
      <c r="B535" t="s">
        <v>2171</v>
      </c>
      <c r="C535" t="s">
        <v>516</v>
      </c>
      <c r="D535" t="s">
        <v>2172</v>
      </c>
      <c r="E535">
        <v>2014</v>
      </c>
      <c r="F535">
        <v>60</v>
      </c>
      <c r="G535" t="s">
        <v>571</v>
      </c>
      <c r="H535" t="s">
        <v>2173</v>
      </c>
      <c r="I535" t="s">
        <v>2174</v>
      </c>
      <c r="J535" t="s">
        <v>2</v>
      </c>
    </row>
    <row r="536" spans="1:10" hidden="1" x14ac:dyDescent="0.4">
      <c r="A536" t="s">
        <v>2244</v>
      </c>
      <c r="B536" t="s">
        <v>2245</v>
      </c>
      <c r="C536" t="s">
        <v>1248</v>
      </c>
      <c r="D536" t="s">
        <v>2246</v>
      </c>
      <c r="E536">
        <v>2014</v>
      </c>
      <c r="F536">
        <v>94</v>
      </c>
      <c r="G536" t="s">
        <v>779</v>
      </c>
      <c r="H536" t="s">
        <v>2247</v>
      </c>
      <c r="I536" t="s">
        <v>2248</v>
      </c>
      <c r="J536" t="s">
        <v>2</v>
      </c>
    </row>
    <row r="537" spans="1:10" hidden="1" x14ac:dyDescent="0.4">
      <c r="A537" t="s">
        <v>3506</v>
      </c>
      <c r="B537" t="s">
        <v>3507</v>
      </c>
      <c r="C537" t="s">
        <v>581</v>
      </c>
      <c r="D537" t="s">
        <v>3508</v>
      </c>
      <c r="E537">
        <v>2014</v>
      </c>
      <c r="F537">
        <v>13</v>
      </c>
      <c r="G537" t="s">
        <v>571</v>
      </c>
      <c r="H537" t="s">
        <v>517</v>
      </c>
      <c r="I537" t="s">
        <v>517</v>
      </c>
      <c r="J537" t="s">
        <v>2</v>
      </c>
    </row>
    <row r="538" spans="1:10" hidden="1" x14ac:dyDescent="0.4">
      <c r="A538" t="s">
        <v>3509</v>
      </c>
      <c r="B538" t="s">
        <v>3510</v>
      </c>
      <c r="C538" t="s">
        <v>581</v>
      </c>
      <c r="D538" t="s">
        <v>2213</v>
      </c>
      <c r="E538">
        <v>2014</v>
      </c>
      <c r="F538">
        <v>13</v>
      </c>
      <c r="G538" t="s">
        <v>571</v>
      </c>
      <c r="H538" t="s">
        <v>517</v>
      </c>
      <c r="I538" t="s">
        <v>517</v>
      </c>
      <c r="J538" t="s">
        <v>2</v>
      </c>
    </row>
    <row r="539" spans="1:10" hidden="1" x14ac:dyDescent="0.4">
      <c r="A539" t="s">
        <v>2191</v>
      </c>
      <c r="B539" t="s">
        <v>2192</v>
      </c>
      <c r="C539" t="s">
        <v>1107</v>
      </c>
      <c r="D539" t="s">
        <v>2193</v>
      </c>
      <c r="E539">
        <v>2014</v>
      </c>
      <c r="F539">
        <v>12</v>
      </c>
      <c r="G539" t="s">
        <v>564</v>
      </c>
      <c r="H539" t="s">
        <v>2194</v>
      </c>
      <c r="I539" t="s">
        <v>2195</v>
      </c>
      <c r="J539" t="s">
        <v>2</v>
      </c>
    </row>
    <row r="540" spans="1:10" hidden="1" x14ac:dyDescent="0.4">
      <c r="A540" t="s">
        <v>2305</v>
      </c>
      <c r="B540" t="s">
        <v>2306</v>
      </c>
      <c r="C540" t="s">
        <v>1334</v>
      </c>
      <c r="D540" t="s">
        <v>2307</v>
      </c>
      <c r="E540">
        <v>2014</v>
      </c>
      <c r="F540">
        <v>79</v>
      </c>
      <c r="G540" t="s">
        <v>1038</v>
      </c>
      <c r="H540" t="s">
        <v>2308</v>
      </c>
      <c r="I540" t="s">
        <v>2309</v>
      </c>
      <c r="J540" t="s">
        <v>2</v>
      </c>
    </row>
    <row r="541" spans="1:10" hidden="1" x14ac:dyDescent="0.4">
      <c r="A541" t="s">
        <v>3511</v>
      </c>
      <c r="B541" t="s">
        <v>2176</v>
      </c>
      <c r="C541" t="s">
        <v>516</v>
      </c>
      <c r="D541" t="s">
        <v>3512</v>
      </c>
      <c r="E541">
        <v>2014</v>
      </c>
      <c r="F541">
        <v>60</v>
      </c>
      <c r="G541" t="s">
        <v>490</v>
      </c>
      <c r="H541" t="s">
        <v>2178</v>
      </c>
      <c r="I541" t="s">
        <v>3513</v>
      </c>
      <c r="J541" t="s">
        <v>2</v>
      </c>
    </row>
    <row r="542" spans="1:10" x14ac:dyDescent="0.4">
      <c r="A542" t="s">
        <v>2249</v>
      </c>
      <c r="B542" t="s">
        <v>2250</v>
      </c>
      <c r="C542" t="s">
        <v>570</v>
      </c>
      <c r="D542" t="s">
        <v>2251</v>
      </c>
      <c r="E542">
        <v>2014</v>
      </c>
      <c r="F542">
        <v>69</v>
      </c>
      <c r="G542" t="s">
        <v>571</v>
      </c>
      <c r="H542" t="s">
        <v>2252</v>
      </c>
      <c r="I542" t="s">
        <v>2253</v>
      </c>
      <c r="J542" t="s">
        <v>2</v>
      </c>
    </row>
    <row r="543" spans="1:10" x14ac:dyDescent="0.4">
      <c r="A543" t="s">
        <v>2310</v>
      </c>
      <c r="B543" t="s">
        <v>2311</v>
      </c>
      <c r="C543" t="s">
        <v>1334</v>
      </c>
      <c r="D543" t="s">
        <v>2312</v>
      </c>
      <c r="E543">
        <v>2014</v>
      </c>
      <c r="F543">
        <v>79</v>
      </c>
      <c r="G543" t="s">
        <v>509</v>
      </c>
      <c r="H543" t="s">
        <v>2313</v>
      </c>
      <c r="I543" t="s">
        <v>2314</v>
      </c>
      <c r="J543" t="s">
        <v>2</v>
      </c>
    </row>
    <row r="544" spans="1:10" hidden="1" x14ac:dyDescent="0.4">
      <c r="A544" t="s">
        <v>2274</v>
      </c>
      <c r="B544" t="s">
        <v>2275</v>
      </c>
      <c r="C544" t="s">
        <v>2277</v>
      </c>
      <c r="D544" t="s">
        <v>2276</v>
      </c>
      <c r="E544">
        <v>2014</v>
      </c>
      <c r="F544">
        <v>23</v>
      </c>
      <c r="G544" t="s">
        <v>571</v>
      </c>
      <c r="H544" t="s">
        <v>2278</v>
      </c>
      <c r="I544" t="s">
        <v>2279</v>
      </c>
      <c r="J544" t="s">
        <v>2</v>
      </c>
    </row>
    <row r="545" spans="1:10" hidden="1" x14ac:dyDescent="0.4">
      <c r="A545" t="s">
        <v>3514</v>
      </c>
      <c r="B545" t="s">
        <v>3515</v>
      </c>
      <c r="C545" t="s">
        <v>581</v>
      </c>
      <c r="D545" t="s">
        <v>3516</v>
      </c>
      <c r="E545">
        <v>2014</v>
      </c>
      <c r="F545">
        <v>13</v>
      </c>
      <c r="G545" t="s">
        <v>490</v>
      </c>
      <c r="H545" t="s">
        <v>517</v>
      </c>
      <c r="I545" t="s">
        <v>517</v>
      </c>
      <c r="J545" t="s">
        <v>2</v>
      </c>
    </row>
    <row r="546" spans="1:10" x14ac:dyDescent="0.4">
      <c r="A546" t="s">
        <v>2196</v>
      </c>
      <c r="B546" t="s">
        <v>2197</v>
      </c>
      <c r="C546" t="s">
        <v>2199</v>
      </c>
      <c r="D546" t="s">
        <v>2198</v>
      </c>
      <c r="E546">
        <v>2014</v>
      </c>
      <c r="F546">
        <v>49</v>
      </c>
      <c r="G546" t="s">
        <v>483</v>
      </c>
      <c r="H546" t="s">
        <v>2200</v>
      </c>
      <c r="I546" t="s">
        <v>2201</v>
      </c>
      <c r="J546" t="s">
        <v>2</v>
      </c>
    </row>
    <row r="547" spans="1:10" x14ac:dyDescent="0.4">
      <c r="A547" t="s">
        <v>2285</v>
      </c>
      <c r="B547" t="s">
        <v>2286</v>
      </c>
      <c r="C547" t="s">
        <v>677</v>
      </c>
      <c r="D547" t="s">
        <v>2287</v>
      </c>
      <c r="E547">
        <v>2014</v>
      </c>
      <c r="F547">
        <v>56</v>
      </c>
      <c r="G547" t="s">
        <v>490</v>
      </c>
      <c r="H547" t="s">
        <v>2288</v>
      </c>
      <c r="I547" t="s">
        <v>2289</v>
      </c>
      <c r="J547" t="s">
        <v>2</v>
      </c>
    </row>
    <row r="548" spans="1:10" hidden="1" x14ac:dyDescent="0.4">
      <c r="A548" t="s">
        <v>3517</v>
      </c>
      <c r="B548" t="s">
        <v>3518</v>
      </c>
      <c r="C548" t="s">
        <v>3519</v>
      </c>
      <c r="D548" t="s">
        <v>3520</v>
      </c>
      <c r="E548">
        <v>2014</v>
      </c>
      <c r="F548">
        <v>68</v>
      </c>
      <c r="G548" t="s">
        <v>490</v>
      </c>
      <c r="H548" t="s">
        <v>2319</v>
      </c>
      <c r="I548" t="s">
        <v>3521</v>
      </c>
      <c r="J548" t="s">
        <v>2</v>
      </c>
    </row>
    <row r="549" spans="1:10" x14ac:dyDescent="0.4">
      <c r="A549" t="s">
        <v>2236</v>
      </c>
      <c r="B549" t="s">
        <v>2237</v>
      </c>
      <c r="C549" t="s">
        <v>2239</v>
      </c>
      <c r="D549" t="s">
        <v>2238</v>
      </c>
      <c r="E549">
        <v>2014</v>
      </c>
      <c r="F549">
        <v>43</v>
      </c>
      <c r="G549" t="s">
        <v>571</v>
      </c>
      <c r="H549" t="s">
        <v>517</v>
      </c>
      <c r="I549" t="s">
        <v>517</v>
      </c>
      <c r="J549" t="s">
        <v>2</v>
      </c>
    </row>
    <row r="550" spans="1:10" hidden="1" x14ac:dyDescent="0.4">
      <c r="A550" t="s">
        <v>2186</v>
      </c>
      <c r="B550" t="s">
        <v>2187</v>
      </c>
      <c r="C550" t="s">
        <v>733</v>
      </c>
      <c r="D550" t="s">
        <v>2188</v>
      </c>
      <c r="E550">
        <v>2014</v>
      </c>
      <c r="F550">
        <v>122</v>
      </c>
      <c r="G550" t="s">
        <v>517</v>
      </c>
      <c r="H550" t="s">
        <v>2189</v>
      </c>
      <c r="I550" t="s">
        <v>2190</v>
      </c>
      <c r="J550" t="s">
        <v>2</v>
      </c>
    </row>
    <row r="551" spans="1:10" x14ac:dyDescent="0.4">
      <c r="A551" t="s">
        <v>2300</v>
      </c>
      <c r="B551" t="s">
        <v>2301</v>
      </c>
      <c r="C551" t="s">
        <v>1790</v>
      </c>
      <c r="D551" t="s">
        <v>2302</v>
      </c>
      <c r="E551">
        <v>2014</v>
      </c>
      <c r="F551">
        <v>62</v>
      </c>
      <c r="G551" t="s">
        <v>490</v>
      </c>
      <c r="H551" t="s">
        <v>2303</v>
      </c>
      <c r="I551" t="s">
        <v>2304</v>
      </c>
      <c r="J551" t="s">
        <v>2</v>
      </c>
    </row>
    <row r="552" spans="1:10" x14ac:dyDescent="0.4">
      <c r="A552" t="s">
        <v>2290</v>
      </c>
      <c r="B552" t="s">
        <v>2291</v>
      </c>
      <c r="C552" t="s">
        <v>612</v>
      </c>
      <c r="D552" t="s">
        <v>2292</v>
      </c>
      <c r="E552">
        <v>2014</v>
      </c>
      <c r="F552">
        <v>34</v>
      </c>
      <c r="G552" t="s">
        <v>490</v>
      </c>
      <c r="H552" t="s">
        <v>2293</v>
      </c>
      <c r="I552" t="s">
        <v>2294</v>
      </c>
      <c r="J552" t="s">
        <v>2</v>
      </c>
    </row>
    <row r="553" spans="1:10" x14ac:dyDescent="0.4">
      <c r="A553" t="s">
        <v>2240</v>
      </c>
      <c r="B553" t="s">
        <v>2241</v>
      </c>
      <c r="C553" t="s">
        <v>2243</v>
      </c>
      <c r="D553" t="s">
        <v>2242</v>
      </c>
      <c r="E553">
        <v>2014</v>
      </c>
      <c r="F553">
        <v>53</v>
      </c>
      <c r="G553" t="s">
        <v>490</v>
      </c>
      <c r="H553" t="s">
        <v>517</v>
      </c>
      <c r="I553" t="s">
        <v>517</v>
      </c>
      <c r="J553" t="s">
        <v>2</v>
      </c>
    </row>
    <row r="554" spans="1:10" x14ac:dyDescent="0.4">
      <c r="A554" t="s">
        <v>2225</v>
      </c>
      <c r="B554" t="s">
        <v>2226</v>
      </c>
      <c r="C554" t="s">
        <v>2228</v>
      </c>
      <c r="D554" t="s">
        <v>2227</v>
      </c>
      <c r="E554">
        <v>2014</v>
      </c>
      <c r="F554">
        <v>56</v>
      </c>
      <c r="G554" t="s">
        <v>490</v>
      </c>
      <c r="H554" t="s">
        <v>2229</v>
      </c>
      <c r="I554" t="s">
        <v>2230</v>
      </c>
      <c r="J554" t="s">
        <v>2</v>
      </c>
    </row>
    <row r="555" spans="1:10" x14ac:dyDescent="0.4">
      <c r="A555" t="s">
        <v>2270</v>
      </c>
      <c r="B555" t="s">
        <v>2271</v>
      </c>
      <c r="C555" t="s">
        <v>2273</v>
      </c>
      <c r="D555" t="s">
        <v>2272</v>
      </c>
      <c r="E555">
        <v>2014</v>
      </c>
      <c r="F555">
        <v>6</v>
      </c>
      <c r="G555" t="s">
        <v>571</v>
      </c>
      <c r="H555" t="s">
        <v>517</v>
      </c>
      <c r="I555" t="s">
        <v>517</v>
      </c>
      <c r="J555" t="s">
        <v>2</v>
      </c>
    </row>
    <row r="556" spans="1:10" x14ac:dyDescent="0.4">
      <c r="A556" t="s">
        <v>2215</v>
      </c>
      <c r="B556" t="s">
        <v>2216</v>
      </c>
      <c r="C556" t="s">
        <v>2218</v>
      </c>
      <c r="D556" t="s">
        <v>2217</v>
      </c>
      <c r="E556">
        <v>2014</v>
      </c>
      <c r="G556" t="s">
        <v>517</v>
      </c>
      <c r="H556" t="s">
        <v>517</v>
      </c>
      <c r="I556" t="s">
        <v>517</v>
      </c>
      <c r="J556" t="s">
        <v>2</v>
      </c>
    </row>
    <row r="557" spans="1:10" x14ac:dyDescent="0.4">
      <c r="A557" t="s">
        <v>2219</v>
      </c>
      <c r="B557" t="s">
        <v>2220</v>
      </c>
      <c r="C557" t="s">
        <v>2222</v>
      </c>
      <c r="D557" t="s">
        <v>2221</v>
      </c>
      <c r="E557">
        <v>2014</v>
      </c>
      <c r="F557">
        <v>1312</v>
      </c>
      <c r="G557" t="s">
        <v>517</v>
      </c>
      <c r="H557" t="s">
        <v>2223</v>
      </c>
      <c r="I557" t="s">
        <v>2224</v>
      </c>
      <c r="J557" t="s">
        <v>2</v>
      </c>
    </row>
    <row r="558" spans="1:10" x14ac:dyDescent="0.4">
      <c r="A558" t="s">
        <v>3522</v>
      </c>
      <c r="B558" t="s">
        <v>3523</v>
      </c>
      <c r="C558" t="s">
        <v>214</v>
      </c>
      <c r="D558" t="s">
        <v>3524</v>
      </c>
      <c r="E558">
        <v>2014</v>
      </c>
      <c r="F558">
        <v>19</v>
      </c>
      <c r="G558">
        <v>12</v>
      </c>
      <c r="H558" t="s">
        <v>2205</v>
      </c>
      <c r="I558" t="s">
        <v>3525</v>
      </c>
      <c r="J558" t="s">
        <v>1</v>
      </c>
    </row>
    <row r="559" spans="1:10" hidden="1" x14ac:dyDescent="0.4">
      <c r="A559" t="s">
        <v>3526</v>
      </c>
      <c r="B559" t="s">
        <v>3527</v>
      </c>
      <c r="C559" t="s">
        <v>2425</v>
      </c>
      <c r="D559" t="s">
        <v>3528</v>
      </c>
      <c r="E559">
        <v>2014</v>
      </c>
      <c r="F559">
        <v>12</v>
      </c>
      <c r="G559">
        <v>3</v>
      </c>
      <c r="H559" t="s">
        <v>2194</v>
      </c>
      <c r="I559" t="s">
        <v>3529</v>
      </c>
      <c r="J559" t="s">
        <v>1</v>
      </c>
    </row>
    <row r="560" spans="1:10" x14ac:dyDescent="0.4">
      <c r="A560" t="s">
        <v>3530</v>
      </c>
      <c r="B560" t="s">
        <v>3531</v>
      </c>
      <c r="C560" t="s">
        <v>3532</v>
      </c>
      <c r="D560" t="s">
        <v>3533</v>
      </c>
      <c r="E560">
        <v>2014</v>
      </c>
      <c r="F560">
        <v>56</v>
      </c>
      <c r="G560">
        <v>1</v>
      </c>
      <c r="H560" t="s">
        <v>2229</v>
      </c>
      <c r="I560" t="s">
        <v>3534</v>
      </c>
      <c r="J560" t="s">
        <v>1</v>
      </c>
    </row>
    <row r="561" spans="1:10" x14ac:dyDescent="0.4">
      <c r="A561" t="s">
        <v>3535</v>
      </c>
      <c r="B561" t="s">
        <v>3536</v>
      </c>
      <c r="C561" t="s">
        <v>3537</v>
      </c>
      <c r="D561" t="s">
        <v>2238</v>
      </c>
      <c r="E561">
        <v>2014</v>
      </c>
      <c r="F561">
        <v>43</v>
      </c>
      <c r="G561">
        <v>2</v>
      </c>
      <c r="I561" t="s">
        <v>3538</v>
      </c>
      <c r="J561" t="s">
        <v>1</v>
      </c>
    </row>
    <row r="562" spans="1:10" x14ac:dyDescent="0.4">
      <c r="A562" t="s">
        <v>3539</v>
      </c>
      <c r="B562" t="s">
        <v>3540</v>
      </c>
      <c r="C562" t="s">
        <v>3282</v>
      </c>
      <c r="D562" t="s">
        <v>3541</v>
      </c>
      <c r="E562">
        <v>2014</v>
      </c>
      <c r="F562">
        <v>62</v>
      </c>
      <c r="G562">
        <v>1</v>
      </c>
      <c r="H562" t="s">
        <v>2303</v>
      </c>
      <c r="I562" t="s">
        <v>3542</v>
      </c>
      <c r="J562" t="s">
        <v>1</v>
      </c>
    </row>
    <row r="563" spans="1:10" x14ac:dyDescent="0.4">
      <c r="A563" t="s">
        <v>3543</v>
      </c>
      <c r="B563" t="s">
        <v>3544</v>
      </c>
      <c r="C563" t="s">
        <v>3545</v>
      </c>
      <c r="D563" t="s">
        <v>3546</v>
      </c>
      <c r="E563">
        <v>2014</v>
      </c>
      <c r="H563" t="s">
        <v>3547</v>
      </c>
      <c r="I563" t="s">
        <v>3548</v>
      </c>
      <c r="J563" t="s">
        <v>1</v>
      </c>
    </row>
    <row r="564" spans="1:10" hidden="1" x14ac:dyDescent="0.4">
      <c r="A564" t="s">
        <v>2260</v>
      </c>
      <c r="B564" t="s">
        <v>2261</v>
      </c>
      <c r="C564" t="s">
        <v>2263</v>
      </c>
      <c r="D564" t="s">
        <v>2262</v>
      </c>
      <c r="E564">
        <v>2014</v>
      </c>
      <c r="F564">
        <v>2</v>
      </c>
      <c r="H564" t="s">
        <v>2264</v>
      </c>
      <c r="I564" t="s">
        <v>2265</v>
      </c>
      <c r="J564" t="s">
        <v>1</v>
      </c>
    </row>
    <row r="565" spans="1:10" hidden="1" x14ac:dyDescent="0.4">
      <c r="A565" t="s">
        <v>2231</v>
      </c>
      <c r="B565" t="s">
        <v>2232</v>
      </c>
      <c r="C565" t="s">
        <v>2234</v>
      </c>
      <c r="D565" t="s">
        <v>2233</v>
      </c>
      <c r="E565">
        <v>2014</v>
      </c>
      <c r="I565" t="s">
        <v>2235</v>
      </c>
      <c r="J565" t="s">
        <v>1</v>
      </c>
    </row>
    <row r="566" spans="1:10" hidden="1" x14ac:dyDescent="0.4">
      <c r="A566" t="s">
        <v>2315</v>
      </c>
      <c r="B566" t="s">
        <v>3549</v>
      </c>
      <c r="C566" t="s">
        <v>2318</v>
      </c>
      <c r="D566" t="s">
        <v>2317</v>
      </c>
      <c r="E566">
        <v>2014</v>
      </c>
      <c r="F566">
        <v>68</v>
      </c>
      <c r="G566">
        <v>1</v>
      </c>
      <c r="H566" t="s">
        <v>2319</v>
      </c>
      <c r="I566" t="s">
        <v>2320</v>
      </c>
      <c r="J566" t="s">
        <v>1</v>
      </c>
    </row>
    <row r="567" spans="1:10" x14ac:dyDescent="0.4">
      <c r="A567" t="s">
        <v>3550</v>
      </c>
      <c r="B567" t="s">
        <v>2296</v>
      </c>
      <c r="C567" t="s">
        <v>187</v>
      </c>
      <c r="D567" t="s">
        <v>3551</v>
      </c>
      <c r="E567">
        <v>2014</v>
      </c>
      <c r="F567">
        <v>60</v>
      </c>
      <c r="G567">
        <v>3</v>
      </c>
      <c r="H567" t="s">
        <v>2298</v>
      </c>
      <c r="I567" t="s">
        <v>3552</v>
      </c>
      <c r="J567" t="s">
        <v>1</v>
      </c>
    </row>
    <row r="568" spans="1:10" x14ac:dyDescent="0.4">
      <c r="A568" t="s">
        <v>3553</v>
      </c>
      <c r="B568" t="s">
        <v>3554</v>
      </c>
      <c r="C568" t="s">
        <v>3555</v>
      </c>
      <c r="D568" t="s">
        <v>2272</v>
      </c>
      <c r="E568">
        <v>2014</v>
      </c>
      <c r="F568">
        <v>6</v>
      </c>
      <c r="G568">
        <v>2</v>
      </c>
      <c r="I568" t="s">
        <v>3556</v>
      </c>
      <c r="J568" t="s">
        <v>1</v>
      </c>
    </row>
    <row r="569" spans="1:10" hidden="1" x14ac:dyDescent="0.4">
      <c r="A569" t="s">
        <v>2254</v>
      </c>
      <c r="B569" t="s">
        <v>3557</v>
      </c>
      <c r="C569" t="s">
        <v>2257</v>
      </c>
      <c r="D569" t="s">
        <v>2256</v>
      </c>
      <c r="E569">
        <v>2014</v>
      </c>
      <c r="F569">
        <v>81</v>
      </c>
      <c r="G569">
        <v>185</v>
      </c>
      <c r="H569" t="s">
        <v>2258</v>
      </c>
      <c r="I569" t="s">
        <v>2259</v>
      </c>
      <c r="J569" t="s">
        <v>1</v>
      </c>
    </row>
    <row r="570" spans="1:10" x14ac:dyDescent="0.4">
      <c r="A570" t="s">
        <v>3558</v>
      </c>
      <c r="B570" t="s">
        <v>2171</v>
      </c>
      <c r="C570" t="s">
        <v>187</v>
      </c>
      <c r="D570" t="s">
        <v>3559</v>
      </c>
      <c r="E570">
        <v>2014</v>
      </c>
      <c r="F570">
        <v>60</v>
      </c>
      <c r="G570">
        <v>2</v>
      </c>
      <c r="H570" t="s">
        <v>2173</v>
      </c>
      <c r="I570" t="s">
        <v>3560</v>
      </c>
      <c r="J570" t="s">
        <v>1</v>
      </c>
    </row>
    <row r="571" spans="1:10" x14ac:dyDescent="0.4">
      <c r="A571" t="s">
        <v>3561</v>
      </c>
      <c r="B571" t="s">
        <v>2241</v>
      </c>
      <c r="C571" t="s">
        <v>3562</v>
      </c>
      <c r="D571" t="s">
        <v>3563</v>
      </c>
      <c r="E571">
        <v>2014</v>
      </c>
      <c r="F571">
        <v>53</v>
      </c>
      <c r="G571">
        <v>1</v>
      </c>
      <c r="I571" t="s">
        <v>3564</v>
      </c>
      <c r="J571" t="s">
        <v>1</v>
      </c>
    </row>
    <row r="572" spans="1:10" hidden="1" x14ac:dyDescent="0.4">
      <c r="A572" t="s">
        <v>2207</v>
      </c>
      <c r="B572" t="s">
        <v>3565</v>
      </c>
      <c r="C572" t="s">
        <v>193</v>
      </c>
      <c r="D572" t="s">
        <v>2209</v>
      </c>
      <c r="E572">
        <v>2014</v>
      </c>
      <c r="F572">
        <v>13</v>
      </c>
      <c r="G572">
        <v>2</v>
      </c>
      <c r="I572" t="s">
        <v>2210</v>
      </c>
      <c r="J572" t="s">
        <v>1</v>
      </c>
    </row>
    <row r="573" spans="1:10" hidden="1" x14ac:dyDescent="0.4">
      <c r="A573" t="s">
        <v>2211</v>
      </c>
      <c r="B573" t="s">
        <v>3566</v>
      </c>
      <c r="C573" t="s">
        <v>193</v>
      </c>
      <c r="D573" t="s">
        <v>2213</v>
      </c>
      <c r="E573">
        <v>2014</v>
      </c>
      <c r="F573">
        <v>13</v>
      </c>
      <c r="G573">
        <v>2</v>
      </c>
      <c r="I573" t="s">
        <v>2214</v>
      </c>
      <c r="J573" t="s">
        <v>1</v>
      </c>
    </row>
    <row r="574" spans="1:10" hidden="1" x14ac:dyDescent="0.4">
      <c r="A574" t="s">
        <v>2175</v>
      </c>
      <c r="B574" t="s">
        <v>3567</v>
      </c>
      <c r="C574" t="s">
        <v>187</v>
      </c>
      <c r="D574" t="s">
        <v>2177</v>
      </c>
      <c r="E574">
        <v>2014</v>
      </c>
      <c r="F574">
        <v>60</v>
      </c>
      <c r="G574">
        <v>1</v>
      </c>
      <c r="H574" t="s">
        <v>2178</v>
      </c>
      <c r="I574" t="s">
        <v>2179</v>
      </c>
      <c r="J574" t="s">
        <v>1</v>
      </c>
    </row>
    <row r="575" spans="1:10" x14ac:dyDescent="0.4">
      <c r="A575" t="s">
        <v>3568</v>
      </c>
      <c r="B575" t="s">
        <v>2291</v>
      </c>
      <c r="C575" t="s">
        <v>3569</v>
      </c>
      <c r="D575" t="s">
        <v>3570</v>
      </c>
      <c r="E575">
        <v>2014</v>
      </c>
      <c r="F575">
        <v>34</v>
      </c>
      <c r="G575">
        <v>1</v>
      </c>
      <c r="H575" t="s">
        <v>2293</v>
      </c>
      <c r="I575" t="s">
        <v>3571</v>
      </c>
      <c r="J575" t="s">
        <v>1</v>
      </c>
    </row>
    <row r="576" spans="1:10" x14ac:dyDescent="0.4">
      <c r="A576" t="s">
        <v>3572</v>
      </c>
      <c r="B576" t="s">
        <v>2250</v>
      </c>
      <c r="C576" t="s">
        <v>192</v>
      </c>
      <c r="D576" t="s">
        <v>3573</v>
      </c>
      <c r="E576">
        <v>2014</v>
      </c>
      <c r="F576">
        <v>69</v>
      </c>
      <c r="G576">
        <v>2</v>
      </c>
      <c r="H576" t="s">
        <v>2252</v>
      </c>
      <c r="I576" t="s">
        <v>3574</v>
      </c>
      <c r="J576" t="s">
        <v>1</v>
      </c>
    </row>
    <row r="577" spans="1:10" x14ac:dyDescent="0.4">
      <c r="A577" t="s">
        <v>3575</v>
      </c>
      <c r="B577" t="s">
        <v>2281</v>
      </c>
      <c r="C577" t="s">
        <v>2829</v>
      </c>
      <c r="D577" t="s">
        <v>3576</v>
      </c>
      <c r="E577">
        <v>2014</v>
      </c>
      <c r="F577">
        <v>58</v>
      </c>
      <c r="G577">
        <v>2</v>
      </c>
      <c r="H577" t="s">
        <v>2283</v>
      </c>
      <c r="I577" t="s">
        <v>3577</v>
      </c>
      <c r="J577" t="s">
        <v>1</v>
      </c>
    </row>
    <row r="578" spans="1:10" x14ac:dyDescent="0.4">
      <c r="A578" t="s">
        <v>3578</v>
      </c>
      <c r="B578" t="s">
        <v>2311</v>
      </c>
      <c r="C578" t="s">
        <v>196</v>
      </c>
      <c r="D578" t="s">
        <v>3579</v>
      </c>
      <c r="E578">
        <v>2014</v>
      </c>
      <c r="F578">
        <v>79</v>
      </c>
      <c r="G578">
        <v>5</v>
      </c>
      <c r="H578" t="s">
        <v>2313</v>
      </c>
      <c r="I578" t="s">
        <v>3580</v>
      </c>
      <c r="J578" t="s">
        <v>1</v>
      </c>
    </row>
    <row r="579" spans="1:10" hidden="1" x14ac:dyDescent="0.4">
      <c r="A579" t="s">
        <v>2266</v>
      </c>
      <c r="B579" t="s">
        <v>3581</v>
      </c>
      <c r="C579" t="s">
        <v>193</v>
      </c>
      <c r="D579" t="s">
        <v>2268</v>
      </c>
      <c r="E579">
        <v>2014</v>
      </c>
      <c r="F579">
        <v>13</v>
      </c>
      <c r="G579">
        <v>1</v>
      </c>
      <c r="I579" t="s">
        <v>2269</v>
      </c>
      <c r="J579" t="s">
        <v>1</v>
      </c>
    </row>
    <row r="580" spans="1:10" x14ac:dyDescent="0.4">
      <c r="A580" t="s">
        <v>3582</v>
      </c>
      <c r="B580" t="s">
        <v>2220</v>
      </c>
      <c r="C580" t="s">
        <v>3583</v>
      </c>
      <c r="D580" t="s">
        <v>3584</v>
      </c>
      <c r="E580">
        <v>2014</v>
      </c>
      <c r="F580">
        <v>1312</v>
      </c>
      <c r="G580">
        <v>1</v>
      </c>
      <c r="H580" t="s">
        <v>2223</v>
      </c>
      <c r="I580" t="s">
        <v>3585</v>
      </c>
      <c r="J580" t="s">
        <v>1</v>
      </c>
    </row>
    <row r="581" spans="1:10" x14ac:dyDescent="0.4">
      <c r="A581" t="s">
        <v>1823</v>
      </c>
      <c r="B581" t="s">
        <v>2197</v>
      </c>
      <c r="C581" t="s">
        <v>3586</v>
      </c>
      <c r="D581" t="s">
        <v>3587</v>
      </c>
      <c r="E581">
        <v>2014</v>
      </c>
      <c r="F581">
        <v>49</v>
      </c>
      <c r="G581">
        <v>4</v>
      </c>
      <c r="H581" t="s">
        <v>2200</v>
      </c>
      <c r="I581" t="s">
        <v>3588</v>
      </c>
      <c r="J581" t="s">
        <v>1</v>
      </c>
    </row>
    <row r="582" spans="1:10" x14ac:dyDescent="0.4">
      <c r="A582" t="s">
        <v>3589</v>
      </c>
      <c r="B582" t="s">
        <v>2286</v>
      </c>
      <c r="C582" t="s">
        <v>2829</v>
      </c>
      <c r="D582" t="s">
        <v>3590</v>
      </c>
      <c r="E582">
        <v>2014</v>
      </c>
      <c r="F582">
        <v>56</v>
      </c>
      <c r="G582">
        <v>1</v>
      </c>
      <c r="H582" t="s">
        <v>2288</v>
      </c>
      <c r="I582" t="s">
        <v>3591</v>
      </c>
      <c r="J582" t="s">
        <v>1</v>
      </c>
    </row>
    <row r="583" spans="1:10" hidden="1" x14ac:dyDescent="0.4">
      <c r="A583" t="s">
        <v>3592</v>
      </c>
      <c r="B583" t="s">
        <v>3593</v>
      </c>
      <c r="C583" t="s">
        <v>581</v>
      </c>
      <c r="D583" t="s">
        <v>3594</v>
      </c>
      <c r="E583">
        <v>2013</v>
      </c>
      <c r="F583">
        <v>12</v>
      </c>
      <c r="G583" t="s">
        <v>564</v>
      </c>
      <c r="H583" t="s">
        <v>517</v>
      </c>
      <c r="I583" t="s">
        <v>517</v>
      </c>
      <c r="J583" t="s">
        <v>2</v>
      </c>
    </row>
    <row r="584" spans="1:10" x14ac:dyDescent="0.4">
      <c r="A584" t="s">
        <v>2438</v>
      </c>
      <c r="B584" t="s">
        <v>2439</v>
      </c>
      <c r="C584" t="s">
        <v>516</v>
      </c>
      <c r="D584" t="s">
        <v>2440</v>
      </c>
      <c r="E584">
        <v>2013</v>
      </c>
      <c r="F584">
        <v>58</v>
      </c>
      <c r="G584" t="s">
        <v>564</v>
      </c>
      <c r="H584" t="s">
        <v>2441</v>
      </c>
      <c r="I584" t="s">
        <v>2442</v>
      </c>
      <c r="J584" t="s">
        <v>2</v>
      </c>
    </row>
    <row r="585" spans="1:10" hidden="1" x14ac:dyDescent="0.4">
      <c r="A585" t="s">
        <v>3595</v>
      </c>
      <c r="B585" t="s">
        <v>3596</v>
      </c>
      <c r="C585" t="s">
        <v>1654</v>
      </c>
      <c r="D585" t="s">
        <v>3597</v>
      </c>
      <c r="E585">
        <v>2013</v>
      </c>
      <c r="F585">
        <v>36</v>
      </c>
      <c r="G585" t="s">
        <v>483</v>
      </c>
      <c r="H585" t="s">
        <v>517</v>
      </c>
      <c r="I585" t="s">
        <v>517</v>
      </c>
      <c r="J585" t="s">
        <v>2</v>
      </c>
    </row>
    <row r="586" spans="1:10" hidden="1" x14ac:dyDescent="0.4">
      <c r="A586" t="s">
        <v>3598</v>
      </c>
      <c r="B586" t="s">
        <v>3599</v>
      </c>
      <c r="C586" t="s">
        <v>1654</v>
      </c>
      <c r="D586" t="s">
        <v>3600</v>
      </c>
      <c r="E586">
        <v>2013</v>
      </c>
      <c r="F586">
        <v>36</v>
      </c>
      <c r="G586" t="s">
        <v>483</v>
      </c>
      <c r="H586" t="s">
        <v>517</v>
      </c>
      <c r="I586" t="s">
        <v>517</v>
      </c>
      <c r="J586" t="s">
        <v>2</v>
      </c>
    </row>
    <row r="587" spans="1:10" hidden="1" x14ac:dyDescent="0.4">
      <c r="A587" t="s">
        <v>2404</v>
      </c>
      <c r="B587" t="s">
        <v>2405</v>
      </c>
      <c r="C587" t="s">
        <v>1654</v>
      </c>
      <c r="D587" t="s">
        <v>2406</v>
      </c>
      <c r="E587">
        <v>2013</v>
      </c>
      <c r="F587">
        <v>36</v>
      </c>
      <c r="G587" t="s">
        <v>517</v>
      </c>
      <c r="H587" t="s">
        <v>517</v>
      </c>
      <c r="I587" t="s">
        <v>517</v>
      </c>
      <c r="J587" t="s">
        <v>2</v>
      </c>
    </row>
    <row r="588" spans="1:10" hidden="1" x14ac:dyDescent="0.4">
      <c r="A588" t="s">
        <v>3601</v>
      </c>
      <c r="B588" t="s">
        <v>3602</v>
      </c>
      <c r="C588" t="s">
        <v>1654</v>
      </c>
      <c r="D588" t="s">
        <v>3603</v>
      </c>
      <c r="E588">
        <v>2013</v>
      </c>
      <c r="F588">
        <v>36</v>
      </c>
      <c r="G588" t="s">
        <v>517</v>
      </c>
      <c r="H588" t="s">
        <v>517</v>
      </c>
      <c r="I588" t="s">
        <v>517</v>
      </c>
      <c r="J588" t="s">
        <v>2</v>
      </c>
    </row>
    <row r="589" spans="1:10" hidden="1" x14ac:dyDescent="0.4">
      <c r="A589" t="s">
        <v>3604</v>
      </c>
      <c r="B589" t="s">
        <v>3605</v>
      </c>
      <c r="C589" t="s">
        <v>1654</v>
      </c>
      <c r="D589" t="s">
        <v>3606</v>
      </c>
      <c r="E589">
        <v>2013</v>
      </c>
      <c r="F589">
        <v>36</v>
      </c>
      <c r="G589" t="s">
        <v>517</v>
      </c>
      <c r="H589" t="s">
        <v>517</v>
      </c>
      <c r="I589" t="s">
        <v>517</v>
      </c>
      <c r="J589" t="s">
        <v>2</v>
      </c>
    </row>
    <row r="590" spans="1:10" hidden="1" x14ac:dyDescent="0.4">
      <c r="A590" t="s">
        <v>2433</v>
      </c>
      <c r="B590" t="s">
        <v>2434</v>
      </c>
      <c r="C590" t="s">
        <v>496</v>
      </c>
      <c r="D590" t="s">
        <v>2435</v>
      </c>
      <c r="E590">
        <v>2013</v>
      </c>
      <c r="F590">
        <v>48</v>
      </c>
      <c r="G590" t="s">
        <v>1009</v>
      </c>
      <c r="H590" t="s">
        <v>2436</v>
      </c>
      <c r="I590" t="s">
        <v>2437</v>
      </c>
      <c r="J590" t="s">
        <v>2</v>
      </c>
    </row>
    <row r="591" spans="1:10" x14ac:dyDescent="0.4">
      <c r="A591" t="s">
        <v>2360</v>
      </c>
      <c r="B591" t="s">
        <v>2361</v>
      </c>
      <c r="C591" t="s">
        <v>1525</v>
      </c>
      <c r="D591" t="s">
        <v>2362</v>
      </c>
      <c r="E591">
        <v>2013</v>
      </c>
      <c r="F591">
        <v>36</v>
      </c>
      <c r="G591" t="s">
        <v>509</v>
      </c>
      <c r="H591" t="s">
        <v>2363</v>
      </c>
      <c r="I591" t="s">
        <v>2364</v>
      </c>
      <c r="J591" t="s">
        <v>2</v>
      </c>
    </row>
    <row r="592" spans="1:10" x14ac:dyDescent="0.4">
      <c r="A592" t="s">
        <v>2385</v>
      </c>
      <c r="B592" t="s">
        <v>2386</v>
      </c>
      <c r="C592" t="s">
        <v>1334</v>
      </c>
      <c r="D592" t="s">
        <v>2387</v>
      </c>
      <c r="E592">
        <v>2013</v>
      </c>
      <c r="F592">
        <v>78</v>
      </c>
      <c r="G592" t="s">
        <v>1009</v>
      </c>
      <c r="H592" t="s">
        <v>2388</v>
      </c>
      <c r="I592" t="s">
        <v>2389</v>
      </c>
      <c r="J592" t="s">
        <v>2</v>
      </c>
    </row>
    <row r="593" spans="1:10" hidden="1" x14ac:dyDescent="0.4">
      <c r="A593" t="s">
        <v>2443</v>
      </c>
      <c r="B593" t="s">
        <v>2444</v>
      </c>
      <c r="C593" t="s">
        <v>1654</v>
      </c>
      <c r="D593" t="s">
        <v>2445</v>
      </c>
      <c r="E593">
        <v>2013</v>
      </c>
      <c r="F593">
        <v>36</v>
      </c>
      <c r="G593" t="s">
        <v>517</v>
      </c>
      <c r="H593" t="s">
        <v>517</v>
      </c>
      <c r="I593" t="s">
        <v>517</v>
      </c>
      <c r="J593" t="s">
        <v>2</v>
      </c>
    </row>
    <row r="594" spans="1:10" x14ac:dyDescent="0.4">
      <c r="A594" t="s">
        <v>2332</v>
      </c>
      <c r="B594" t="s">
        <v>2333</v>
      </c>
      <c r="C594" t="s">
        <v>677</v>
      </c>
      <c r="D594" t="s">
        <v>2334</v>
      </c>
      <c r="E594">
        <v>2013</v>
      </c>
      <c r="F594">
        <v>53</v>
      </c>
      <c r="G594" t="s">
        <v>490</v>
      </c>
      <c r="H594" t="s">
        <v>2335</v>
      </c>
      <c r="I594" t="s">
        <v>2336</v>
      </c>
      <c r="J594" t="s">
        <v>2</v>
      </c>
    </row>
    <row r="595" spans="1:10" x14ac:dyDescent="0.4">
      <c r="A595" t="s">
        <v>2321</v>
      </c>
      <c r="B595" t="s">
        <v>2322</v>
      </c>
      <c r="C595" t="s">
        <v>2324</v>
      </c>
      <c r="D595" t="s">
        <v>2323</v>
      </c>
      <c r="E595">
        <v>2013</v>
      </c>
      <c r="F595">
        <v>165</v>
      </c>
      <c r="G595" t="s">
        <v>564</v>
      </c>
      <c r="H595" t="s">
        <v>2325</v>
      </c>
      <c r="I595" t="s">
        <v>2326</v>
      </c>
      <c r="J595" t="s">
        <v>2</v>
      </c>
    </row>
    <row r="596" spans="1:10" hidden="1" x14ac:dyDescent="0.4">
      <c r="A596" t="s">
        <v>2463</v>
      </c>
      <c r="B596" t="s">
        <v>2464</v>
      </c>
      <c r="C596" t="s">
        <v>2466</v>
      </c>
      <c r="D596" t="s">
        <v>2465</v>
      </c>
      <c r="E596">
        <v>2013</v>
      </c>
      <c r="F596">
        <v>6</v>
      </c>
      <c r="G596" t="s">
        <v>483</v>
      </c>
      <c r="H596" t="s">
        <v>2467</v>
      </c>
      <c r="I596" t="s">
        <v>2468</v>
      </c>
      <c r="J596" t="s">
        <v>2</v>
      </c>
    </row>
    <row r="597" spans="1:10" x14ac:dyDescent="0.4">
      <c r="A597" t="s">
        <v>2458</v>
      </c>
      <c r="B597" t="s">
        <v>2459</v>
      </c>
      <c r="C597" t="s">
        <v>1107</v>
      </c>
      <c r="D597" t="s">
        <v>2460</v>
      </c>
      <c r="E597">
        <v>2013</v>
      </c>
      <c r="F597">
        <v>11</v>
      </c>
      <c r="G597" t="s">
        <v>517</v>
      </c>
      <c r="H597" t="s">
        <v>2461</v>
      </c>
      <c r="I597" t="s">
        <v>2462</v>
      </c>
      <c r="J597" t="s">
        <v>2</v>
      </c>
    </row>
    <row r="598" spans="1:10" x14ac:dyDescent="0.4">
      <c r="A598" t="s">
        <v>2390</v>
      </c>
      <c r="B598" t="s">
        <v>2391</v>
      </c>
      <c r="C598" t="s">
        <v>1107</v>
      </c>
      <c r="D598" t="s">
        <v>2392</v>
      </c>
      <c r="E598">
        <v>2013</v>
      </c>
      <c r="F598">
        <v>11</v>
      </c>
      <c r="G598" t="s">
        <v>517</v>
      </c>
      <c r="H598" t="s">
        <v>2393</v>
      </c>
      <c r="I598" t="s">
        <v>2394</v>
      </c>
      <c r="J598" t="s">
        <v>2</v>
      </c>
    </row>
    <row r="599" spans="1:10" hidden="1" x14ac:dyDescent="0.4">
      <c r="A599" t="s">
        <v>3607</v>
      </c>
      <c r="B599" t="s">
        <v>2423</v>
      </c>
      <c r="C599" t="s">
        <v>1107</v>
      </c>
      <c r="D599" t="s">
        <v>3608</v>
      </c>
      <c r="E599">
        <v>2013</v>
      </c>
      <c r="F599">
        <v>11</v>
      </c>
      <c r="G599" t="s">
        <v>517</v>
      </c>
      <c r="H599" t="s">
        <v>2427</v>
      </c>
      <c r="I599" t="s">
        <v>3609</v>
      </c>
      <c r="J599" t="s">
        <v>2</v>
      </c>
    </row>
    <row r="600" spans="1:10" x14ac:dyDescent="0.4">
      <c r="A600" t="s">
        <v>2350</v>
      </c>
      <c r="B600" t="s">
        <v>2351</v>
      </c>
      <c r="C600" t="s">
        <v>1107</v>
      </c>
      <c r="D600" t="s">
        <v>2352</v>
      </c>
      <c r="E600">
        <v>2013</v>
      </c>
      <c r="F600">
        <v>11</v>
      </c>
      <c r="G600" t="s">
        <v>517</v>
      </c>
      <c r="H600" t="s">
        <v>2353</v>
      </c>
      <c r="I600" t="s">
        <v>2354</v>
      </c>
      <c r="J600" t="s">
        <v>2</v>
      </c>
    </row>
    <row r="601" spans="1:10" x14ac:dyDescent="0.4">
      <c r="A601" t="s">
        <v>2469</v>
      </c>
      <c r="B601" t="s">
        <v>2470</v>
      </c>
      <c r="C601" t="s">
        <v>1107</v>
      </c>
      <c r="D601" t="s">
        <v>2471</v>
      </c>
      <c r="E601">
        <v>2013</v>
      </c>
      <c r="F601">
        <v>11</v>
      </c>
      <c r="G601" t="s">
        <v>517</v>
      </c>
      <c r="H601" t="s">
        <v>2472</v>
      </c>
      <c r="I601" t="s">
        <v>2473</v>
      </c>
      <c r="J601" t="s">
        <v>2</v>
      </c>
    </row>
    <row r="602" spans="1:10" x14ac:dyDescent="0.4">
      <c r="A602" t="s">
        <v>2369</v>
      </c>
      <c r="B602" t="s">
        <v>2370</v>
      </c>
      <c r="C602" t="s">
        <v>1107</v>
      </c>
      <c r="D602" t="s">
        <v>2371</v>
      </c>
      <c r="E602">
        <v>2013</v>
      </c>
      <c r="F602">
        <v>11</v>
      </c>
      <c r="G602" t="s">
        <v>517</v>
      </c>
      <c r="H602" t="s">
        <v>2372</v>
      </c>
      <c r="I602" t="s">
        <v>2373</v>
      </c>
      <c r="J602" t="s">
        <v>2</v>
      </c>
    </row>
    <row r="603" spans="1:10" x14ac:dyDescent="0.4">
      <c r="A603" t="s">
        <v>2395</v>
      </c>
      <c r="B603" t="s">
        <v>2396</v>
      </c>
      <c r="C603" t="s">
        <v>1107</v>
      </c>
      <c r="D603" t="s">
        <v>2397</v>
      </c>
      <c r="E603">
        <v>2013</v>
      </c>
      <c r="F603">
        <v>11</v>
      </c>
      <c r="G603" t="s">
        <v>517</v>
      </c>
      <c r="H603" t="s">
        <v>2398</v>
      </c>
      <c r="I603" t="s">
        <v>2399</v>
      </c>
      <c r="J603" t="s">
        <v>2</v>
      </c>
    </row>
    <row r="604" spans="1:10" x14ac:dyDescent="0.4">
      <c r="A604" t="s">
        <v>2407</v>
      </c>
      <c r="B604" t="s">
        <v>2408</v>
      </c>
      <c r="C604" t="s">
        <v>1107</v>
      </c>
      <c r="D604" t="s">
        <v>2409</v>
      </c>
      <c r="E604">
        <v>2013</v>
      </c>
      <c r="F604">
        <v>11</v>
      </c>
      <c r="G604" t="s">
        <v>517</v>
      </c>
      <c r="H604" t="s">
        <v>2410</v>
      </c>
      <c r="I604" t="s">
        <v>2411</v>
      </c>
      <c r="J604" t="s">
        <v>2</v>
      </c>
    </row>
    <row r="605" spans="1:10" hidden="1" x14ac:dyDescent="0.4">
      <c r="A605" t="s">
        <v>2448</v>
      </c>
      <c r="B605" t="s">
        <v>2449</v>
      </c>
      <c r="C605" t="s">
        <v>1107</v>
      </c>
      <c r="D605" t="s">
        <v>2450</v>
      </c>
      <c r="E605">
        <v>2013</v>
      </c>
      <c r="F605">
        <v>11</v>
      </c>
      <c r="G605" t="s">
        <v>517</v>
      </c>
      <c r="H605" t="s">
        <v>2451</v>
      </c>
      <c r="I605" t="s">
        <v>2452</v>
      </c>
      <c r="J605" t="s">
        <v>2</v>
      </c>
    </row>
    <row r="606" spans="1:10" x14ac:dyDescent="0.4">
      <c r="A606" t="s">
        <v>2412</v>
      </c>
      <c r="B606" t="s">
        <v>2413</v>
      </c>
      <c r="C606" t="s">
        <v>1107</v>
      </c>
      <c r="D606" t="s">
        <v>2414</v>
      </c>
      <c r="E606">
        <v>2013</v>
      </c>
      <c r="F606">
        <v>11</v>
      </c>
      <c r="G606" t="s">
        <v>517</v>
      </c>
      <c r="H606" t="s">
        <v>2415</v>
      </c>
      <c r="I606" t="s">
        <v>2416</v>
      </c>
      <c r="J606" t="s">
        <v>2</v>
      </c>
    </row>
    <row r="607" spans="1:10" hidden="1" x14ac:dyDescent="0.4">
      <c r="A607" t="s">
        <v>3607</v>
      </c>
      <c r="B607" t="s">
        <v>3610</v>
      </c>
      <c r="C607" t="s">
        <v>1107</v>
      </c>
      <c r="D607" t="s">
        <v>517</v>
      </c>
      <c r="E607">
        <v>2013</v>
      </c>
      <c r="F607">
        <v>11</v>
      </c>
      <c r="G607" t="s">
        <v>517</v>
      </c>
      <c r="H607" t="s">
        <v>3611</v>
      </c>
      <c r="I607" t="s">
        <v>3612</v>
      </c>
      <c r="J607" t="s">
        <v>2</v>
      </c>
    </row>
    <row r="608" spans="1:10" x14ac:dyDescent="0.4">
      <c r="A608" t="s">
        <v>2374</v>
      </c>
      <c r="B608" t="s">
        <v>2375</v>
      </c>
      <c r="C608" t="s">
        <v>2377</v>
      </c>
      <c r="D608" t="s">
        <v>2376</v>
      </c>
      <c r="E608">
        <v>2013</v>
      </c>
      <c r="F608">
        <v>6</v>
      </c>
      <c r="G608" t="s">
        <v>509</v>
      </c>
      <c r="H608" t="s">
        <v>2378</v>
      </c>
      <c r="I608" t="s">
        <v>2379</v>
      </c>
      <c r="J608" t="s">
        <v>2</v>
      </c>
    </row>
    <row r="609" spans="1:10" x14ac:dyDescent="0.4">
      <c r="A609" t="s">
        <v>2380</v>
      </c>
      <c r="B609" t="s">
        <v>2381</v>
      </c>
      <c r="C609" t="s">
        <v>1107</v>
      </c>
      <c r="D609" t="s">
        <v>2382</v>
      </c>
      <c r="E609">
        <v>2013</v>
      </c>
      <c r="F609">
        <v>11</v>
      </c>
      <c r="G609" t="s">
        <v>517</v>
      </c>
      <c r="H609" t="s">
        <v>2383</v>
      </c>
      <c r="I609" t="s">
        <v>2384</v>
      </c>
      <c r="J609" t="s">
        <v>2</v>
      </c>
    </row>
    <row r="610" spans="1:10" x14ac:dyDescent="0.4">
      <c r="A610" t="s">
        <v>2453</v>
      </c>
      <c r="B610" t="s">
        <v>2454</v>
      </c>
      <c r="C610" t="s">
        <v>1107</v>
      </c>
      <c r="D610" t="s">
        <v>2455</v>
      </c>
      <c r="E610">
        <v>2013</v>
      </c>
      <c r="F610">
        <v>11</v>
      </c>
      <c r="G610" t="s">
        <v>517</v>
      </c>
      <c r="H610" t="s">
        <v>2456</v>
      </c>
      <c r="I610" t="s">
        <v>2457</v>
      </c>
      <c r="J610" t="s">
        <v>2</v>
      </c>
    </row>
    <row r="611" spans="1:10" hidden="1" x14ac:dyDescent="0.4">
      <c r="A611" t="s">
        <v>2446</v>
      </c>
      <c r="B611" t="s">
        <v>2447</v>
      </c>
      <c r="C611" t="s">
        <v>1865</v>
      </c>
      <c r="D611" t="s">
        <v>517</v>
      </c>
      <c r="E611">
        <v>2013</v>
      </c>
      <c r="F611">
        <v>27</v>
      </c>
      <c r="G611" t="s">
        <v>517</v>
      </c>
      <c r="H611" t="s">
        <v>517</v>
      </c>
      <c r="I611" t="s">
        <v>517</v>
      </c>
      <c r="J611" t="s">
        <v>2</v>
      </c>
    </row>
    <row r="612" spans="1:10" x14ac:dyDescent="0.4">
      <c r="A612" t="s">
        <v>2417</v>
      </c>
      <c r="B612" t="s">
        <v>2418</v>
      </c>
      <c r="C612" t="s">
        <v>1525</v>
      </c>
      <c r="D612" t="s">
        <v>2419</v>
      </c>
      <c r="E612">
        <v>2013</v>
      </c>
      <c r="F612">
        <v>36</v>
      </c>
      <c r="G612" t="s">
        <v>571</v>
      </c>
      <c r="H612" t="s">
        <v>2420</v>
      </c>
      <c r="I612" t="s">
        <v>2421</v>
      </c>
      <c r="J612" t="s">
        <v>2</v>
      </c>
    </row>
    <row r="613" spans="1:10" x14ac:dyDescent="0.4">
      <c r="A613" t="s">
        <v>2341</v>
      </c>
      <c r="B613" t="s">
        <v>2342</v>
      </c>
      <c r="C613" t="s">
        <v>1114</v>
      </c>
      <c r="D613" t="s">
        <v>2343</v>
      </c>
      <c r="E613">
        <v>2013</v>
      </c>
      <c r="F613">
        <v>40</v>
      </c>
      <c r="G613" t="s">
        <v>490</v>
      </c>
      <c r="H613" t="s">
        <v>2344</v>
      </c>
      <c r="I613" t="s">
        <v>2345</v>
      </c>
      <c r="J613" t="s">
        <v>2</v>
      </c>
    </row>
    <row r="614" spans="1:10" x14ac:dyDescent="0.4">
      <c r="A614" t="s">
        <v>2337</v>
      </c>
      <c r="B614" t="s">
        <v>2338</v>
      </c>
      <c r="C614" t="s">
        <v>2340</v>
      </c>
      <c r="D614" t="s">
        <v>2339</v>
      </c>
      <c r="E614">
        <v>2013</v>
      </c>
      <c r="F614">
        <v>4</v>
      </c>
      <c r="G614" t="s">
        <v>517</v>
      </c>
      <c r="H614" t="s">
        <v>517</v>
      </c>
      <c r="I614" t="s">
        <v>517</v>
      </c>
      <c r="J614" t="s">
        <v>2</v>
      </c>
    </row>
    <row r="615" spans="1:10" hidden="1" x14ac:dyDescent="0.4">
      <c r="A615" t="s">
        <v>2355</v>
      </c>
      <c r="B615" t="s">
        <v>3613</v>
      </c>
      <c r="C615" t="s">
        <v>2358</v>
      </c>
      <c r="D615" t="s">
        <v>2357</v>
      </c>
      <c r="E615">
        <v>2013</v>
      </c>
      <c r="F615">
        <v>26</v>
      </c>
      <c r="G615">
        <v>4</v>
      </c>
      <c r="I615" t="s">
        <v>2359</v>
      </c>
      <c r="J615" t="s">
        <v>1</v>
      </c>
    </row>
    <row r="616" spans="1:10" hidden="1" x14ac:dyDescent="0.4">
      <c r="A616" t="s">
        <v>2346</v>
      </c>
      <c r="B616" t="s">
        <v>3614</v>
      </c>
      <c r="C616" t="s">
        <v>194</v>
      </c>
      <c r="D616" t="s">
        <v>2348</v>
      </c>
      <c r="E616">
        <v>2013</v>
      </c>
      <c r="F616">
        <v>36</v>
      </c>
      <c r="G616">
        <v>4</v>
      </c>
      <c r="I616" t="s">
        <v>2349</v>
      </c>
      <c r="J616" t="s">
        <v>1</v>
      </c>
    </row>
    <row r="617" spans="1:10" hidden="1" x14ac:dyDescent="0.4">
      <c r="A617" t="s">
        <v>2400</v>
      </c>
      <c r="B617" t="s">
        <v>3615</v>
      </c>
      <c r="C617" t="s">
        <v>194</v>
      </c>
      <c r="D617" t="s">
        <v>2402</v>
      </c>
      <c r="E617">
        <v>2013</v>
      </c>
      <c r="F617">
        <v>36</v>
      </c>
      <c r="G617">
        <v>4</v>
      </c>
      <c r="I617" t="s">
        <v>2403</v>
      </c>
      <c r="J617" t="s">
        <v>1</v>
      </c>
    </row>
    <row r="618" spans="1:10" hidden="1" x14ac:dyDescent="0.4">
      <c r="A618" t="s">
        <v>2365</v>
      </c>
      <c r="B618" t="s">
        <v>3616</v>
      </c>
      <c r="C618" t="s">
        <v>194</v>
      </c>
      <c r="D618" t="s">
        <v>2367</v>
      </c>
      <c r="E618">
        <v>2013</v>
      </c>
      <c r="F618">
        <v>36</v>
      </c>
      <c r="G618" t="s">
        <v>2330</v>
      </c>
      <c r="I618" t="s">
        <v>2368</v>
      </c>
      <c r="J618" t="s">
        <v>1</v>
      </c>
    </row>
    <row r="619" spans="1:10" hidden="1" x14ac:dyDescent="0.4">
      <c r="A619" t="s">
        <v>2327</v>
      </c>
      <c r="B619" t="s">
        <v>3617</v>
      </c>
      <c r="C619" t="s">
        <v>194</v>
      </c>
      <c r="D619" t="s">
        <v>2329</v>
      </c>
      <c r="E619">
        <v>2013</v>
      </c>
      <c r="F619">
        <v>36</v>
      </c>
      <c r="G619" t="s">
        <v>2330</v>
      </c>
      <c r="I619" t="s">
        <v>2331</v>
      </c>
      <c r="J619" t="s">
        <v>1</v>
      </c>
    </row>
    <row r="620" spans="1:10" x14ac:dyDescent="0.4">
      <c r="A620" t="s">
        <v>3618</v>
      </c>
      <c r="B620" t="s">
        <v>2439</v>
      </c>
      <c r="C620" t="s">
        <v>187</v>
      </c>
      <c r="D620" t="s">
        <v>3619</v>
      </c>
      <c r="E620">
        <v>2013</v>
      </c>
      <c r="F620">
        <v>58</v>
      </c>
      <c r="G620">
        <v>3</v>
      </c>
      <c r="H620" t="s">
        <v>2441</v>
      </c>
      <c r="I620" t="s">
        <v>3620</v>
      </c>
      <c r="J620" t="s">
        <v>1</v>
      </c>
    </row>
    <row r="621" spans="1:10" x14ac:dyDescent="0.4">
      <c r="A621" t="s">
        <v>3621</v>
      </c>
      <c r="B621" t="s">
        <v>3622</v>
      </c>
      <c r="C621" t="s">
        <v>196</v>
      </c>
      <c r="D621" t="s">
        <v>3623</v>
      </c>
      <c r="E621">
        <v>2013</v>
      </c>
      <c r="F621">
        <v>78</v>
      </c>
      <c r="G621">
        <v>10</v>
      </c>
      <c r="H621" t="s">
        <v>2388</v>
      </c>
      <c r="I621" t="s">
        <v>3624</v>
      </c>
      <c r="J621" t="s">
        <v>1</v>
      </c>
    </row>
    <row r="622" spans="1:10" x14ac:dyDescent="0.4">
      <c r="A622" t="s">
        <v>3625</v>
      </c>
      <c r="B622" t="s">
        <v>3626</v>
      </c>
      <c r="C622" t="s">
        <v>199</v>
      </c>
      <c r="D622" t="s">
        <v>3627</v>
      </c>
      <c r="E622">
        <v>2013</v>
      </c>
      <c r="F622">
        <v>36</v>
      </c>
      <c r="G622">
        <v>5</v>
      </c>
      <c r="H622" t="s">
        <v>2363</v>
      </c>
      <c r="I622" t="s">
        <v>3628</v>
      </c>
      <c r="J622" t="s">
        <v>1</v>
      </c>
    </row>
    <row r="623" spans="1:10" x14ac:dyDescent="0.4">
      <c r="A623" t="s">
        <v>3629</v>
      </c>
      <c r="B623" t="s">
        <v>2322</v>
      </c>
      <c r="C623" t="s">
        <v>3630</v>
      </c>
      <c r="D623" t="s">
        <v>3631</v>
      </c>
      <c r="E623">
        <v>2013</v>
      </c>
      <c r="F623">
        <v>165</v>
      </c>
      <c r="G623">
        <v>3</v>
      </c>
      <c r="H623" t="s">
        <v>2325</v>
      </c>
      <c r="I623" t="s">
        <v>3632</v>
      </c>
      <c r="J623" t="s">
        <v>1</v>
      </c>
    </row>
    <row r="624" spans="1:10" x14ac:dyDescent="0.4">
      <c r="A624" t="s">
        <v>3633</v>
      </c>
      <c r="B624" t="s">
        <v>2470</v>
      </c>
      <c r="C624" t="s">
        <v>2425</v>
      </c>
      <c r="D624" t="s">
        <v>3634</v>
      </c>
      <c r="E624">
        <v>2013</v>
      </c>
      <c r="F624">
        <v>11</v>
      </c>
      <c r="G624" t="s">
        <v>2426</v>
      </c>
      <c r="H624" t="s">
        <v>2472</v>
      </c>
      <c r="I624" t="s">
        <v>3635</v>
      </c>
      <c r="J624" t="s">
        <v>1</v>
      </c>
    </row>
    <row r="625" spans="1:10" x14ac:dyDescent="0.4">
      <c r="A625" t="s">
        <v>3636</v>
      </c>
      <c r="B625" t="s">
        <v>2459</v>
      </c>
      <c r="C625" t="s">
        <v>2425</v>
      </c>
      <c r="D625" t="s">
        <v>3637</v>
      </c>
      <c r="E625">
        <v>2013</v>
      </c>
      <c r="F625">
        <v>11</v>
      </c>
      <c r="G625" t="s">
        <v>2426</v>
      </c>
      <c r="H625" t="s">
        <v>2461</v>
      </c>
      <c r="I625" t="s">
        <v>3638</v>
      </c>
      <c r="J625" t="s">
        <v>1</v>
      </c>
    </row>
    <row r="626" spans="1:10" x14ac:dyDescent="0.4">
      <c r="A626" t="s">
        <v>3639</v>
      </c>
      <c r="B626" t="s">
        <v>3640</v>
      </c>
      <c r="C626" t="s">
        <v>2425</v>
      </c>
      <c r="D626" t="s">
        <v>3641</v>
      </c>
      <c r="E626">
        <v>2013</v>
      </c>
      <c r="F626">
        <v>11</v>
      </c>
      <c r="G626" t="s">
        <v>2426</v>
      </c>
      <c r="H626" t="s">
        <v>2415</v>
      </c>
      <c r="I626" t="s">
        <v>3642</v>
      </c>
      <c r="J626" t="s">
        <v>1</v>
      </c>
    </row>
    <row r="627" spans="1:10" hidden="1" x14ac:dyDescent="0.4">
      <c r="A627" t="s">
        <v>3643</v>
      </c>
      <c r="B627" t="s">
        <v>3644</v>
      </c>
      <c r="C627" t="s">
        <v>2425</v>
      </c>
      <c r="D627" t="s">
        <v>2534</v>
      </c>
      <c r="E627">
        <v>2013</v>
      </c>
      <c r="F627">
        <v>11</v>
      </c>
      <c r="G627" t="s">
        <v>2426</v>
      </c>
      <c r="H627" t="s">
        <v>3611</v>
      </c>
      <c r="I627" t="s">
        <v>3645</v>
      </c>
      <c r="J627" t="s">
        <v>1</v>
      </c>
    </row>
    <row r="628" spans="1:10" x14ac:dyDescent="0.4">
      <c r="A628" t="s">
        <v>3646</v>
      </c>
      <c r="B628" t="s">
        <v>2454</v>
      </c>
      <c r="C628" t="s">
        <v>2425</v>
      </c>
      <c r="D628" t="s">
        <v>3647</v>
      </c>
      <c r="E628">
        <v>2013</v>
      </c>
      <c r="F628">
        <v>11</v>
      </c>
      <c r="G628" t="s">
        <v>2426</v>
      </c>
      <c r="H628" t="s">
        <v>2456</v>
      </c>
      <c r="I628" t="s">
        <v>3648</v>
      </c>
      <c r="J628" t="s">
        <v>1</v>
      </c>
    </row>
    <row r="629" spans="1:10" x14ac:dyDescent="0.4">
      <c r="A629" t="s">
        <v>3649</v>
      </c>
      <c r="B629" t="s">
        <v>3650</v>
      </c>
      <c r="C629" t="s">
        <v>2425</v>
      </c>
      <c r="D629" t="s">
        <v>3651</v>
      </c>
      <c r="E629">
        <v>2013</v>
      </c>
      <c r="F629">
        <v>11</v>
      </c>
      <c r="G629" t="s">
        <v>2426</v>
      </c>
      <c r="H629" t="s">
        <v>2383</v>
      </c>
      <c r="I629" t="s">
        <v>3652</v>
      </c>
      <c r="J629" t="s">
        <v>1</v>
      </c>
    </row>
    <row r="630" spans="1:10" x14ac:dyDescent="0.4">
      <c r="A630" t="s">
        <v>3653</v>
      </c>
      <c r="B630" t="s">
        <v>2408</v>
      </c>
      <c r="C630" t="s">
        <v>2425</v>
      </c>
      <c r="D630" t="s">
        <v>3654</v>
      </c>
      <c r="E630">
        <v>2013</v>
      </c>
      <c r="F630">
        <v>11</v>
      </c>
      <c r="G630" t="s">
        <v>2426</v>
      </c>
      <c r="H630" t="s">
        <v>2410</v>
      </c>
      <c r="I630" t="s">
        <v>3655</v>
      </c>
      <c r="J630" t="s">
        <v>1</v>
      </c>
    </row>
    <row r="631" spans="1:10" x14ac:dyDescent="0.4">
      <c r="A631" t="s">
        <v>3656</v>
      </c>
      <c r="B631" t="s">
        <v>2370</v>
      </c>
      <c r="C631" t="s">
        <v>2425</v>
      </c>
      <c r="D631" t="s">
        <v>3657</v>
      </c>
      <c r="E631">
        <v>2013</v>
      </c>
      <c r="F631">
        <v>11</v>
      </c>
      <c r="G631" t="s">
        <v>2426</v>
      </c>
      <c r="H631" t="s">
        <v>2372</v>
      </c>
      <c r="I631" t="s">
        <v>3658</v>
      </c>
      <c r="J631" t="s">
        <v>1</v>
      </c>
    </row>
    <row r="632" spans="1:10" x14ac:dyDescent="0.4">
      <c r="A632" t="s">
        <v>3659</v>
      </c>
      <c r="B632" t="s">
        <v>2391</v>
      </c>
      <c r="C632" t="s">
        <v>2425</v>
      </c>
      <c r="D632" t="s">
        <v>3660</v>
      </c>
      <c r="E632">
        <v>2013</v>
      </c>
      <c r="F632">
        <v>11</v>
      </c>
      <c r="G632" t="s">
        <v>2426</v>
      </c>
      <c r="H632" t="s">
        <v>2393</v>
      </c>
      <c r="I632" t="s">
        <v>3661</v>
      </c>
      <c r="J632" t="s">
        <v>1</v>
      </c>
    </row>
    <row r="633" spans="1:10" x14ac:dyDescent="0.4">
      <c r="A633" t="s">
        <v>3662</v>
      </c>
      <c r="B633" t="s">
        <v>2351</v>
      </c>
      <c r="C633" t="s">
        <v>2425</v>
      </c>
      <c r="D633" t="s">
        <v>3663</v>
      </c>
      <c r="E633">
        <v>2013</v>
      </c>
      <c r="F633">
        <v>11</v>
      </c>
      <c r="G633" t="s">
        <v>2426</v>
      </c>
      <c r="H633" t="s">
        <v>2353</v>
      </c>
      <c r="I633" t="s">
        <v>3664</v>
      </c>
      <c r="J633" t="s">
        <v>1</v>
      </c>
    </row>
    <row r="634" spans="1:10" x14ac:dyDescent="0.4">
      <c r="A634" t="s">
        <v>3665</v>
      </c>
      <c r="B634" t="s">
        <v>2396</v>
      </c>
      <c r="C634" t="s">
        <v>2425</v>
      </c>
      <c r="D634" t="s">
        <v>3666</v>
      </c>
      <c r="E634">
        <v>2013</v>
      </c>
      <c r="F634">
        <v>11</v>
      </c>
      <c r="G634" t="s">
        <v>2426</v>
      </c>
      <c r="H634" t="s">
        <v>2398</v>
      </c>
      <c r="I634" t="s">
        <v>3667</v>
      </c>
      <c r="J634" t="s">
        <v>1</v>
      </c>
    </row>
    <row r="635" spans="1:10" x14ac:dyDescent="0.4">
      <c r="A635" t="s">
        <v>3668</v>
      </c>
      <c r="B635" t="s">
        <v>3669</v>
      </c>
      <c r="C635" t="s">
        <v>1903</v>
      </c>
      <c r="D635" t="s">
        <v>3670</v>
      </c>
      <c r="E635">
        <v>2013</v>
      </c>
      <c r="F635">
        <v>4</v>
      </c>
      <c r="G635">
        <v>1</v>
      </c>
      <c r="H635" t="s">
        <v>3671</v>
      </c>
      <c r="I635" t="s">
        <v>3672</v>
      </c>
      <c r="J635" t="s">
        <v>1</v>
      </c>
    </row>
    <row r="636" spans="1:10" x14ac:dyDescent="0.4">
      <c r="A636" t="s">
        <v>3673</v>
      </c>
      <c r="B636" t="s">
        <v>2375</v>
      </c>
      <c r="C636" t="s">
        <v>3674</v>
      </c>
      <c r="D636" t="s">
        <v>3675</v>
      </c>
      <c r="E636">
        <v>2013</v>
      </c>
      <c r="F636">
        <v>6</v>
      </c>
      <c r="G636">
        <v>5</v>
      </c>
      <c r="H636" t="s">
        <v>2378</v>
      </c>
      <c r="I636" t="s">
        <v>3676</v>
      </c>
      <c r="J636" t="s">
        <v>1</v>
      </c>
    </row>
    <row r="637" spans="1:10" x14ac:dyDescent="0.4">
      <c r="A637" t="s">
        <v>3677</v>
      </c>
      <c r="B637" t="s">
        <v>3678</v>
      </c>
      <c r="C637" t="s">
        <v>199</v>
      </c>
      <c r="D637" t="s">
        <v>3679</v>
      </c>
      <c r="E637">
        <v>2013</v>
      </c>
      <c r="F637">
        <v>36</v>
      </c>
      <c r="G637">
        <v>2</v>
      </c>
      <c r="H637" t="s">
        <v>2420</v>
      </c>
      <c r="I637" t="s">
        <v>3680</v>
      </c>
      <c r="J637" t="s">
        <v>1</v>
      </c>
    </row>
    <row r="638" spans="1:10" hidden="1" x14ac:dyDescent="0.4">
      <c r="A638" t="s">
        <v>2429</v>
      </c>
      <c r="B638" t="s">
        <v>3681</v>
      </c>
      <c r="C638" t="s">
        <v>193</v>
      </c>
      <c r="D638" t="s">
        <v>2431</v>
      </c>
      <c r="E638">
        <v>2013</v>
      </c>
      <c r="F638">
        <v>12</v>
      </c>
      <c r="G638">
        <v>3</v>
      </c>
      <c r="I638" t="s">
        <v>2432</v>
      </c>
      <c r="J638" t="s">
        <v>1</v>
      </c>
    </row>
    <row r="639" spans="1:10" hidden="1" x14ac:dyDescent="0.4">
      <c r="A639" t="s">
        <v>2422</v>
      </c>
      <c r="B639" t="s">
        <v>3682</v>
      </c>
      <c r="C639" t="s">
        <v>2425</v>
      </c>
      <c r="D639" t="s">
        <v>2424</v>
      </c>
      <c r="E639">
        <v>2013</v>
      </c>
      <c r="F639">
        <v>11</v>
      </c>
      <c r="G639" t="s">
        <v>2426</v>
      </c>
      <c r="H639" t="s">
        <v>2427</v>
      </c>
      <c r="I639" t="s">
        <v>2428</v>
      </c>
      <c r="J639" t="s">
        <v>1</v>
      </c>
    </row>
    <row r="640" spans="1:10" x14ac:dyDescent="0.4">
      <c r="A640" t="s">
        <v>3683</v>
      </c>
      <c r="B640" t="s">
        <v>2333</v>
      </c>
      <c r="C640" t="s">
        <v>2829</v>
      </c>
      <c r="D640" t="s">
        <v>3684</v>
      </c>
      <c r="E640">
        <v>2013</v>
      </c>
      <c r="F640">
        <v>53</v>
      </c>
      <c r="G640">
        <v>1</v>
      </c>
      <c r="H640" t="s">
        <v>2335</v>
      </c>
      <c r="I640" t="s">
        <v>3685</v>
      </c>
      <c r="J640" t="s">
        <v>1</v>
      </c>
    </row>
    <row r="641" spans="1:10" x14ac:dyDescent="0.4">
      <c r="A641" t="s">
        <v>3686</v>
      </c>
      <c r="B641" t="s">
        <v>3687</v>
      </c>
      <c r="C641" t="s">
        <v>204</v>
      </c>
      <c r="D641" t="s">
        <v>3688</v>
      </c>
      <c r="E641">
        <v>2013</v>
      </c>
      <c r="F641">
        <v>40</v>
      </c>
      <c r="G641">
        <v>1</v>
      </c>
      <c r="H641" t="s">
        <v>2344</v>
      </c>
      <c r="I641" t="s">
        <v>3689</v>
      </c>
      <c r="J641" t="s">
        <v>1</v>
      </c>
    </row>
    <row r="642" spans="1:10" x14ac:dyDescent="0.4">
      <c r="A642" t="s">
        <v>2527</v>
      </c>
      <c r="B642" t="s">
        <v>2528</v>
      </c>
      <c r="C642" t="s">
        <v>570</v>
      </c>
      <c r="D642" t="s">
        <v>2529</v>
      </c>
      <c r="E642">
        <v>2012</v>
      </c>
      <c r="F642">
        <v>67</v>
      </c>
      <c r="G642" t="s">
        <v>483</v>
      </c>
      <c r="H642" t="s">
        <v>2530</v>
      </c>
      <c r="I642" t="s">
        <v>2531</v>
      </c>
      <c r="J642" t="s">
        <v>2</v>
      </c>
    </row>
    <row r="643" spans="1:10" x14ac:dyDescent="0.4">
      <c r="A643" t="s">
        <v>2575</v>
      </c>
      <c r="B643" t="s">
        <v>2576</v>
      </c>
      <c r="C643" t="s">
        <v>1525</v>
      </c>
      <c r="D643" t="s">
        <v>2577</v>
      </c>
      <c r="E643">
        <v>2012</v>
      </c>
      <c r="F643">
        <v>35</v>
      </c>
      <c r="G643" t="s">
        <v>509</v>
      </c>
      <c r="H643" t="s">
        <v>2578</v>
      </c>
      <c r="I643" t="s">
        <v>2579</v>
      </c>
      <c r="J643" t="s">
        <v>2</v>
      </c>
    </row>
    <row r="644" spans="1:10" x14ac:dyDescent="0.4">
      <c r="A644" t="s">
        <v>2513</v>
      </c>
      <c r="B644" t="s">
        <v>2514</v>
      </c>
      <c r="C644" t="s">
        <v>623</v>
      </c>
      <c r="D644" t="s">
        <v>2515</v>
      </c>
      <c r="E644">
        <v>2012</v>
      </c>
      <c r="F644">
        <v>26</v>
      </c>
      <c r="G644" t="s">
        <v>571</v>
      </c>
      <c r="H644" t="s">
        <v>2516</v>
      </c>
      <c r="I644" t="s">
        <v>2517</v>
      </c>
      <c r="J644" t="s">
        <v>2</v>
      </c>
    </row>
    <row r="645" spans="1:10" hidden="1" x14ac:dyDescent="0.4">
      <c r="A645" t="s">
        <v>3690</v>
      </c>
      <c r="B645" t="s">
        <v>3691</v>
      </c>
      <c r="C645" t="s">
        <v>1654</v>
      </c>
      <c r="D645" t="s">
        <v>3692</v>
      </c>
      <c r="E645">
        <v>2012</v>
      </c>
      <c r="F645">
        <v>35</v>
      </c>
      <c r="G645" t="s">
        <v>564</v>
      </c>
      <c r="H645" t="s">
        <v>517</v>
      </c>
      <c r="I645" t="s">
        <v>517</v>
      </c>
      <c r="J645" t="s">
        <v>2</v>
      </c>
    </row>
    <row r="646" spans="1:10" hidden="1" x14ac:dyDescent="0.4">
      <c r="A646" t="s">
        <v>2518</v>
      </c>
      <c r="B646" t="s">
        <v>2519</v>
      </c>
      <c r="C646" t="s">
        <v>496</v>
      </c>
      <c r="D646" t="s">
        <v>2520</v>
      </c>
      <c r="E646">
        <v>2012</v>
      </c>
      <c r="F646">
        <v>47</v>
      </c>
      <c r="G646" t="s">
        <v>648</v>
      </c>
      <c r="H646" t="s">
        <v>2521</v>
      </c>
      <c r="I646" t="s">
        <v>2522</v>
      </c>
      <c r="J646" t="s">
        <v>2</v>
      </c>
    </row>
    <row r="647" spans="1:10" hidden="1" x14ac:dyDescent="0.4">
      <c r="A647" t="s">
        <v>2474</v>
      </c>
      <c r="B647" t="s">
        <v>2475</v>
      </c>
      <c r="C647" t="s">
        <v>570</v>
      </c>
      <c r="D647" t="s">
        <v>2476</v>
      </c>
      <c r="E647">
        <v>2012</v>
      </c>
      <c r="F647">
        <v>67</v>
      </c>
      <c r="G647" t="s">
        <v>571</v>
      </c>
      <c r="H647" t="s">
        <v>2477</v>
      </c>
      <c r="I647" t="s">
        <v>2478</v>
      </c>
      <c r="J647" t="s">
        <v>2</v>
      </c>
    </row>
    <row r="648" spans="1:10" x14ac:dyDescent="0.4">
      <c r="A648" t="s">
        <v>2554</v>
      </c>
      <c r="B648" t="s">
        <v>2555</v>
      </c>
      <c r="C648" t="s">
        <v>733</v>
      </c>
      <c r="D648" t="s">
        <v>2556</v>
      </c>
      <c r="E648">
        <v>2012</v>
      </c>
      <c r="F648">
        <v>110</v>
      </c>
      <c r="G648" t="s">
        <v>564</v>
      </c>
      <c r="H648" t="s">
        <v>2557</v>
      </c>
      <c r="I648" t="s">
        <v>2558</v>
      </c>
      <c r="J648" t="s">
        <v>2</v>
      </c>
    </row>
    <row r="649" spans="1:10" hidden="1" x14ac:dyDescent="0.4">
      <c r="A649" t="s">
        <v>3693</v>
      </c>
      <c r="B649" t="s">
        <v>3694</v>
      </c>
      <c r="C649" t="s">
        <v>3695</v>
      </c>
      <c r="D649" t="s">
        <v>3696</v>
      </c>
      <c r="E649">
        <v>2012</v>
      </c>
      <c r="F649">
        <v>83</v>
      </c>
      <c r="G649" t="s">
        <v>1009</v>
      </c>
      <c r="H649" t="s">
        <v>2511</v>
      </c>
      <c r="I649" t="s">
        <v>3697</v>
      </c>
      <c r="J649" t="s">
        <v>2</v>
      </c>
    </row>
    <row r="650" spans="1:10" hidden="1" x14ac:dyDescent="0.4">
      <c r="A650" t="s">
        <v>2559</v>
      </c>
      <c r="B650" t="s">
        <v>2560</v>
      </c>
      <c r="C650" t="s">
        <v>496</v>
      </c>
      <c r="D650" t="s">
        <v>2561</v>
      </c>
      <c r="E650">
        <v>2012</v>
      </c>
      <c r="F650">
        <v>47</v>
      </c>
      <c r="G650" t="s">
        <v>509</v>
      </c>
      <c r="H650" t="s">
        <v>2562</v>
      </c>
      <c r="I650" t="s">
        <v>2563</v>
      </c>
      <c r="J650" t="s">
        <v>2</v>
      </c>
    </row>
    <row r="651" spans="1:10" hidden="1" x14ac:dyDescent="0.4">
      <c r="A651" t="s">
        <v>2546</v>
      </c>
      <c r="B651" t="s">
        <v>2547</v>
      </c>
      <c r="C651" t="s">
        <v>2548</v>
      </c>
      <c r="D651" t="s">
        <v>517</v>
      </c>
      <c r="E651">
        <v>2012</v>
      </c>
      <c r="F651">
        <v>243</v>
      </c>
      <c r="G651" t="s">
        <v>517</v>
      </c>
      <c r="H651" t="s">
        <v>517</v>
      </c>
      <c r="I651" t="s">
        <v>517</v>
      </c>
      <c r="J651" t="s">
        <v>2</v>
      </c>
    </row>
    <row r="652" spans="1:10" x14ac:dyDescent="0.4">
      <c r="A652" t="s">
        <v>2479</v>
      </c>
      <c r="B652" t="s">
        <v>2480</v>
      </c>
      <c r="C652" t="s">
        <v>570</v>
      </c>
      <c r="D652" t="s">
        <v>2481</v>
      </c>
      <c r="E652">
        <v>2012</v>
      </c>
      <c r="F652">
        <v>67</v>
      </c>
      <c r="G652" t="s">
        <v>490</v>
      </c>
      <c r="H652" t="s">
        <v>2482</v>
      </c>
      <c r="I652" t="s">
        <v>2483</v>
      </c>
      <c r="J652" t="s">
        <v>2</v>
      </c>
    </row>
    <row r="653" spans="1:10" x14ac:dyDescent="0.4">
      <c r="A653" t="s">
        <v>2549</v>
      </c>
      <c r="B653" t="s">
        <v>2550</v>
      </c>
      <c r="C653" t="s">
        <v>570</v>
      </c>
      <c r="D653" t="s">
        <v>2551</v>
      </c>
      <c r="E653">
        <v>2012</v>
      </c>
      <c r="F653">
        <v>67</v>
      </c>
      <c r="G653" t="s">
        <v>490</v>
      </c>
      <c r="H653" t="s">
        <v>2552</v>
      </c>
      <c r="I653" t="s">
        <v>2553</v>
      </c>
      <c r="J653" t="s">
        <v>2</v>
      </c>
    </row>
    <row r="654" spans="1:10" hidden="1" x14ac:dyDescent="0.4">
      <c r="A654" t="s">
        <v>3698</v>
      </c>
      <c r="B654" t="s">
        <v>3699</v>
      </c>
      <c r="C654" t="s">
        <v>2003</v>
      </c>
      <c r="D654" t="s">
        <v>3700</v>
      </c>
      <c r="E654">
        <v>2012</v>
      </c>
      <c r="F654">
        <v>87</v>
      </c>
      <c r="G654" t="s">
        <v>490</v>
      </c>
      <c r="H654" t="s">
        <v>2495</v>
      </c>
      <c r="I654" t="s">
        <v>3701</v>
      </c>
      <c r="J654" t="s">
        <v>2</v>
      </c>
    </row>
    <row r="655" spans="1:10" x14ac:dyDescent="0.4">
      <c r="A655" t="s">
        <v>2538</v>
      </c>
      <c r="B655" t="s">
        <v>2539</v>
      </c>
      <c r="C655" t="s">
        <v>2541</v>
      </c>
      <c r="D655" t="s">
        <v>2540</v>
      </c>
      <c r="E655">
        <v>2012</v>
      </c>
      <c r="F655">
        <v>1109</v>
      </c>
      <c r="G655" t="s">
        <v>517</v>
      </c>
      <c r="H655" t="s">
        <v>517</v>
      </c>
      <c r="I655" t="s">
        <v>517</v>
      </c>
      <c r="J655" t="s">
        <v>2</v>
      </c>
    </row>
    <row r="656" spans="1:10" hidden="1" x14ac:dyDescent="0.4">
      <c r="A656" t="s">
        <v>2502</v>
      </c>
      <c r="B656" t="s">
        <v>2503</v>
      </c>
      <c r="C656" t="s">
        <v>1107</v>
      </c>
      <c r="D656" t="s">
        <v>2504</v>
      </c>
      <c r="E656">
        <v>2012</v>
      </c>
      <c r="F656">
        <v>10</v>
      </c>
      <c r="G656" t="s">
        <v>564</v>
      </c>
      <c r="H656" t="s">
        <v>2505</v>
      </c>
      <c r="I656" t="s">
        <v>2506</v>
      </c>
      <c r="J656" t="s">
        <v>2</v>
      </c>
    </row>
    <row r="657" spans="1:10" hidden="1" x14ac:dyDescent="0.4">
      <c r="A657" t="s">
        <v>3702</v>
      </c>
      <c r="B657" t="s">
        <v>3703</v>
      </c>
      <c r="C657" t="s">
        <v>1654</v>
      </c>
      <c r="D657" t="s">
        <v>3704</v>
      </c>
      <c r="E657">
        <v>2012</v>
      </c>
      <c r="F657">
        <v>35</v>
      </c>
      <c r="G657" t="s">
        <v>490</v>
      </c>
      <c r="H657" t="s">
        <v>517</v>
      </c>
      <c r="I657" t="s">
        <v>517</v>
      </c>
      <c r="J657" t="s">
        <v>2</v>
      </c>
    </row>
    <row r="658" spans="1:10" hidden="1" x14ac:dyDescent="0.4">
      <c r="A658" t="s">
        <v>2542</v>
      </c>
      <c r="B658" t="s">
        <v>2543</v>
      </c>
      <c r="C658" t="s">
        <v>2500</v>
      </c>
      <c r="D658" t="s">
        <v>2544</v>
      </c>
      <c r="E658">
        <v>2012</v>
      </c>
      <c r="I658" t="s">
        <v>2545</v>
      </c>
      <c r="J658" t="s">
        <v>1</v>
      </c>
    </row>
    <row r="659" spans="1:10" hidden="1" x14ac:dyDescent="0.4">
      <c r="A659" t="s">
        <v>2497</v>
      </c>
      <c r="B659" t="s">
        <v>2498</v>
      </c>
      <c r="C659" t="s">
        <v>2500</v>
      </c>
      <c r="D659" t="s">
        <v>2499</v>
      </c>
      <c r="E659">
        <v>2012</v>
      </c>
      <c r="I659" t="s">
        <v>2501</v>
      </c>
      <c r="J659" t="s">
        <v>1</v>
      </c>
    </row>
    <row r="660" spans="1:10" hidden="1" x14ac:dyDescent="0.4">
      <c r="A660" t="s">
        <v>2523</v>
      </c>
      <c r="B660" t="s">
        <v>2524</v>
      </c>
      <c r="C660" t="s">
        <v>2500</v>
      </c>
      <c r="D660" t="s">
        <v>2525</v>
      </c>
      <c r="E660">
        <v>2012</v>
      </c>
      <c r="I660" t="s">
        <v>2526</v>
      </c>
      <c r="J660" t="s">
        <v>1</v>
      </c>
    </row>
    <row r="661" spans="1:10" hidden="1" x14ac:dyDescent="0.4">
      <c r="A661" t="s">
        <v>2488</v>
      </c>
      <c r="B661" t="s">
        <v>3705</v>
      </c>
      <c r="C661" t="s">
        <v>194</v>
      </c>
      <c r="D661" t="s">
        <v>2490</v>
      </c>
      <c r="E661">
        <v>2012</v>
      </c>
      <c r="F661">
        <v>35</v>
      </c>
      <c r="G661">
        <v>3</v>
      </c>
      <c r="I661" t="s">
        <v>2491</v>
      </c>
      <c r="J661" t="s">
        <v>1</v>
      </c>
    </row>
    <row r="662" spans="1:10" hidden="1" x14ac:dyDescent="0.4">
      <c r="A662" t="s">
        <v>2484</v>
      </c>
      <c r="B662" t="s">
        <v>3706</v>
      </c>
      <c r="C662" t="s">
        <v>194</v>
      </c>
      <c r="D662" t="s">
        <v>2486</v>
      </c>
      <c r="E662">
        <v>2012</v>
      </c>
      <c r="F662">
        <v>35</v>
      </c>
      <c r="G662">
        <v>1</v>
      </c>
      <c r="I662" t="s">
        <v>2487</v>
      </c>
      <c r="J662" t="s">
        <v>1</v>
      </c>
    </row>
    <row r="663" spans="1:10" x14ac:dyDescent="0.4">
      <c r="A663" t="s">
        <v>3707</v>
      </c>
      <c r="B663" t="s">
        <v>2528</v>
      </c>
      <c r="C663" t="s">
        <v>192</v>
      </c>
      <c r="D663" t="s">
        <v>3708</v>
      </c>
      <c r="E663">
        <v>2012</v>
      </c>
      <c r="F663">
        <v>67</v>
      </c>
      <c r="G663">
        <v>4</v>
      </c>
      <c r="H663" t="s">
        <v>2530</v>
      </c>
      <c r="I663" t="s">
        <v>3709</v>
      </c>
      <c r="J663" t="s">
        <v>1</v>
      </c>
    </row>
    <row r="664" spans="1:10" x14ac:dyDescent="0.4">
      <c r="A664" t="s">
        <v>3710</v>
      </c>
      <c r="B664" t="s">
        <v>3711</v>
      </c>
      <c r="C664" t="s">
        <v>3712</v>
      </c>
      <c r="D664" t="s">
        <v>3713</v>
      </c>
      <c r="E664">
        <v>2012</v>
      </c>
      <c r="F664">
        <v>1109</v>
      </c>
      <c r="H664" t="s">
        <v>3714</v>
      </c>
      <c r="I664" t="s">
        <v>3715</v>
      </c>
      <c r="J664" t="s">
        <v>1</v>
      </c>
    </row>
    <row r="665" spans="1:10" x14ac:dyDescent="0.4">
      <c r="A665" t="s">
        <v>3716</v>
      </c>
      <c r="B665" t="s">
        <v>3717</v>
      </c>
      <c r="C665" t="s">
        <v>199</v>
      </c>
      <c r="D665" t="s">
        <v>3718</v>
      </c>
      <c r="E665">
        <v>2012</v>
      </c>
      <c r="F665">
        <v>35</v>
      </c>
      <c r="G665">
        <v>5</v>
      </c>
      <c r="H665" t="s">
        <v>2578</v>
      </c>
      <c r="I665" t="s">
        <v>3719</v>
      </c>
      <c r="J665" t="s">
        <v>1</v>
      </c>
    </row>
    <row r="666" spans="1:10" hidden="1" x14ac:dyDescent="0.4">
      <c r="A666" t="s">
        <v>3720</v>
      </c>
      <c r="B666" t="s">
        <v>3721</v>
      </c>
      <c r="C666" t="s">
        <v>2425</v>
      </c>
      <c r="D666" t="s">
        <v>3722</v>
      </c>
      <c r="E666">
        <v>2012</v>
      </c>
      <c r="F666">
        <v>10</v>
      </c>
      <c r="G666">
        <v>3</v>
      </c>
      <c r="H666" t="s">
        <v>2505</v>
      </c>
      <c r="I666" t="s">
        <v>3723</v>
      </c>
      <c r="J666" t="s">
        <v>1</v>
      </c>
    </row>
    <row r="667" spans="1:10" x14ac:dyDescent="0.4">
      <c r="A667" t="s">
        <v>3724</v>
      </c>
      <c r="B667" t="s">
        <v>2514</v>
      </c>
      <c r="C667" t="s">
        <v>202</v>
      </c>
      <c r="D667" t="s">
        <v>3725</v>
      </c>
      <c r="E667">
        <v>2012</v>
      </c>
      <c r="F667">
        <v>26</v>
      </c>
      <c r="G667">
        <v>2</v>
      </c>
      <c r="H667" t="s">
        <v>2516</v>
      </c>
      <c r="I667" t="s">
        <v>3726</v>
      </c>
      <c r="J667" t="s">
        <v>1</v>
      </c>
    </row>
    <row r="668" spans="1:10" x14ac:dyDescent="0.4">
      <c r="A668" t="s">
        <v>3727</v>
      </c>
      <c r="B668" t="s">
        <v>2555</v>
      </c>
      <c r="C668" t="s">
        <v>197</v>
      </c>
      <c r="D668" t="s">
        <v>3728</v>
      </c>
      <c r="E668">
        <v>2012</v>
      </c>
      <c r="F668">
        <v>110</v>
      </c>
      <c r="G668">
        <v>3</v>
      </c>
      <c r="H668" t="s">
        <v>2557</v>
      </c>
      <c r="I668" t="s">
        <v>3729</v>
      </c>
      <c r="J668" t="s">
        <v>1</v>
      </c>
    </row>
    <row r="669" spans="1:10" hidden="1" x14ac:dyDescent="0.4">
      <c r="A669" t="s">
        <v>2507</v>
      </c>
      <c r="B669" t="s">
        <v>2508</v>
      </c>
      <c r="C669" t="s">
        <v>2510</v>
      </c>
      <c r="D669" t="s">
        <v>2509</v>
      </c>
      <c r="E669">
        <v>2012</v>
      </c>
      <c r="F669">
        <v>83</v>
      </c>
      <c r="G669">
        <v>10</v>
      </c>
      <c r="H669" t="s">
        <v>2511</v>
      </c>
      <c r="I669" t="s">
        <v>2512</v>
      </c>
      <c r="J669" t="s">
        <v>1</v>
      </c>
    </row>
    <row r="670" spans="1:10" hidden="1" x14ac:dyDescent="0.4">
      <c r="A670" t="s">
        <v>2532</v>
      </c>
      <c r="B670" t="s">
        <v>2533</v>
      </c>
      <c r="C670" t="s">
        <v>2535</v>
      </c>
      <c r="D670" t="s">
        <v>2534</v>
      </c>
      <c r="E670">
        <v>2012</v>
      </c>
      <c r="H670" t="s">
        <v>2536</v>
      </c>
      <c r="I670" t="s">
        <v>2537</v>
      </c>
      <c r="J670" t="s">
        <v>1</v>
      </c>
    </row>
    <row r="671" spans="1:10" x14ac:dyDescent="0.4">
      <c r="A671" t="s">
        <v>3730</v>
      </c>
      <c r="B671" t="s">
        <v>2550</v>
      </c>
      <c r="C671" t="s">
        <v>192</v>
      </c>
      <c r="D671" t="s">
        <v>3731</v>
      </c>
      <c r="E671">
        <v>2012</v>
      </c>
      <c r="F671">
        <v>67</v>
      </c>
      <c r="G671">
        <v>1</v>
      </c>
      <c r="H671" t="s">
        <v>2552</v>
      </c>
      <c r="I671" t="s">
        <v>3732</v>
      </c>
      <c r="J671" t="s">
        <v>1</v>
      </c>
    </row>
    <row r="672" spans="1:10" x14ac:dyDescent="0.4">
      <c r="A672" t="s">
        <v>3733</v>
      </c>
      <c r="B672" t="s">
        <v>2480</v>
      </c>
      <c r="C672" t="s">
        <v>192</v>
      </c>
      <c r="D672" t="s">
        <v>3734</v>
      </c>
      <c r="E672">
        <v>2012</v>
      </c>
      <c r="F672">
        <v>67</v>
      </c>
      <c r="G672">
        <v>1</v>
      </c>
      <c r="H672" t="s">
        <v>2482</v>
      </c>
      <c r="I672" t="s">
        <v>3735</v>
      </c>
      <c r="J672" t="s">
        <v>1</v>
      </c>
    </row>
    <row r="673" spans="1:10" hidden="1" x14ac:dyDescent="0.4">
      <c r="A673" t="s">
        <v>2492</v>
      </c>
      <c r="B673" t="s">
        <v>257</v>
      </c>
      <c r="C673" t="s">
        <v>2494</v>
      </c>
      <c r="D673" t="s">
        <v>2493</v>
      </c>
      <c r="E673">
        <v>2012</v>
      </c>
      <c r="F673">
        <v>87</v>
      </c>
      <c r="G673">
        <v>1</v>
      </c>
      <c r="H673" t="s">
        <v>2495</v>
      </c>
      <c r="I673" t="s">
        <v>2496</v>
      </c>
      <c r="J673" t="s">
        <v>1</v>
      </c>
    </row>
    <row r="674" spans="1:10" x14ac:dyDescent="0.4">
      <c r="A674" t="s">
        <v>2585</v>
      </c>
      <c r="B674" t="s">
        <v>2586</v>
      </c>
      <c r="C674" t="s">
        <v>2588</v>
      </c>
      <c r="D674" t="s">
        <v>2587</v>
      </c>
      <c r="E674">
        <v>2011</v>
      </c>
      <c r="F674">
        <v>10</v>
      </c>
      <c r="G674" t="s">
        <v>2589</v>
      </c>
      <c r="H674" t="s">
        <v>2590</v>
      </c>
      <c r="I674" t="s">
        <v>2591</v>
      </c>
      <c r="J674" t="s">
        <v>2</v>
      </c>
    </row>
    <row r="675" spans="1:10" hidden="1" x14ac:dyDescent="0.4">
      <c r="A675" t="s">
        <v>3736</v>
      </c>
      <c r="B675" t="s">
        <v>3737</v>
      </c>
      <c r="C675" t="s">
        <v>1114</v>
      </c>
      <c r="D675" t="s">
        <v>3738</v>
      </c>
      <c r="E675">
        <v>2011</v>
      </c>
      <c r="F675">
        <v>38</v>
      </c>
      <c r="G675" t="s">
        <v>1009</v>
      </c>
      <c r="H675" t="s">
        <v>2610</v>
      </c>
      <c r="I675" t="s">
        <v>3739</v>
      </c>
      <c r="J675" t="s">
        <v>2</v>
      </c>
    </row>
    <row r="676" spans="1:10" x14ac:dyDescent="0.4">
      <c r="A676" t="s">
        <v>2570</v>
      </c>
      <c r="B676" t="s">
        <v>2571</v>
      </c>
      <c r="C676" t="s">
        <v>733</v>
      </c>
      <c r="D676" t="s">
        <v>2572</v>
      </c>
      <c r="E676">
        <v>2011</v>
      </c>
      <c r="F676">
        <v>106</v>
      </c>
      <c r="G676" t="s">
        <v>490</v>
      </c>
      <c r="H676" t="s">
        <v>2573</v>
      </c>
      <c r="I676" t="s">
        <v>2574</v>
      </c>
      <c r="J676" t="s">
        <v>2</v>
      </c>
    </row>
    <row r="677" spans="1:10" x14ac:dyDescent="0.4">
      <c r="A677" t="s">
        <v>2646</v>
      </c>
      <c r="B677" t="s">
        <v>2647</v>
      </c>
      <c r="C677" t="s">
        <v>677</v>
      </c>
      <c r="D677" t="s">
        <v>2648</v>
      </c>
      <c r="E677">
        <v>2011</v>
      </c>
      <c r="F677">
        <v>44</v>
      </c>
      <c r="G677" t="s">
        <v>648</v>
      </c>
      <c r="H677" t="s">
        <v>2649</v>
      </c>
      <c r="I677" t="s">
        <v>2650</v>
      </c>
      <c r="J677" t="s">
        <v>2</v>
      </c>
    </row>
    <row r="678" spans="1:10" x14ac:dyDescent="0.4">
      <c r="A678" t="s">
        <v>2637</v>
      </c>
      <c r="B678" t="s">
        <v>2638</v>
      </c>
      <c r="C678" t="s">
        <v>677</v>
      </c>
      <c r="D678" t="s">
        <v>2639</v>
      </c>
      <c r="E678">
        <v>2011</v>
      </c>
      <c r="F678">
        <v>44</v>
      </c>
      <c r="G678" t="s">
        <v>564</v>
      </c>
      <c r="H678" t="s">
        <v>2640</v>
      </c>
      <c r="I678" t="s">
        <v>2641</v>
      </c>
      <c r="J678" t="s">
        <v>2</v>
      </c>
    </row>
    <row r="679" spans="1:10" x14ac:dyDescent="0.4">
      <c r="A679" t="s">
        <v>2518</v>
      </c>
      <c r="B679" t="s">
        <v>2603</v>
      </c>
      <c r="C679" t="s">
        <v>570</v>
      </c>
      <c r="D679" t="s">
        <v>2604</v>
      </c>
      <c r="E679">
        <v>2011</v>
      </c>
      <c r="F679">
        <v>66</v>
      </c>
      <c r="G679" t="s">
        <v>490</v>
      </c>
      <c r="H679" t="s">
        <v>2605</v>
      </c>
      <c r="I679" t="s">
        <v>2606</v>
      </c>
      <c r="J679" t="s">
        <v>2</v>
      </c>
    </row>
    <row r="680" spans="1:10" x14ac:dyDescent="0.4">
      <c r="A680" t="s">
        <v>2627</v>
      </c>
      <c r="B680" t="s">
        <v>2628</v>
      </c>
      <c r="C680" t="s">
        <v>1334</v>
      </c>
      <c r="D680" t="s">
        <v>2629</v>
      </c>
      <c r="E680">
        <v>2011</v>
      </c>
      <c r="F680">
        <v>76</v>
      </c>
      <c r="G680" t="s">
        <v>571</v>
      </c>
      <c r="H680" t="s">
        <v>2630</v>
      </c>
      <c r="I680" t="s">
        <v>2631</v>
      </c>
      <c r="J680" t="s">
        <v>2</v>
      </c>
    </row>
    <row r="681" spans="1:10" x14ac:dyDescent="0.4">
      <c r="A681" t="s">
        <v>2622</v>
      </c>
      <c r="B681" t="s">
        <v>2623</v>
      </c>
      <c r="C681" t="s">
        <v>1334</v>
      </c>
      <c r="D681" t="s">
        <v>2624</v>
      </c>
      <c r="E681">
        <v>2011</v>
      </c>
      <c r="F681">
        <v>76</v>
      </c>
      <c r="G681" t="s">
        <v>571</v>
      </c>
      <c r="H681" t="s">
        <v>2625</v>
      </c>
      <c r="I681" t="s">
        <v>2626</v>
      </c>
      <c r="J681" t="s">
        <v>2</v>
      </c>
    </row>
    <row r="682" spans="1:10" x14ac:dyDescent="0.4">
      <c r="A682" t="s">
        <v>2592</v>
      </c>
      <c r="B682" t="s">
        <v>2593</v>
      </c>
      <c r="C682" t="s">
        <v>516</v>
      </c>
      <c r="D682" t="s">
        <v>2594</v>
      </c>
      <c r="E682">
        <v>2011</v>
      </c>
      <c r="F682">
        <v>53</v>
      </c>
      <c r="G682" t="s">
        <v>490</v>
      </c>
      <c r="H682" t="s">
        <v>2595</v>
      </c>
      <c r="I682" t="s">
        <v>2596</v>
      </c>
      <c r="J682" t="s">
        <v>2</v>
      </c>
    </row>
    <row r="683" spans="1:10" hidden="1" x14ac:dyDescent="0.4">
      <c r="A683" t="s">
        <v>2564</v>
      </c>
      <c r="B683" t="s">
        <v>2565</v>
      </c>
      <c r="C683" t="s">
        <v>2567</v>
      </c>
      <c r="D683" t="s">
        <v>2566</v>
      </c>
      <c r="E683">
        <v>2011</v>
      </c>
      <c r="F683">
        <v>4</v>
      </c>
      <c r="G683" t="s">
        <v>490</v>
      </c>
      <c r="H683" t="s">
        <v>2568</v>
      </c>
      <c r="I683" t="s">
        <v>2569</v>
      </c>
      <c r="J683" t="s">
        <v>2</v>
      </c>
    </row>
    <row r="684" spans="1:10" hidden="1" x14ac:dyDescent="0.4">
      <c r="A684" t="s">
        <v>2642</v>
      </c>
      <c r="B684" t="s">
        <v>2643</v>
      </c>
      <c r="C684" t="s">
        <v>2645</v>
      </c>
      <c r="D684" t="s">
        <v>2644</v>
      </c>
      <c r="E684">
        <v>2011</v>
      </c>
      <c r="G684" t="s">
        <v>517</v>
      </c>
      <c r="H684" t="s">
        <v>517</v>
      </c>
      <c r="I684" t="s">
        <v>517</v>
      </c>
      <c r="J684" t="s">
        <v>2</v>
      </c>
    </row>
    <row r="685" spans="1:10" x14ac:dyDescent="0.4">
      <c r="A685" t="s">
        <v>2616</v>
      </c>
      <c r="B685" t="s">
        <v>2617</v>
      </c>
      <c r="C685" t="s">
        <v>2619</v>
      </c>
      <c r="D685" t="s">
        <v>2618</v>
      </c>
      <c r="E685">
        <v>2011</v>
      </c>
      <c r="F685">
        <v>7</v>
      </c>
      <c r="G685" t="s">
        <v>509</v>
      </c>
      <c r="H685" t="s">
        <v>2620</v>
      </c>
      <c r="I685" t="s">
        <v>2621</v>
      </c>
      <c r="J685" t="s">
        <v>2</v>
      </c>
    </row>
    <row r="686" spans="1:10" x14ac:dyDescent="0.4">
      <c r="A686" t="s">
        <v>2580</v>
      </c>
      <c r="B686" t="s">
        <v>2581</v>
      </c>
      <c r="C686" t="s">
        <v>733</v>
      </c>
      <c r="D686" t="s">
        <v>2582</v>
      </c>
      <c r="E686">
        <v>2011</v>
      </c>
      <c r="F686">
        <v>102</v>
      </c>
      <c r="G686" t="s">
        <v>490</v>
      </c>
      <c r="H686" t="s">
        <v>2583</v>
      </c>
      <c r="I686" t="s">
        <v>2584</v>
      </c>
      <c r="J686" t="s">
        <v>2</v>
      </c>
    </row>
    <row r="687" spans="1:10" hidden="1" x14ac:dyDescent="0.4">
      <c r="A687" t="s">
        <v>2612</v>
      </c>
      <c r="B687" t="s">
        <v>2613</v>
      </c>
      <c r="C687" t="s">
        <v>2615</v>
      </c>
      <c r="D687" t="s">
        <v>2614</v>
      </c>
      <c r="E687">
        <v>2011</v>
      </c>
      <c r="G687" t="s">
        <v>517</v>
      </c>
      <c r="H687" t="s">
        <v>517</v>
      </c>
      <c r="I687" t="s">
        <v>517</v>
      </c>
      <c r="J687" t="s">
        <v>2</v>
      </c>
    </row>
    <row r="688" spans="1:10" x14ac:dyDescent="0.4">
      <c r="A688" t="s">
        <v>3740</v>
      </c>
      <c r="B688" t="s">
        <v>3741</v>
      </c>
      <c r="C688" t="s">
        <v>3742</v>
      </c>
      <c r="D688" t="s">
        <v>3743</v>
      </c>
      <c r="E688">
        <v>2011</v>
      </c>
      <c r="F688">
        <v>7</v>
      </c>
      <c r="G688">
        <v>5</v>
      </c>
      <c r="H688" t="s">
        <v>2620</v>
      </c>
      <c r="I688" t="s">
        <v>3744</v>
      </c>
      <c r="J688" t="s">
        <v>1</v>
      </c>
    </row>
    <row r="689" spans="1:10" hidden="1" x14ac:dyDescent="0.4">
      <c r="A689" t="s">
        <v>2651</v>
      </c>
      <c r="B689" t="s">
        <v>2652</v>
      </c>
      <c r="C689" t="s">
        <v>2654</v>
      </c>
      <c r="D689" t="s">
        <v>2653</v>
      </c>
      <c r="E689">
        <v>2011</v>
      </c>
      <c r="H689" t="s">
        <v>2655</v>
      </c>
      <c r="I689" t="s">
        <v>2656</v>
      </c>
      <c r="J689" t="s">
        <v>1</v>
      </c>
    </row>
    <row r="690" spans="1:10" hidden="1" x14ac:dyDescent="0.4">
      <c r="A690" t="s">
        <v>2597</v>
      </c>
      <c r="B690" t="s">
        <v>2598</v>
      </c>
      <c r="C690" t="s">
        <v>2600</v>
      </c>
      <c r="D690" t="s">
        <v>2599</v>
      </c>
      <c r="E690">
        <v>2011</v>
      </c>
      <c r="H690" t="s">
        <v>2601</v>
      </c>
      <c r="I690" t="s">
        <v>2602</v>
      </c>
      <c r="J690" t="s">
        <v>1</v>
      </c>
    </row>
    <row r="691" spans="1:10" hidden="1" x14ac:dyDescent="0.4">
      <c r="A691" t="s">
        <v>2632</v>
      </c>
      <c r="B691" t="s">
        <v>2633</v>
      </c>
      <c r="C691" t="s">
        <v>2635</v>
      </c>
      <c r="D691" t="s">
        <v>2634</v>
      </c>
      <c r="E691">
        <v>2011</v>
      </c>
      <c r="F691">
        <v>3</v>
      </c>
      <c r="G691">
        <v>4</v>
      </c>
      <c r="I691" t="s">
        <v>2636</v>
      </c>
      <c r="J691" t="s">
        <v>1</v>
      </c>
    </row>
    <row r="692" spans="1:10" x14ac:dyDescent="0.4">
      <c r="A692" t="s">
        <v>3745</v>
      </c>
      <c r="B692" t="s">
        <v>2586</v>
      </c>
      <c r="C692" t="s">
        <v>3746</v>
      </c>
      <c r="D692" t="s">
        <v>3747</v>
      </c>
      <c r="E692">
        <v>2011</v>
      </c>
      <c r="F692">
        <v>10</v>
      </c>
      <c r="G692">
        <v>71</v>
      </c>
      <c r="H692" t="s">
        <v>2590</v>
      </c>
      <c r="I692" t="s">
        <v>3748</v>
      </c>
      <c r="J692" t="s">
        <v>1</v>
      </c>
    </row>
    <row r="693" spans="1:10" x14ac:dyDescent="0.4">
      <c r="A693" t="s">
        <v>3749</v>
      </c>
      <c r="B693" t="s">
        <v>2571</v>
      </c>
      <c r="C693" t="s">
        <v>197</v>
      </c>
      <c r="D693" t="s">
        <v>3750</v>
      </c>
      <c r="E693">
        <v>2011</v>
      </c>
      <c r="F693">
        <v>106</v>
      </c>
      <c r="G693">
        <v>1</v>
      </c>
      <c r="H693" t="s">
        <v>2573</v>
      </c>
      <c r="I693" t="s">
        <v>3751</v>
      </c>
      <c r="J693" t="s">
        <v>1</v>
      </c>
    </row>
    <row r="694" spans="1:10" x14ac:dyDescent="0.4">
      <c r="A694" t="s">
        <v>3752</v>
      </c>
      <c r="B694" t="s">
        <v>2603</v>
      </c>
      <c r="C694" t="s">
        <v>192</v>
      </c>
      <c r="D694" t="s">
        <v>3753</v>
      </c>
      <c r="E694">
        <v>2011</v>
      </c>
      <c r="F694">
        <v>66</v>
      </c>
      <c r="G694">
        <v>1</v>
      </c>
      <c r="H694" t="s">
        <v>2605</v>
      </c>
      <c r="I694" t="s">
        <v>3754</v>
      </c>
      <c r="J694" t="s">
        <v>1</v>
      </c>
    </row>
    <row r="695" spans="1:10" x14ac:dyDescent="0.4">
      <c r="A695" t="s">
        <v>3755</v>
      </c>
      <c r="B695" t="s">
        <v>2623</v>
      </c>
      <c r="C695" t="s">
        <v>196</v>
      </c>
      <c r="D695" t="s">
        <v>3756</v>
      </c>
      <c r="E695">
        <v>2011</v>
      </c>
      <c r="F695">
        <v>76</v>
      </c>
      <c r="G695">
        <v>2</v>
      </c>
      <c r="H695" t="s">
        <v>2625</v>
      </c>
      <c r="I695" t="s">
        <v>3757</v>
      </c>
      <c r="J695" t="s">
        <v>1</v>
      </c>
    </row>
    <row r="696" spans="1:10" x14ac:dyDescent="0.4">
      <c r="A696" t="s">
        <v>3758</v>
      </c>
      <c r="B696" t="s">
        <v>2628</v>
      </c>
      <c r="C696" t="s">
        <v>196</v>
      </c>
      <c r="D696" t="s">
        <v>3759</v>
      </c>
      <c r="E696">
        <v>2011</v>
      </c>
      <c r="F696">
        <v>76</v>
      </c>
      <c r="G696">
        <v>2</v>
      </c>
      <c r="H696" t="s">
        <v>2630</v>
      </c>
      <c r="I696" t="s">
        <v>3760</v>
      </c>
      <c r="J696" t="s">
        <v>1</v>
      </c>
    </row>
    <row r="697" spans="1:10" hidden="1" x14ac:dyDescent="0.4">
      <c r="A697" t="s">
        <v>2607</v>
      </c>
      <c r="B697" t="s">
        <v>2608</v>
      </c>
      <c r="C697" t="s">
        <v>204</v>
      </c>
      <c r="D697" t="s">
        <v>2609</v>
      </c>
      <c r="E697">
        <v>2011</v>
      </c>
      <c r="F697">
        <v>38</v>
      </c>
      <c r="G697">
        <v>10</v>
      </c>
      <c r="H697" t="s">
        <v>2610</v>
      </c>
      <c r="I697" t="s">
        <v>2611</v>
      </c>
      <c r="J697" t="s">
        <v>1</v>
      </c>
    </row>
    <row r="698" spans="1:10" x14ac:dyDescent="0.4">
      <c r="A698" t="s">
        <v>3761</v>
      </c>
      <c r="B698" t="s">
        <v>2647</v>
      </c>
      <c r="C698" t="s">
        <v>2829</v>
      </c>
      <c r="D698" t="s">
        <v>3762</v>
      </c>
      <c r="E698">
        <v>2011</v>
      </c>
      <c r="F698">
        <v>44</v>
      </c>
      <c r="G698">
        <v>6</v>
      </c>
      <c r="H698" t="s">
        <v>2649</v>
      </c>
      <c r="I698" t="s">
        <v>3763</v>
      </c>
      <c r="J698" t="s">
        <v>1</v>
      </c>
    </row>
    <row r="699" spans="1:10" x14ac:dyDescent="0.4">
      <c r="A699" t="s">
        <v>3764</v>
      </c>
      <c r="B699" t="s">
        <v>2593</v>
      </c>
      <c r="C699" t="s">
        <v>187</v>
      </c>
      <c r="D699" t="s">
        <v>3765</v>
      </c>
      <c r="E699">
        <v>2011</v>
      </c>
      <c r="F699">
        <v>53</v>
      </c>
      <c r="G699">
        <v>1</v>
      </c>
      <c r="H699" t="s">
        <v>2595</v>
      </c>
      <c r="I699" t="s">
        <v>3766</v>
      </c>
      <c r="J699" t="s">
        <v>1</v>
      </c>
    </row>
    <row r="700" spans="1:10" x14ac:dyDescent="0.4">
      <c r="A700" t="s">
        <v>3767</v>
      </c>
      <c r="B700" t="s">
        <v>2638</v>
      </c>
      <c r="C700" t="s">
        <v>2829</v>
      </c>
      <c r="D700" t="s">
        <v>3768</v>
      </c>
      <c r="E700">
        <v>2011</v>
      </c>
      <c r="F700">
        <v>44</v>
      </c>
      <c r="G700">
        <v>3</v>
      </c>
      <c r="H700" t="s">
        <v>2640</v>
      </c>
      <c r="I700" t="s">
        <v>3769</v>
      </c>
      <c r="J700" t="s">
        <v>1</v>
      </c>
    </row>
    <row r="701" spans="1:10" x14ac:dyDescent="0.4">
      <c r="A701" t="s">
        <v>3770</v>
      </c>
      <c r="B701" t="s">
        <v>2581</v>
      </c>
      <c r="C701" t="s">
        <v>197</v>
      </c>
      <c r="D701" t="s">
        <v>3771</v>
      </c>
      <c r="E701">
        <v>2011</v>
      </c>
      <c r="F701">
        <v>102</v>
      </c>
      <c r="G701">
        <v>1</v>
      </c>
      <c r="H701" t="s">
        <v>2583</v>
      </c>
      <c r="I701" t="s">
        <v>3772</v>
      </c>
      <c r="J701" t="s">
        <v>1</v>
      </c>
    </row>
    <row r="702" spans="1:10" x14ac:dyDescent="0.4">
      <c r="A702" t="s">
        <v>2692</v>
      </c>
      <c r="B702" t="s">
        <v>2693</v>
      </c>
      <c r="C702" t="s">
        <v>482</v>
      </c>
      <c r="D702" t="s">
        <v>2694</v>
      </c>
      <c r="E702">
        <v>2010</v>
      </c>
      <c r="F702">
        <v>87</v>
      </c>
      <c r="G702" t="s">
        <v>648</v>
      </c>
      <c r="H702" t="s">
        <v>2695</v>
      </c>
      <c r="I702" t="s">
        <v>2696</v>
      </c>
      <c r="J702" t="s">
        <v>2</v>
      </c>
    </row>
    <row r="703" spans="1:10" x14ac:dyDescent="0.4">
      <c r="A703" t="s">
        <v>2673</v>
      </c>
      <c r="B703" t="s">
        <v>2674</v>
      </c>
      <c r="C703" t="s">
        <v>2676</v>
      </c>
      <c r="D703" t="s">
        <v>2675</v>
      </c>
      <c r="E703">
        <v>2010</v>
      </c>
      <c r="F703">
        <v>35</v>
      </c>
      <c r="G703" t="s">
        <v>765</v>
      </c>
      <c r="H703" t="s">
        <v>517</v>
      </c>
      <c r="I703" t="s">
        <v>517</v>
      </c>
      <c r="J703" t="s">
        <v>2</v>
      </c>
    </row>
    <row r="704" spans="1:10" x14ac:dyDescent="0.4">
      <c r="A704" t="s">
        <v>2712</v>
      </c>
      <c r="B704" t="s">
        <v>2713</v>
      </c>
      <c r="C704" t="s">
        <v>516</v>
      </c>
      <c r="D704" t="s">
        <v>2714</v>
      </c>
      <c r="E704">
        <v>2010</v>
      </c>
      <c r="F704">
        <v>52</v>
      </c>
      <c r="G704" t="s">
        <v>564</v>
      </c>
      <c r="H704" t="s">
        <v>2715</v>
      </c>
      <c r="I704" t="s">
        <v>2716</v>
      </c>
      <c r="J704" t="s">
        <v>2</v>
      </c>
    </row>
    <row r="705" spans="1:10" x14ac:dyDescent="0.4">
      <c r="A705" t="s">
        <v>2727</v>
      </c>
      <c r="B705" t="s">
        <v>2728</v>
      </c>
      <c r="C705" t="s">
        <v>2730</v>
      </c>
      <c r="D705" t="s">
        <v>2729</v>
      </c>
      <c r="E705">
        <v>2010</v>
      </c>
      <c r="F705">
        <v>41</v>
      </c>
      <c r="G705" t="s">
        <v>509</v>
      </c>
      <c r="H705" t="s">
        <v>2731</v>
      </c>
      <c r="I705" t="s">
        <v>2732</v>
      </c>
      <c r="J705" t="s">
        <v>2</v>
      </c>
    </row>
    <row r="706" spans="1:10" x14ac:dyDescent="0.4">
      <c r="A706" t="s">
        <v>2663</v>
      </c>
      <c r="B706" t="s">
        <v>2664</v>
      </c>
      <c r="C706" t="s">
        <v>482</v>
      </c>
      <c r="D706" t="s">
        <v>2665</v>
      </c>
      <c r="E706">
        <v>2010</v>
      </c>
      <c r="F706">
        <v>87</v>
      </c>
      <c r="G706" t="s">
        <v>509</v>
      </c>
      <c r="H706" t="s">
        <v>2666</v>
      </c>
      <c r="I706" t="s">
        <v>2667</v>
      </c>
      <c r="J706" t="s">
        <v>2</v>
      </c>
    </row>
    <row r="707" spans="1:10" x14ac:dyDescent="0.4">
      <c r="A707" t="s">
        <v>2592</v>
      </c>
      <c r="B707" t="s">
        <v>2682</v>
      </c>
      <c r="C707" t="s">
        <v>516</v>
      </c>
      <c r="D707" t="s">
        <v>2683</v>
      </c>
      <c r="E707">
        <v>2010</v>
      </c>
      <c r="F707">
        <v>52</v>
      </c>
      <c r="G707" t="s">
        <v>571</v>
      </c>
      <c r="H707" t="s">
        <v>2684</v>
      </c>
      <c r="I707" t="s">
        <v>2685</v>
      </c>
      <c r="J707" t="s">
        <v>2</v>
      </c>
    </row>
    <row r="708" spans="1:10" x14ac:dyDescent="0.4">
      <c r="A708" t="s">
        <v>2717</v>
      </c>
      <c r="B708" t="s">
        <v>2718</v>
      </c>
      <c r="C708" t="s">
        <v>1164</v>
      </c>
      <c r="D708" t="s">
        <v>2719</v>
      </c>
      <c r="E708">
        <v>2010</v>
      </c>
      <c r="F708">
        <v>9</v>
      </c>
      <c r="G708" t="s">
        <v>483</v>
      </c>
      <c r="H708" t="s">
        <v>2720</v>
      </c>
      <c r="I708" t="s">
        <v>2721</v>
      </c>
      <c r="J708" t="s">
        <v>2</v>
      </c>
    </row>
    <row r="709" spans="1:10" x14ac:dyDescent="0.4">
      <c r="A709" t="s">
        <v>2722</v>
      </c>
      <c r="B709" t="s">
        <v>2723</v>
      </c>
      <c r="C709" t="s">
        <v>570</v>
      </c>
      <c r="D709" t="s">
        <v>2724</v>
      </c>
      <c r="E709">
        <v>2010</v>
      </c>
      <c r="F709">
        <v>65</v>
      </c>
      <c r="G709" t="s">
        <v>571</v>
      </c>
      <c r="H709" t="s">
        <v>2725</v>
      </c>
      <c r="I709" t="s">
        <v>2726</v>
      </c>
      <c r="J709" t="s">
        <v>2</v>
      </c>
    </row>
    <row r="710" spans="1:10" x14ac:dyDescent="0.4">
      <c r="A710" t="s">
        <v>2657</v>
      </c>
      <c r="B710" t="s">
        <v>2658</v>
      </c>
      <c r="C710" t="s">
        <v>2660</v>
      </c>
      <c r="D710" t="s">
        <v>2659</v>
      </c>
      <c r="E710">
        <v>2010</v>
      </c>
      <c r="F710">
        <v>61</v>
      </c>
      <c r="G710" t="s">
        <v>564</v>
      </c>
      <c r="H710" t="s">
        <v>2661</v>
      </c>
      <c r="I710" t="s">
        <v>2662</v>
      </c>
      <c r="J710" t="s">
        <v>2</v>
      </c>
    </row>
    <row r="711" spans="1:10" x14ac:dyDescent="0.4">
      <c r="A711" t="s">
        <v>2733</v>
      </c>
      <c r="B711" t="s">
        <v>2734</v>
      </c>
      <c r="C711" t="s">
        <v>733</v>
      </c>
      <c r="D711" t="s">
        <v>2735</v>
      </c>
      <c r="E711">
        <v>2010</v>
      </c>
      <c r="F711">
        <v>98</v>
      </c>
      <c r="G711" t="s">
        <v>490</v>
      </c>
      <c r="H711" t="s">
        <v>2736</v>
      </c>
      <c r="I711" t="s">
        <v>2737</v>
      </c>
      <c r="J711" t="s">
        <v>2</v>
      </c>
    </row>
    <row r="712" spans="1:10" x14ac:dyDescent="0.4">
      <c r="A712" t="s">
        <v>2742</v>
      </c>
      <c r="B712" t="s">
        <v>2743</v>
      </c>
      <c r="C712" t="s">
        <v>733</v>
      </c>
      <c r="D712" t="s">
        <v>2744</v>
      </c>
      <c r="E712">
        <v>2010</v>
      </c>
      <c r="F712">
        <v>98</v>
      </c>
      <c r="G712" t="s">
        <v>490</v>
      </c>
      <c r="H712" t="s">
        <v>2745</v>
      </c>
      <c r="I712" t="s">
        <v>2746</v>
      </c>
      <c r="J712" t="s">
        <v>2</v>
      </c>
    </row>
    <row r="713" spans="1:10" x14ac:dyDescent="0.4">
      <c r="A713" t="s">
        <v>2697</v>
      </c>
      <c r="B713" t="s">
        <v>2698</v>
      </c>
      <c r="C713" t="s">
        <v>482</v>
      </c>
      <c r="D713" t="s">
        <v>2699</v>
      </c>
      <c r="E713">
        <v>2010</v>
      </c>
      <c r="F713">
        <v>87</v>
      </c>
      <c r="G713" t="s">
        <v>571</v>
      </c>
      <c r="H713" t="s">
        <v>2700</v>
      </c>
      <c r="I713" t="s">
        <v>2701</v>
      </c>
      <c r="J713" t="s">
        <v>2</v>
      </c>
    </row>
    <row r="714" spans="1:10" x14ac:dyDescent="0.4">
      <c r="A714" t="s">
        <v>2668</v>
      </c>
      <c r="B714" t="s">
        <v>2669</v>
      </c>
      <c r="C714" t="s">
        <v>733</v>
      </c>
      <c r="D714" t="s">
        <v>2670</v>
      </c>
      <c r="E714">
        <v>2010</v>
      </c>
      <c r="F714">
        <v>96</v>
      </c>
      <c r="G714" t="s">
        <v>564</v>
      </c>
      <c r="H714" t="s">
        <v>2671</v>
      </c>
      <c r="I714" t="s">
        <v>2672</v>
      </c>
      <c r="J714" t="s">
        <v>2</v>
      </c>
    </row>
    <row r="715" spans="1:10" hidden="1" x14ac:dyDescent="0.4">
      <c r="A715" t="s">
        <v>2738</v>
      </c>
      <c r="B715" t="s">
        <v>2739</v>
      </c>
      <c r="C715" t="s">
        <v>2741</v>
      </c>
      <c r="D715" t="s">
        <v>2740</v>
      </c>
      <c r="E715">
        <v>2010</v>
      </c>
      <c r="F715">
        <v>21</v>
      </c>
      <c r="G715" t="s">
        <v>490</v>
      </c>
      <c r="H715" t="s">
        <v>517</v>
      </c>
      <c r="I715" t="s">
        <v>517</v>
      </c>
      <c r="J715" t="s">
        <v>2</v>
      </c>
    </row>
    <row r="716" spans="1:10" hidden="1" x14ac:dyDescent="0.4">
      <c r="A716" t="s">
        <v>2747</v>
      </c>
      <c r="B716" t="s">
        <v>2748</v>
      </c>
      <c r="C716" t="s">
        <v>797</v>
      </c>
      <c r="D716" t="s">
        <v>2749</v>
      </c>
      <c r="E716">
        <v>2010</v>
      </c>
      <c r="F716">
        <v>12</v>
      </c>
      <c r="G716" t="s">
        <v>571</v>
      </c>
      <c r="H716" t="s">
        <v>2750</v>
      </c>
      <c r="I716" t="s">
        <v>2751</v>
      </c>
      <c r="J716" t="s">
        <v>2</v>
      </c>
    </row>
    <row r="717" spans="1:10" hidden="1" x14ac:dyDescent="0.4">
      <c r="A717" t="s">
        <v>2707</v>
      </c>
      <c r="B717" t="s">
        <v>2708</v>
      </c>
      <c r="C717" t="s">
        <v>496</v>
      </c>
      <c r="D717" t="s">
        <v>2709</v>
      </c>
      <c r="E717">
        <v>2010</v>
      </c>
      <c r="F717">
        <v>45</v>
      </c>
      <c r="G717" t="s">
        <v>490</v>
      </c>
      <c r="H717" t="s">
        <v>2710</v>
      </c>
      <c r="I717" t="s">
        <v>2711</v>
      </c>
      <c r="J717" t="s">
        <v>2</v>
      </c>
    </row>
    <row r="718" spans="1:10" x14ac:dyDescent="0.4">
      <c r="A718" t="s">
        <v>2677</v>
      </c>
      <c r="B718" t="s">
        <v>2678</v>
      </c>
      <c r="C718" t="s">
        <v>516</v>
      </c>
      <c r="D718" t="s">
        <v>2679</v>
      </c>
      <c r="E718">
        <v>2010</v>
      </c>
      <c r="F718">
        <v>51</v>
      </c>
      <c r="G718" t="s">
        <v>490</v>
      </c>
      <c r="H718" t="s">
        <v>2680</v>
      </c>
      <c r="I718" t="s">
        <v>2681</v>
      </c>
      <c r="J718" t="s">
        <v>2</v>
      </c>
    </row>
    <row r="719" spans="1:10" hidden="1" x14ac:dyDescent="0.4">
      <c r="A719" t="s">
        <v>3773</v>
      </c>
      <c r="B719" t="s">
        <v>3774</v>
      </c>
      <c r="C719" t="s">
        <v>3775</v>
      </c>
      <c r="D719" t="s">
        <v>517</v>
      </c>
      <c r="E719">
        <v>2010</v>
      </c>
      <c r="G719" t="s">
        <v>517</v>
      </c>
      <c r="H719" t="s">
        <v>2690</v>
      </c>
      <c r="I719" t="s">
        <v>3776</v>
      </c>
      <c r="J719" t="s">
        <v>2</v>
      </c>
    </row>
    <row r="720" spans="1:10" hidden="1" x14ac:dyDescent="0.4">
      <c r="A720" t="s">
        <v>2686</v>
      </c>
      <c r="B720" t="s">
        <v>2687</v>
      </c>
      <c r="C720" t="s">
        <v>2689</v>
      </c>
      <c r="D720" t="s">
        <v>2688</v>
      </c>
      <c r="E720">
        <v>2010</v>
      </c>
      <c r="H720" t="s">
        <v>2690</v>
      </c>
      <c r="I720" t="s">
        <v>2691</v>
      </c>
      <c r="J720" t="s">
        <v>1</v>
      </c>
    </row>
    <row r="721" spans="1:10" hidden="1" x14ac:dyDescent="0.4">
      <c r="A721" t="s">
        <v>2702</v>
      </c>
      <c r="B721" t="s">
        <v>2703</v>
      </c>
      <c r="C721" t="s">
        <v>2705</v>
      </c>
      <c r="D721" t="s">
        <v>2704</v>
      </c>
      <c r="E721">
        <v>2010</v>
      </c>
      <c r="F721">
        <v>1</v>
      </c>
      <c r="I721" t="s">
        <v>2706</v>
      </c>
      <c r="J721" t="s">
        <v>1</v>
      </c>
    </row>
    <row r="722" spans="1:10" x14ac:dyDescent="0.4">
      <c r="A722" t="s">
        <v>3777</v>
      </c>
      <c r="B722" t="s">
        <v>3778</v>
      </c>
      <c r="C722" t="s">
        <v>3779</v>
      </c>
      <c r="D722" t="s">
        <v>3780</v>
      </c>
      <c r="E722">
        <v>2010</v>
      </c>
      <c r="F722">
        <v>35</v>
      </c>
      <c r="G722">
        <v>11</v>
      </c>
      <c r="I722" t="s">
        <v>3781</v>
      </c>
      <c r="J722" t="s">
        <v>1</v>
      </c>
    </row>
    <row r="723" spans="1:10" x14ac:dyDescent="0.4">
      <c r="A723" t="s">
        <v>3782</v>
      </c>
      <c r="B723" t="s">
        <v>3783</v>
      </c>
      <c r="C723" t="s">
        <v>188</v>
      </c>
      <c r="D723" t="s">
        <v>3784</v>
      </c>
      <c r="E723">
        <v>2010</v>
      </c>
      <c r="F723">
        <v>87</v>
      </c>
      <c r="G723">
        <v>6</v>
      </c>
      <c r="H723" t="s">
        <v>2695</v>
      </c>
      <c r="I723" t="s">
        <v>3785</v>
      </c>
      <c r="J723" t="s">
        <v>1</v>
      </c>
    </row>
    <row r="724" spans="1:10" x14ac:dyDescent="0.4">
      <c r="A724" t="s">
        <v>3786</v>
      </c>
      <c r="B724" t="s">
        <v>2713</v>
      </c>
      <c r="C724" t="s">
        <v>187</v>
      </c>
      <c r="D724" t="s">
        <v>3787</v>
      </c>
      <c r="E724">
        <v>2010</v>
      </c>
      <c r="F724">
        <v>52</v>
      </c>
      <c r="G724">
        <v>3</v>
      </c>
      <c r="H724" t="s">
        <v>2715</v>
      </c>
      <c r="I724" t="s">
        <v>3788</v>
      </c>
      <c r="J724" t="s">
        <v>1</v>
      </c>
    </row>
    <row r="725" spans="1:10" x14ac:dyDescent="0.4">
      <c r="A725" t="s">
        <v>3789</v>
      </c>
      <c r="B725" t="s">
        <v>3790</v>
      </c>
      <c r="C725" t="s">
        <v>3791</v>
      </c>
      <c r="D725" t="s">
        <v>3792</v>
      </c>
      <c r="E725">
        <v>2010</v>
      </c>
      <c r="F725">
        <v>41</v>
      </c>
      <c r="G725">
        <v>5</v>
      </c>
      <c r="H725" t="s">
        <v>2731</v>
      </c>
      <c r="I725" t="s">
        <v>3793</v>
      </c>
      <c r="J725" t="s">
        <v>1</v>
      </c>
    </row>
    <row r="726" spans="1:10" x14ac:dyDescent="0.4">
      <c r="A726" t="s">
        <v>3794</v>
      </c>
      <c r="B726" t="s">
        <v>3795</v>
      </c>
      <c r="C726" t="s">
        <v>188</v>
      </c>
      <c r="D726" t="s">
        <v>3796</v>
      </c>
      <c r="E726">
        <v>2010</v>
      </c>
      <c r="F726">
        <v>87</v>
      </c>
      <c r="G726">
        <v>5</v>
      </c>
      <c r="H726" t="s">
        <v>2666</v>
      </c>
      <c r="I726" t="s">
        <v>3797</v>
      </c>
      <c r="J726" t="s">
        <v>1</v>
      </c>
    </row>
    <row r="727" spans="1:10" x14ac:dyDescent="0.4">
      <c r="A727" t="s">
        <v>3764</v>
      </c>
      <c r="B727" t="s">
        <v>2682</v>
      </c>
      <c r="C727" t="s">
        <v>187</v>
      </c>
      <c r="D727" t="s">
        <v>3798</v>
      </c>
      <c r="E727">
        <v>2010</v>
      </c>
      <c r="F727">
        <v>52</v>
      </c>
      <c r="G727">
        <v>2</v>
      </c>
      <c r="H727" t="s">
        <v>2684</v>
      </c>
      <c r="I727" t="s">
        <v>3799</v>
      </c>
      <c r="J727" t="s">
        <v>1</v>
      </c>
    </row>
    <row r="728" spans="1:10" x14ac:dyDescent="0.4">
      <c r="A728" t="s">
        <v>3800</v>
      </c>
      <c r="B728" t="s">
        <v>3801</v>
      </c>
      <c r="C728" t="s">
        <v>3372</v>
      </c>
      <c r="D728" t="s">
        <v>3802</v>
      </c>
      <c r="E728">
        <v>2010</v>
      </c>
      <c r="F728">
        <v>9</v>
      </c>
      <c r="G728">
        <v>4</v>
      </c>
      <c r="H728" t="s">
        <v>2720</v>
      </c>
      <c r="I728" t="s">
        <v>3803</v>
      </c>
      <c r="J728" t="s">
        <v>1</v>
      </c>
    </row>
    <row r="729" spans="1:10" x14ac:dyDescent="0.4">
      <c r="A729" t="s">
        <v>3804</v>
      </c>
      <c r="B729" t="s">
        <v>2658</v>
      </c>
      <c r="C729" t="s">
        <v>3805</v>
      </c>
      <c r="D729" t="s">
        <v>3806</v>
      </c>
      <c r="E729">
        <v>2010</v>
      </c>
      <c r="F729">
        <v>61</v>
      </c>
      <c r="G729">
        <v>3</v>
      </c>
      <c r="H729" t="s">
        <v>2661</v>
      </c>
      <c r="I729" t="s">
        <v>3807</v>
      </c>
      <c r="J729" t="s">
        <v>1</v>
      </c>
    </row>
    <row r="730" spans="1:10" x14ac:dyDescent="0.4">
      <c r="A730" t="s">
        <v>3808</v>
      </c>
      <c r="B730" t="s">
        <v>2734</v>
      </c>
      <c r="C730" t="s">
        <v>197</v>
      </c>
      <c r="D730" t="s">
        <v>3809</v>
      </c>
      <c r="E730">
        <v>2010</v>
      </c>
      <c r="F730">
        <v>98</v>
      </c>
      <c r="G730">
        <v>1</v>
      </c>
      <c r="H730" t="s">
        <v>2736</v>
      </c>
      <c r="I730" t="s">
        <v>3810</v>
      </c>
      <c r="J730" t="s">
        <v>1</v>
      </c>
    </row>
    <row r="731" spans="1:10" x14ac:dyDescent="0.4">
      <c r="A731" t="s">
        <v>3811</v>
      </c>
      <c r="B731" t="s">
        <v>2743</v>
      </c>
      <c r="C731" t="s">
        <v>197</v>
      </c>
      <c r="D731" t="s">
        <v>3812</v>
      </c>
      <c r="E731">
        <v>2010</v>
      </c>
      <c r="F731">
        <v>98</v>
      </c>
      <c r="G731">
        <v>1</v>
      </c>
      <c r="H731" t="s">
        <v>2745</v>
      </c>
      <c r="I731" t="s">
        <v>3813</v>
      </c>
      <c r="J731" t="s">
        <v>1</v>
      </c>
    </row>
    <row r="732" spans="1:10" x14ac:dyDescent="0.4">
      <c r="A732" t="s">
        <v>3814</v>
      </c>
      <c r="B732" t="s">
        <v>3815</v>
      </c>
      <c r="C732" t="s">
        <v>192</v>
      </c>
      <c r="D732" t="s">
        <v>3816</v>
      </c>
      <c r="E732">
        <v>2010</v>
      </c>
      <c r="F732">
        <v>65</v>
      </c>
      <c r="G732">
        <v>2</v>
      </c>
      <c r="H732" t="s">
        <v>2725</v>
      </c>
      <c r="I732" t="s">
        <v>3817</v>
      </c>
      <c r="J732" t="s">
        <v>1</v>
      </c>
    </row>
    <row r="733" spans="1:10" x14ac:dyDescent="0.4">
      <c r="A733" t="s">
        <v>3818</v>
      </c>
      <c r="B733" t="s">
        <v>3819</v>
      </c>
      <c r="C733" t="s">
        <v>188</v>
      </c>
      <c r="D733" t="s">
        <v>3820</v>
      </c>
      <c r="E733">
        <v>2010</v>
      </c>
      <c r="F733">
        <v>87</v>
      </c>
      <c r="G733">
        <v>2</v>
      </c>
      <c r="H733" t="s">
        <v>2700</v>
      </c>
      <c r="I733" t="s">
        <v>3821</v>
      </c>
      <c r="J733" t="s">
        <v>1</v>
      </c>
    </row>
    <row r="734" spans="1:10" x14ac:dyDescent="0.4">
      <c r="A734" t="s">
        <v>3822</v>
      </c>
      <c r="B734" t="s">
        <v>2669</v>
      </c>
      <c r="C734" t="s">
        <v>197</v>
      </c>
      <c r="D734" t="s">
        <v>3823</v>
      </c>
      <c r="E734">
        <v>2010</v>
      </c>
      <c r="F734">
        <v>96</v>
      </c>
      <c r="G734">
        <v>3</v>
      </c>
      <c r="H734" t="s">
        <v>2671</v>
      </c>
      <c r="I734" t="s">
        <v>3824</v>
      </c>
      <c r="J734" t="s">
        <v>1</v>
      </c>
    </row>
    <row r="735" spans="1:10" x14ac:dyDescent="0.4">
      <c r="A735" t="s">
        <v>3825</v>
      </c>
      <c r="B735" t="s">
        <v>2678</v>
      </c>
      <c r="C735" t="s">
        <v>187</v>
      </c>
      <c r="D735" t="s">
        <v>3826</v>
      </c>
      <c r="E735">
        <v>2010</v>
      </c>
      <c r="F735">
        <v>51</v>
      </c>
      <c r="G735">
        <v>1</v>
      </c>
      <c r="H735" t="s">
        <v>2680</v>
      </c>
      <c r="I735" t="s">
        <v>3827</v>
      </c>
      <c r="J735" t="s">
        <v>1</v>
      </c>
    </row>
    <row r="736" spans="1:10" hidden="1" x14ac:dyDescent="0.4"/>
    <row r="737" hidden="1" x14ac:dyDescent="0.4"/>
    <row r="738" hidden="1" x14ac:dyDescent="0.4"/>
    <row r="739" hidden="1" x14ac:dyDescent="0.4"/>
    <row r="740" hidden="1" x14ac:dyDescent="0.4"/>
    <row r="741" hidden="1" x14ac:dyDescent="0.4"/>
    <row r="742" hidden="1" x14ac:dyDescent="0.4"/>
    <row r="743" hidden="1" x14ac:dyDescent="0.4"/>
    <row r="744" hidden="1" x14ac:dyDescent="0.4"/>
    <row r="745" hidden="1" x14ac:dyDescent="0.4"/>
    <row r="746" hidden="1" x14ac:dyDescent="0.4"/>
    <row r="747" hidden="1" x14ac:dyDescent="0.4"/>
    <row r="748" hidden="1" x14ac:dyDescent="0.4"/>
    <row r="749" hidden="1" x14ac:dyDescent="0.4"/>
    <row r="750" hidden="1" x14ac:dyDescent="0.4"/>
    <row r="751" hidden="1" x14ac:dyDescent="0.4"/>
    <row r="752" hidden="1" x14ac:dyDescent="0.4"/>
    <row r="753" hidden="1" x14ac:dyDescent="0.4"/>
    <row r="754" hidden="1" x14ac:dyDescent="0.4"/>
    <row r="755" hidden="1" x14ac:dyDescent="0.4"/>
    <row r="756" hidden="1" x14ac:dyDescent="0.4"/>
    <row r="757" hidden="1" x14ac:dyDescent="0.4"/>
    <row r="758" hidden="1" x14ac:dyDescent="0.4"/>
    <row r="759" hidden="1" x14ac:dyDescent="0.4"/>
    <row r="760" hidden="1" x14ac:dyDescent="0.4"/>
    <row r="761" hidden="1" x14ac:dyDescent="0.4"/>
    <row r="762" hidden="1" x14ac:dyDescent="0.4"/>
    <row r="763" hidden="1" x14ac:dyDescent="0.4"/>
    <row r="764" hidden="1" x14ac:dyDescent="0.4"/>
    <row r="765" hidden="1" x14ac:dyDescent="0.4"/>
    <row r="766" hidden="1" x14ac:dyDescent="0.4"/>
    <row r="767" hidden="1" x14ac:dyDescent="0.4"/>
    <row r="768" hidden="1" x14ac:dyDescent="0.4"/>
    <row r="769" hidden="1" x14ac:dyDescent="0.4"/>
    <row r="770" hidden="1" x14ac:dyDescent="0.4"/>
    <row r="771" hidden="1" x14ac:dyDescent="0.4"/>
    <row r="772" hidden="1" x14ac:dyDescent="0.4"/>
    <row r="773" hidden="1" x14ac:dyDescent="0.4"/>
    <row r="774" hidden="1" x14ac:dyDescent="0.4"/>
    <row r="775" hidden="1" x14ac:dyDescent="0.4"/>
    <row r="776" hidden="1" x14ac:dyDescent="0.4"/>
    <row r="777" hidden="1" x14ac:dyDescent="0.4"/>
    <row r="778" hidden="1" x14ac:dyDescent="0.4"/>
    <row r="779" hidden="1" x14ac:dyDescent="0.4"/>
    <row r="780" hidden="1" x14ac:dyDescent="0.4"/>
    <row r="781" hidden="1" x14ac:dyDescent="0.4"/>
    <row r="782" hidden="1" x14ac:dyDescent="0.4"/>
    <row r="783" hidden="1" x14ac:dyDescent="0.4"/>
    <row r="784" hidden="1" x14ac:dyDescent="0.4"/>
    <row r="785" hidden="1" x14ac:dyDescent="0.4"/>
    <row r="786" hidden="1" x14ac:dyDescent="0.4"/>
    <row r="787" hidden="1" x14ac:dyDescent="0.4"/>
    <row r="788" hidden="1" x14ac:dyDescent="0.4"/>
    <row r="789" hidden="1" x14ac:dyDescent="0.4"/>
    <row r="790" hidden="1" x14ac:dyDescent="0.4"/>
    <row r="791" hidden="1" x14ac:dyDescent="0.4"/>
    <row r="792" hidden="1" x14ac:dyDescent="0.4"/>
    <row r="793" hidden="1" x14ac:dyDescent="0.4"/>
    <row r="794" hidden="1" x14ac:dyDescent="0.4"/>
    <row r="795" hidden="1" x14ac:dyDescent="0.4"/>
    <row r="796" hidden="1" x14ac:dyDescent="0.4"/>
    <row r="797" hidden="1" x14ac:dyDescent="0.4"/>
    <row r="798" hidden="1" x14ac:dyDescent="0.4"/>
    <row r="799" hidden="1" x14ac:dyDescent="0.4"/>
    <row r="800" hidden="1" x14ac:dyDescent="0.4"/>
  </sheetData>
  <conditionalFormatting sqref="A2:J800">
    <cfRule type="expression" dxfId="6" priority="5">
      <formula>$J2="WOS"</formula>
    </cfRule>
    <cfRule type="expression" dxfId="5" priority="6">
      <formula>$J2="Scopus"</formula>
    </cfRule>
  </conditionalFormatting>
  <conditionalFormatting sqref="B1:B1048576">
    <cfRule type="duplicateValues" dxfId="4" priority="2"/>
  </conditionalFormatting>
  <pageMargins left="0.7" right="0.7" top="0.75" bottom="0.75" header="0.3" footer="0.3"/>
  <pageSetup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55B74-1289-4ED7-BCA2-68FC017F5201}">
  <sheetPr>
    <tabColor theme="5" tint="-0.249977111117893"/>
  </sheetPr>
  <dimension ref="A1:Z161"/>
  <sheetViews>
    <sheetView workbookViewId="0">
      <selection activeCell="E24" sqref="E2:E24"/>
    </sheetView>
  </sheetViews>
  <sheetFormatPr defaultRowHeight="14.6" x14ac:dyDescent="0.4"/>
  <cols>
    <col min="1" max="1" width="15.15234375" customWidth="1"/>
    <col min="5" max="5" width="17.84375" customWidth="1"/>
    <col min="7" max="7" width="21.15234375" customWidth="1"/>
    <col min="17" max="17" width="44.69140625" customWidth="1"/>
    <col min="19" max="19" width="14.15234375" customWidth="1"/>
    <col min="21" max="21" width="16.3046875" customWidth="1"/>
  </cols>
  <sheetData>
    <row r="1" spans="1:26" x14ac:dyDescent="0.4">
      <c r="A1" t="s">
        <v>3828</v>
      </c>
      <c r="C1" t="s">
        <v>3829</v>
      </c>
      <c r="E1" t="s">
        <v>3830</v>
      </c>
      <c r="G1" t="s">
        <v>3831</v>
      </c>
      <c r="I1" t="s">
        <v>3832</v>
      </c>
      <c r="K1" t="s">
        <v>3833</v>
      </c>
      <c r="M1" t="s">
        <v>3834</v>
      </c>
      <c r="O1" t="s">
        <v>3835</v>
      </c>
      <c r="Q1" t="s">
        <v>3836</v>
      </c>
      <c r="S1" t="s">
        <v>3837</v>
      </c>
      <c r="U1" t="s">
        <v>3838</v>
      </c>
      <c r="W1" t="s">
        <v>3839</v>
      </c>
      <c r="Y1" t="s">
        <v>3840</v>
      </c>
    </row>
    <row r="2" spans="1:26" x14ac:dyDescent="0.4">
      <c r="A2" t="s">
        <v>3841</v>
      </c>
      <c r="B2">
        <v>104</v>
      </c>
      <c r="C2">
        <v>2023</v>
      </c>
      <c r="D2">
        <v>6</v>
      </c>
      <c r="E2" t="s">
        <v>106</v>
      </c>
      <c r="F2">
        <v>21</v>
      </c>
      <c r="G2" t="s">
        <v>3842</v>
      </c>
      <c r="H2">
        <v>270</v>
      </c>
      <c r="I2" t="s">
        <v>3843</v>
      </c>
      <c r="J2">
        <v>286</v>
      </c>
      <c r="K2" t="s">
        <v>3844</v>
      </c>
      <c r="L2">
        <v>360</v>
      </c>
      <c r="M2" t="s">
        <v>3845</v>
      </c>
      <c r="N2">
        <v>26</v>
      </c>
      <c r="O2" t="s">
        <v>3846</v>
      </c>
      <c r="P2">
        <v>142</v>
      </c>
      <c r="Q2" t="s">
        <v>96</v>
      </c>
      <c r="R2">
        <v>59</v>
      </c>
      <c r="S2" t="s">
        <v>3847</v>
      </c>
      <c r="T2">
        <v>76</v>
      </c>
      <c r="U2" t="s">
        <v>58</v>
      </c>
      <c r="V2">
        <v>266</v>
      </c>
      <c r="W2" t="s">
        <v>3848</v>
      </c>
      <c r="X2">
        <v>308</v>
      </c>
      <c r="Y2" t="s">
        <v>3849</v>
      </c>
      <c r="Z2">
        <v>345</v>
      </c>
    </row>
    <row r="3" spans="1:26" x14ac:dyDescent="0.4">
      <c r="A3" t="s">
        <v>3850</v>
      </c>
      <c r="B3">
        <v>62</v>
      </c>
      <c r="C3">
        <v>2022</v>
      </c>
      <c r="D3">
        <v>41</v>
      </c>
      <c r="E3" t="s">
        <v>107</v>
      </c>
      <c r="F3">
        <v>21</v>
      </c>
      <c r="G3" t="s">
        <v>3851</v>
      </c>
      <c r="H3">
        <v>86</v>
      </c>
      <c r="I3" t="s">
        <v>3852</v>
      </c>
      <c r="J3">
        <v>31</v>
      </c>
      <c r="K3" t="s">
        <v>3853</v>
      </c>
      <c r="L3">
        <v>4</v>
      </c>
      <c r="M3" t="s">
        <v>188</v>
      </c>
      <c r="N3">
        <v>17</v>
      </c>
      <c r="O3" t="s">
        <v>3854</v>
      </c>
      <c r="P3">
        <v>116</v>
      </c>
      <c r="Q3" t="s">
        <v>3855</v>
      </c>
      <c r="R3">
        <v>56</v>
      </c>
      <c r="S3" t="s">
        <v>3856</v>
      </c>
      <c r="T3">
        <v>6</v>
      </c>
      <c r="U3" t="s">
        <v>59</v>
      </c>
      <c r="V3">
        <v>57</v>
      </c>
      <c r="W3" t="s">
        <v>3857</v>
      </c>
      <c r="X3">
        <v>32</v>
      </c>
      <c r="Y3" t="s">
        <v>3858</v>
      </c>
      <c r="Z3">
        <v>23</v>
      </c>
    </row>
    <row r="4" spans="1:26" x14ac:dyDescent="0.4">
      <c r="A4" t="s">
        <v>3859</v>
      </c>
      <c r="B4">
        <v>4</v>
      </c>
      <c r="C4">
        <v>2021</v>
      </c>
      <c r="D4">
        <v>33</v>
      </c>
      <c r="E4" t="s">
        <v>108</v>
      </c>
      <c r="F4">
        <v>16</v>
      </c>
      <c r="G4" t="s">
        <v>3860</v>
      </c>
      <c r="H4">
        <v>72</v>
      </c>
      <c r="I4" t="s">
        <v>3861</v>
      </c>
      <c r="J4">
        <v>22</v>
      </c>
      <c r="M4" t="s">
        <v>3862</v>
      </c>
      <c r="N4">
        <v>16</v>
      </c>
      <c r="O4" t="s">
        <v>2099</v>
      </c>
      <c r="P4">
        <v>101</v>
      </c>
      <c r="Q4" t="s">
        <v>97</v>
      </c>
      <c r="R4">
        <v>50</v>
      </c>
      <c r="S4" t="s">
        <v>3863</v>
      </c>
      <c r="T4">
        <v>6</v>
      </c>
      <c r="U4" t="s">
        <v>60</v>
      </c>
      <c r="V4">
        <v>17</v>
      </c>
      <c r="W4" t="s">
        <v>3864</v>
      </c>
      <c r="X4">
        <v>22</v>
      </c>
      <c r="Y4" t="s">
        <v>3865</v>
      </c>
      <c r="Z4">
        <v>2</v>
      </c>
    </row>
    <row r="5" spans="1:26" x14ac:dyDescent="0.4">
      <c r="A5" t="s">
        <v>3866</v>
      </c>
      <c r="B5">
        <v>24</v>
      </c>
      <c r="C5">
        <v>2020</v>
      </c>
      <c r="D5">
        <v>41</v>
      </c>
      <c r="E5" t="s">
        <v>109</v>
      </c>
      <c r="F5">
        <v>15</v>
      </c>
      <c r="G5" t="s">
        <v>3867</v>
      </c>
      <c r="H5">
        <v>59</v>
      </c>
      <c r="I5" t="s">
        <v>3868</v>
      </c>
      <c r="J5">
        <v>22</v>
      </c>
      <c r="M5" t="s">
        <v>190</v>
      </c>
      <c r="N5">
        <v>13</v>
      </c>
      <c r="O5" t="s">
        <v>3843</v>
      </c>
      <c r="P5">
        <v>44</v>
      </c>
      <c r="Q5" t="s">
        <v>3869</v>
      </c>
      <c r="R5">
        <v>43</v>
      </c>
      <c r="S5" t="s">
        <v>3870</v>
      </c>
      <c r="T5">
        <v>5</v>
      </c>
      <c r="U5" t="s">
        <v>61</v>
      </c>
      <c r="V5">
        <v>13</v>
      </c>
      <c r="W5" t="s">
        <v>3871</v>
      </c>
      <c r="X5">
        <v>2</v>
      </c>
    </row>
    <row r="6" spans="1:26" x14ac:dyDescent="0.4">
      <c r="A6" t="s">
        <v>3872</v>
      </c>
      <c r="B6">
        <v>52</v>
      </c>
      <c r="C6">
        <v>2019</v>
      </c>
      <c r="D6">
        <v>31</v>
      </c>
      <c r="E6" t="s">
        <v>114</v>
      </c>
      <c r="F6">
        <v>14</v>
      </c>
      <c r="G6" t="s">
        <v>3873</v>
      </c>
      <c r="H6">
        <v>55</v>
      </c>
      <c r="I6" t="s">
        <v>3857</v>
      </c>
      <c r="J6">
        <v>1</v>
      </c>
      <c r="M6" t="s">
        <v>3874</v>
      </c>
      <c r="N6">
        <v>12</v>
      </c>
      <c r="O6" t="s">
        <v>3851</v>
      </c>
      <c r="P6">
        <v>42</v>
      </c>
      <c r="Q6" t="s">
        <v>98</v>
      </c>
      <c r="R6">
        <v>32</v>
      </c>
      <c r="S6" t="s">
        <v>96</v>
      </c>
      <c r="T6">
        <v>5</v>
      </c>
      <c r="U6" t="s">
        <v>62</v>
      </c>
      <c r="V6">
        <v>6</v>
      </c>
    </row>
    <row r="7" spans="1:26" x14ac:dyDescent="0.4">
      <c r="C7">
        <v>2018</v>
      </c>
      <c r="D7">
        <v>28</v>
      </c>
      <c r="E7" t="s">
        <v>112</v>
      </c>
      <c r="F7">
        <v>14</v>
      </c>
      <c r="G7" t="s">
        <v>3875</v>
      </c>
      <c r="H7">
        <v>31</v>
      </c>
      <c r="I7" t="s">
        <v>3876</v>
      </c>
      <c r="J7">
        <v>1</v>
      </c>
      <c r="M7" t="s">
        <v>3877</v>
      </c>
      <c r="N7">
        <v>12</v>
      </c>
      <c r="O7" t="s">
        <v>218</v>
      </c>
      <c r="P7">
        <v>40</v>
      </c>
      <c r="Q7" t="s">
        <v>99</v>
      </c>
      <c r="R7">
        <v>27</v>
      </c>
      <c r="S7" t="s">
        <v>101</v>
      </c>
      <c r="T7">
        <v>5</v>
      </c>
      <c r="U7" t="s">
        <v>63</v>
      </c>
      <c r="V7">
        <v>5</v>
      </c>
    </row>
    <row r="8" spans="1:26" x14ac:dyDescent="0.4">
      <c r="C8">
        <v>2017</v>
      </c>
      <c r="D8">
        <v>22</v>
      </c>
      <c r="E8" t="s">
        <v>110</v>
      </c>
      <c r="F8">
        <v>14</v>
      </c>
      <c r="G8" t="s">
        <v>3878</v>
      </c>
      <c r="H8">
        <v>26</v>
      </c>
      <c r="I8" t="s">
        <v>3879</v>
      </c>
      <c r="J8">
        <v>1</v>
      </c>
      <c r="M8" t="s">
        <v>3880</v>
      </c>
      <c r="N8">
        <v>10</v>
      </c>
      <c r="O8" t="s">
        <v>3881</v>
      </c>
      <c r="P8">
        <v>34</v>
      </c>
      <c r="Q8" t="s">
        <v>101</v>
      </c>
      <c r="R8">
        <v>21</v>
      </c>
      <c r="S8" t="s">
        <v>3882</v>
      </c>
      <c r="T8">
        <v>4</v>
      </c>
      <c r="U8" t="s">
        <v>66</v>
      </c>
      <c r="V8">
        <v>4</v>
      </c>
    </row>
    <row r="9" spans="1:26" x14ac:dyDescent="0.4">
      <c r="C9">
        <v>2016</v>
      </c>
      <c r="D9">
        <v>29</v>
      </c>
      <c r="E9" t="s">
        <v>111</v>
      </c>
      <c r="F9">
        <v>13</v>
      </c>
      <c r="G9" t="s">
        <v>3883</v>
      </c>
      <c r="H9">
        <v>19</v>
      </c>
      <c r="M9" t="s">
        <v>194</v>
      </c>
      <c r="N9">
        <v>9</v>
      </c>
      <c r="O9" t="s">
        <v>3884</v>
      </c>
      <c r="P9">
        <v>31</v>
      </c>
      <c r="Q9" t="s">
        <v>3885</v>
      </c>
      <c r="R9">
        <v>21</v>
      </c>
      <c r="S9" t="s">
        <v>3886</v>
      </c>
      <c r="T9">
        <v>4</v>
      </c>
      <c r="U9" t="s">
        <v>64</v>
      </c>
      <c r="V9">
        <v>4</v>
      </c>
    </row>
    <row r="10" spans="1:26" x14ac:dyDescent="0.4">
      <c r="C10">
        <v>2015</v>
      </c>
      <c r="D10">
        <v>35</v>
      </c>
      <c r="E10" t="s">
        <v>3887</v>
      </c>
      <c r="F10">
        <v>12</v>
      </c>
      <c r="G10" t="s">
        <v>3888</v>
      </c>
      <c r="H10">
        <v>18</v>
      </c>
      <c r="M10" t="s">
        <v>3889</v>
      </c>
      <c r="N10">
        <v>8</v>
      </c>
      <c r="O10" t="s">
        <v>3890</v>
      </c>
      <c r="P10">
        <v>30</v>
      </c>
      <c r="Q10" t="s">
        <v>3891</v>
      </c>
      <c r="R10">
        <v>19</v>
      </c>
      <c r="S10" t="s">
        <v>97</v>
      </c>
      <c r="T10">
        <v>4</v>
      </c>
      <c r="U10" t="s">
        <v>77</v>
      </c>
      <c r="V10">
        <v>4</v>
      </c>
    </row>
    <row r="11" spans="1:26" x14ac:dyDescent="0.4">
      <c r="C11">
        <v>2014</v>
      </c>
      <c r="D11">
        <v>25</v>
      </c>
      <c r="E11" t="s">
        <v>3892</v>
      </c>
      <c r="F11">
        <v>12</v>
      </c>
      <c r="G11" t="s">
        <v>3893</v>
      </c>
      <c r="H11">
        <v>15</v>
      </c>
      <c r="M11" t="s">
        <v>3894</v>
      </c>
      <c r="N11">
        <v>8</v>
      </c>
      <c r="O11" t="s">
        <v>3895</v>
      </c>
      <c r="P11">
        <v>28</v>
      </c>
      <c r="Q11" t="s">
        <v>3896</v>
      </c>
      <c r="R11">
        <v>17</v>
      </c>
      <c r="S11" t="s">
        <v>98</v>
      </c>
      <c r="T11">
        <v>4</v>
      </c>
      <c r="U11" t="s">
        <v>67</v>
      </c>
      <c r="V11">
        <v>4</v>
      </c>
    </row>
    <row r="12" spans="1:26" x14ac:dyDescent="0.4">
      <c r="C12">
        <v>2013</v>
      </c>
      <c r="D12">
        <v>27</v>
      </c>
      <c r="E12" t="s">
        <v>115</v>
      </c>
      <c r="F12">
        <v>11</v>
      </c>
      <c r="G12" t="s">
        <v>3897</v>
      </c>
      <c r="H12">
        <v>13</v>
      </c>
      <c r="M12" t="s">
        <v>3898</v>
      </c>
      <c r="N12">
        <v>7</v>
      </c>
      <c r="O12" t="s">
        <v>3899</v>
      </c>
      <c r="P12">
        <v>28</v>
      </c>
      <c r="Q12" t="s">
        <v>104</v>
      </c>
      <c r="R12">
        <v>17</v>
      </c>
      <c r="S12" t="s">
        <v>3900</v>
      </c>
      <c r="T12">
        <v>2</v>
      </c>
      <c r="U12" t="s">
        <v>78</v>
      </c>
      <c r="V12">
        <v>3</v>
      </c>
    </row>
    <row r="13" spans="1:26" x14ac:dyDescent="0.4">
      <c r="C13">
        <v>2012</v>
      </c>
      <c r="D13">
        <v>16</v>
      </c>
      <c r="E13" t="s">
        <v>116</v>
      </c>
      <c r="F13">
        <v>11</v>
      </c>
      <c r="G13" t="s">
        <v>3901</v>
      </c>
      <c r="H13">
        <v>11</v>
      </c>
      <c r="M13" t="s">
        <v>3902</v>
      </c>
      <c r="N13">
        <v>7</v>
      </c>
      <c r="O13" t="s">
        <v>3903</v>
      </c>
      <c r="P13">
        <v>27</v>
      </c>
      <c r="Q13" t="s">
        <v>3904</v>
      </c>
      <c r="R13">
        <v>16</v>
      </c>
      <c r="S13" t="s">
        <v>3905</v>
      </c>
      <c r="T13">
        <v>2</v>
      </c>
      <c r="U13" t="s">
        <v>79</v>
      </c>
      <c r="V13">
        <v>3</v>
      </c>
    </row>
    <row r="14" spans="1:26" x14ac:dyDescent="0.4">
      <c r="C14">
        <v>2011</v>
      </c>
      <c r="D14">
        <v>14</v>
      </c>
      <c r="E14" t="s">
        <v>117</v>
      </c>
      <c r="F14">
        <v>11</v>
      </c>
      <c r="G14" t="s">
        <v>3906</v>
      </c>
      <c r="H14">
        <v>10</v>
      </c>
      <c r="M14" t="s">
        <v>3907</v>
      </c>
      <c r="N14">
        <v>6</v>
      </c>
      <c r="O14" t="s">
        <v>3908</v>
      </c>
      <c r="P14">
        <v>26</v>
      </c>
      <c r="Q14" t="s">
        <v>3909</v>
      </c>
      <c r="R14">
        <v>16</v>
      </c>
      <c r="S14" t="s">
        <v>3910</v>
      </c>
      <c r="T14">
        <v>2</v>
      </c>
      <c r="U14" t="s">
        <v>68</v>
      </c>
      <c r="V14">
        <v>3</v>
      </c>
    </row>
    <row r="15" spans="1:26" x14ac:dyDescent="0.4">
      <c r="C15">
        <v>2010</v>
      </c>
      <c r="D15">
        <v>16</v>
      </c>
      <c r="E15" t="s">
        <v>118</v>
      </c>
      <c r="F15">
        <v>10</v>
      </c>
      <c r="G15" t="s">
        <v>3911</v>
      </c>
      <c r="H15">
        <v>10</v>
      </c>
      <c r="M15" t="s">
        <v>3912</v>
      </c>
      <c r="N15">
        <v>6</v>
      </c>
      <c r="O15" t="s">
        <v>2093</v>
      </c>
      <c r="P15">
        <v>25</v>
      </c>
      <c r="Q15" t="s">
        <v>3913</v>
      </c>
      <c r="R15">
        <v>14</v>
      </c>
      <c r="S15" t="s">
        <v>3914</v>
      </c>
      <c r="T15">
        <v>2</v>
      </c>
      <c r="U15" t="s">
        <v>69</v>
      </c>
      <c r="V15">
        <v>3</v>
      </c>
    </row>
    <row r="16" spans="1:26" x14ac:dyDescent="0.4">
      <c r="E16" t="s">
        <v>119</v>
      </c>
      <c r="F16">
        <v>10</v>
      </c>
      <c r="G16" t="s">
        <v>3915</v>
      </c>
      <c r="H16">
        <v>8</v>
      </c>
      <c r="M16" t="s">
        <v>3916</v>
      </c>
      <c r="N16">
        <v>5</v>
      </c>
      <c r="O16" t="s">
        <v>3917</v>
      </c>
      <c r="P16">
        <v>24</v>
      </c>
      <c r="Q16" t="s">
        <v>3918</v>
      </c>
      <c r="R16">
        <v>14</v>
      </c>
      <c r="S16" t="s">
        <v>3919</v>
      </c>
      <c r="T16">
        <v>2</v>
      </c>
      <c r="U16" t="s">
        <v>80</v>
      </c>
      <c r="V16">
        <v>3</v>
      </c>
    </row>
    <row r="17" spans="5:22" x14ac:dyDescent="0.4">
      <c r="E17" t="s">
        <v>121</v>
      </c>
      <c r="F17">
        <v>10</v>
      </c>
      <c r="G17" t="s">
        <v>3920</v>
      </c>
      <c r="H17">
        <v>6</v>
      </c>
      <c r="M17" t="s">
        <v>202</v>
      </c>
      <c r="N17">
        <v>5</v>
      </c>
      <c r="O17" t="s">
        <v>215</v>
      </c>
      <c r="P17">
        <v>23</v>
      </c>
      <c r="Q17" t="s">
        <v>3921</v>
      </c>
      <c r="R17">
        <v>14</v>
      </c>
      <c r="S17" t="s">
        <v>3922</v>
      </c>
      <c r="T17">
        <v>2</v>
      </c>
      <c r="U17" t="s">
        <v>3923</v>
      </c>
      <c r="V17">
        <v>2</v>
      </c>
    </row>
    <row r="18" spans="5:22" x14ac:dyDescent="0.4">
      <c r="E18" t="s">
        <v>122</v>
      </c>
      <c r="F18">
        <v>9</v>
      </c>
      <c r="G18" t="s">
        <v>3924</v>
      </c>
      <c r="H18">
        <v>5</v>
      </c>
      <c r="M18" t="s">
        <v>3925</v>
      </c>
      <c r="N18">
        <v>5</v>
      </c>
      <c r="O18" t="s">
        <v>3926</v>
      </c>
      <c r="P18">
        <v>23</v>
      </c>
      <c r="Q18" t="s">
        <v>3927</v>
      </c>
      <c r="R18">
        <v>12</v>
      </c>
      <c r="S18" t="s">
        <v>3928</v>
      </c>
      <c r="T18">
        <v>2</v>
      </c>
      <c r="U18" t="s">
        <v>3929</v>
      </c>
      <c r="V18">
        <v>2</v>
      </c>
    </row>
    <row r="19" spans="5:22" x14ac:dyDescent="0.4">
      <c r="E19" t="s">
        <v>123</v>
      </c>
      <c r="F19">
        <v>9</v>
      </c>
      <c r="G19" t="s">
        <v>3930</v>
      </c>
      <c r="H19">
        <v>4</v>
      </c>
      <c r="M19" t="s">
        <v>3931</v>
      </c>
      <c r="N19">
        <v>5</v>
      </c>
      <c r="O19" t="s">
        <v>3932</v>
      </c>
      <c r="P19">
        <v>23</v>
      </c>
      <c r="Q19" t="s">
        <v>3933</v>
      </c>
      <c r="R19">
        <v>10</v>
      </c>
      <c r="S19" t="s">
        <v>3934</v>
      </c>
      <c r="T19">
        <v>2</v>
      </c>
      <c r="U19" t="s">
        <v>3935</v>
      </c>
      <c r="V19">
        <v>2</v>
      </c>
    </row>
    <row r="20" spans="5:22" x14ac:dyDescent="0.4">
      <c r="E20" t="s">
        <v>124</v>
      </c>
      <c r="F20">
        <v>9</v>
      </c>
      <c r="G20" t="s">
        <v>3936</v>
      </c>
      <c r="H20">
        <v>2</v>
      </c>
      <c r="M20" t="s">
        <v>3937</v>
      </c>
      <c r="N20">
        <v>5</v>
      </c>
      <c r="O20" t="s">
        <v>3938</v>
      </c>
      <c r="P20">
        <v>21</v>
      </c>
      <c r="Q20" t="s">
        <v>3939</v>
      </c>
      <c r="R20">
        <v>10</v>
      </c>
      <c r="S20" t="s">
        <v>3921</v>
      </c>
      <c r="T20">
        <v>2</v>
      </c>
      <c r="U20" t="s">
        <v>3940</v>
      </c>
      <c r="V20">
        <v>2</v>
      </c>
    </row>
    <row r="21" spans="5:22" x14ac:dyDescent="0.4">
      <c r="E21" t="s">
        <v>125</v>
      </c>
      <c r="F21">
        <v>8</v>
      </c>
      <c r="G21" t="s">
        <v>3941</v>
      </c>
      <c r="H21">
        <v>2</v>
      </c>
      <c r="M21" t="s">
        <v>2784</v>
      </c>
      <c r="N21">
        <v>4</v>
      </c>
      <c r="O21" t="s">
        <v>3942</v>
      </c>
      <c r="P21">
        <v>20</v>
      </c>
      <c r="Q21" t="s">
        <v>3943</v>
      </c>
      <c r="R21">
        <v>10</v>
      </c>
      <c r="S21" t="s">
        <v>3944</v>
      </c>
      <c r="T21">
        <v>2</v>
      </c>
      <c r="U21" t="s">
        <v>3945</v>
      </c>
      <c r="V21">
        <v>2</v>
      </c>
    </row>
    <row r="22" spans="5:22" x14ac:dyDescent="0.4">
      <c r="E22" t="s">
        <v>126</v>
      </c>
      <c r="F22">
        <v>8</v>
      </c>
      <c r="G22" t="s">
        <v>3946</v>
      </c>
      <c r="H22">
        <v>1</v>
      </c>
      <c r="M22" t="s">
        <v>3947</v>
      </c>
      <c r="N22">
        <v>4</v>
      </c>
      <c r="O22" t="s">
        <v>3948</v>
      </c>
      <c r="P22">
        <v>20</v>
      </c>
      <c r="Q22" t="s">
        <v>3949</v>
      </c>
      <c r="R22">
        <v>8</v>
      </c>
      <c r="S22" t="s">
        <v>3950</v>
      </c>
      <c r="T22">
        <v>1</v>
      </c>
      <c r="U22" t="s">
        <v>3951</v>
      </c>
      <c r="V22">
        <v>2</v>
      </c>
    </row>
    <row r="23" spans="5:22" x14ac:dyDescent="0.4">
      <c r="E23" t="s">
        <v>127</v>
      </c>
      <c r="F23">
        <v>8</v>
      </c>
      <c r="G23" t="s">
        <v>3952</v>
      </c>
      <c r="H23">
        <v>1</v>
      </c>
      <c r="M23" t="s">
        <v>3953</v>
      </c>
      <c r="N23">
        <v>4</v>
      </c>
      <c r="O23" t="s">
        <v>3954</v>
      </c>
      <c r="P23">
        <v>20</v>
      </c>
      <c r="Q23" t="s">
        <v>3955</v>
      </c>
      <c r="R23">
        <v>7</v>
      </c>
      <c r="S23" t="s">
        <v>3956</v>
      </c>
      <c r="T23">
        <v>1</v>
      </c>
      <c r="U23" t="s">
        <v>85</v>
      </c>
      <c r="V23">
        <v>2</v>
      </c>
    </row>
    <row r="24" spans="5:22" x14ac:dyDescent="0.4">
      <c r="E24" t="s">
        <v>128</v>
      </c>
      <c r="F24">
        <v>8</v>
      </c>
      <c r="G24" t="s">
        <v>3957</v>
      </c>
      <c r="H24">
        <v>1</v>
      </c>
      <c r="M24" t="s">
        <v>3958</v>
      </c>
      <c r="N24">
        <v>4</v>
      </c>
      <c r="O24" t="s">
        <v>3959</v>
      </c>
      <c r="P24">
        <v>20</v>
      </c>
      <c r="Q24" t="s">
        <v>3960</v>
      </c>
      <c r="R24">
        <v>6</v>
      </c>
      <c r="S24" t="s">
        <v>3961</v>
      </c>
      <c r="T24">
        <v>1</v>
      </c>
      <c r="U24" t="s">
        <v>3962</v>
      </c>
      <c r="V24">
        <v>1</v>
      </c>
    </row>
    <row r="25" spans="5:22" x14ac:dyDescent="0.4">
      <c r="E25" t="s">
        <v>3963</v>
      </c>
      <c r="F25">
        <v>7</v>
      </c>
      <c r="G25" t="s">
        <v>3964</v>
      </c>
      <c r="H25">
        <v>1</v>
      </c>
      <c r="M25" t="s">
        <v>3965</v>
      </c>
      <c r="N25">
        <v>4</v>
      </c>
      <c r="O25" t="s">
        <v>440</v>
      </c>
      <c r="P25">
        <v>19</v>
      </c>
      <c r="Q25" t="s">
        <v>3966</v>
      </c>
      <c r="R25">
        <v>6</v>
      </c>
      <c r="S25" t="s">
        <v>3967</v>
      </c>
      <c r="T25">
        <v>1</v>
      </c>
      <c r="U25" t="s">
        <v>3968</v>
      </c>
      <c r="V25">
        <v>1</v>
      </c>
    </row>
    <row r="26" spans="5:22" x14ac:dyDescent="0.4">
      <c r="E26" t="s">
        <v>3969</v>
      </c>
      <c r="F26">
        <v>7</v>
      </c>
      <c r="M26" t="s">
        <v>3970</v>
      </c>
      <c r="N26">
        <v>4</v>
      </c>
      <c r="O26" t="s">
        <v>3971</v>
      </c>
      <c r="P26">
        <v>19</v>
      </c>
      <c r="Q26" t="s">
        <v>3972</v>
      </c>
      <c r="R26">
        <v>5</v>
      </c>
      <c r="S26" t="s">
        <v>3973</v>
      </c>
      <c r="T26">
        <v>1</v>
      </c>
      <c r="U26" t="s">
        <v>3974</v>
      </c>
      <c r="V26">
        <v>1</v>
      </c>
    </row>
    <row r="27" spans="5:22" x14ac:dyDescent="0.4">
      <c r="E27" t="s">
        <v>120</v>
      </c>
      <c r="F27">
        <v>7</v>
      </c>
      <c r="M27" t="s">
        <v>857</v>
      </c>
      <c r="N27">
        <v>3</v>
      </c>
      <c r="O27" t="s">
        <v>3975</v>
      </c>
      <c r="P27">
        <v>19</v>
      </c>
      <c r="Q27" t="s">
        <v>3976</v>
      </c>
      <c r="R27">
        <v>5</v>
      </c>
      <c r="S27" t="s">
        <v>3977</v>
      </c>
      <c r="T27">
        <v>1</v>
      </c>
      <c r="U27" t="s">
        <v>3978</v>
      </c>
      <c r="V27">
        <v>1</v>
      </c>
    </row>
    <row r="28" spans="5:22" x14ac:dyDescent="0.4">
      <c r="E28" t="s">
        <v>3979</v>
      </c>
      <c r="F28">
        <v>7</v>
      </c>
      <c r="M28" t="s">
        <v>546</v>
      </c>
      <c r="N28">
        <v>3</v>
      </c>
      <c r="O28" t="s">
        <v>3980</v>
      </c>
      <c r="P28">
        <v>19</v>
      </c>
      <c r="Q28" t="s">
        <v>3981</v>
      </c>
      <c r="R28">
        <v>5</v>
      </c>
      <c r="S28" t="s">
        <v>3982</v>
      </c>
      <c r="T28">
        <v>1</v>
      </c>
      <c r="U28" t="s">
        <v>3983</v>
      </c>
      <c r="V28">
        <v>1</v>
      </c>
    </row>
    <row r="29" spans="5:22" x14ac:dyDescent="0.4">
      <c r="E29" t="s">
        <v>3984</v>
      </c>
      <c r="F29">
        <v>7</v>
      </c>
      <c r="M29" t="s">
        <v>3985</v>
      </c>
      <c r="N29">
        <v>3</v>
      </c>
      <c r="O29" t="s">
        <v>3986</v>
      </c>
      <c r="P29">
        <v>18</v>
      </c>
      <c r="Q29" t="s">
        <v>3987</v>
      </c>
      <c r="R29">
        <v>5</v>
      </c>
      <c r="S29" t="s">
        <v>3988</v>
      </c>
      <c r="T29">
        <v>1</v>
      </c>
      <c r="U29" t="s">
        <v>3989</v>
      </c>
      <c r="V29">
        <v>1</v>
      </c>
    </row>
    <row r="30" spans="5:22" x14ac:dyDescent="0.4">
      <c r="E30" t="s">
        <v>3990</v>
      </c>
      <c r="F30">
        <v>7</v>
      </c>
      <c r="M30" t="s">
        <v>3991</v>
      </c>
      <c r="N30">
        <v>3</v>
      </c>
      <c r="O30" t="s">
        <v>3992</v>
      </c>
      <c r="P30">
        <v>18</v>
      </c>
      <c r="Q30" t="s">
        <v>3993</v>
      </c>
      <c r="R30">
        <v>5</v>
      </c>
      <c r="S30" t="s">
        <v>3994</v>
      </c>
      <c r="T30">
        <v>1</v>
      </c>
      <c r="U30" t="s">
        <v>3995</v>
      </c>
      <c r="V30">
        <v>1</v>
      </c>
    </row>
    <row r="31" spans="5:22" x14ac:dyDescent="0.4">
      <c r="E31" t="s">
        <v>3996</v>
      </c>
      <c r="F31">
        <v>6</v>
      </c>
      <c r="M31" t="s">
        <v>3997</v>
      </c>
      <c r="N31">
        <v>3</v>
      </c>
      <c r="O31" t="s">
        <v>3998</v>
      </c>
      <c r="P31">
        <v>17</v>
      </c>
      <c r="Q31" t="s">
        <v>3999</v>
      </c>
      <c r="R31">
        <v>5</v>
      </c>
      <c r="S31" t="s">
        <v>4000</v>
      </c>
      <c r="T31">
        <v>1</v>
      </c>
      <c r="U31" t="s">
        <v>4001</v>
      </c>
      <c r="V31">
        <v>1</v>
      </c>
    </row>
    <row r="32" spans="5:22" x14ac:dyDescent="0.4">
      <c r="E32" t="s">
        <v>4002</v>
      </c>
      <c r="F32">
        <v>6</v>
      </c>
      <c r="M32" t="s">
        <v>4003</v>
      </c>
      <c r="N32">
        <v>3</v>
      </c>
      <c r="O32" t="s">
        <v>4004</v>
      </c>
      <c r="P32">
        <v>17</v>
      </c>
      <c r="Q32" t="s">
        <v>4005</v>
      </c>
      <c r="R32">
        <v>5</v>
      </c>
      <c r="S32" t="s">
        <v>4006</v>
      </c>
      <c r="T32">
        <v>1</v>
      </c>
      <c r="U32" t="s">
        <v>4007</v>
      </c>
      <c r="V32">
        <v>1</v>
      </c>
    </row>
    <row r="33" spans="5:22" x14ac:dyDescent="0.4">
      <c r="E33" t="s">
        <v>4008</v>
      </c>
      <c r="F33">
        <v>6</v>
      </c>
      <c r="M33" t="s">
        <v>4009</v>
      </c>
      <c r="N33">
        <v>3</v>
      </c>
      <c r="O33" t="s">
        <v>4010</v>
      </c>
      <c r="P33">
        <v>17</v>
      </c>
      <c r="Q33" t="s">
        <v>4011</v>
      </c>
      <c r="R33">
        <v>5</v>
      </c>
      <c r="S33" t="s">
        <v>4012</v>
      </c>
      <c r="T33">
        <v>1</v>
      </c>
      <c r="U33" t="s">
        <v>4013</v>
      </c>
      <c r="V33">
        <v>1</v>
      </c>
    </row>
    <row r="34" spans="5:22" x14ac:dyDescent="0.4">
      <c r="E34" t="s">
        <v>4014</v>
      </c>
      <c r="F34">
        <v>6</v>
      </c>
      <c r="M34" t="s">
        <v>4015</v>
      </c>
      <c r="N34">
        <v>3</v>
      </c>
      <c r="O34" t="s">
        <v>4016</v>
      </c>
      <c r="P34">
        <v>16</v>
      </c>
      <c r="Q34" t="s">
        <v>4017</v>
      </c>
      <c r="R34">
        <v>5</v>
      </c>
      <c r="S34" t="s">
        <v>4018</v>
      </c>
      <c r="T34">
        <v>1</v>
      </c>
      <c r="U34" t="s">
        <v>4019</v>
      </c>
      <c r="V34">
        <v>1</v>
      </c>
    </row>
    <row r="35" spans="5:22" x14ac:dyDescent="0.4">
      <c r="E35" t="s">
        <v>4020</v>
      </c>
      <c r="F35">
        <v>6</v>
      </c>
      <c r="M35" t="s">
        <v>4021</v>
      </c>
      <c r="N35">
        <v>3</v>
      </c>
      <c r="O35" t="s">
        <v>4022</v>
      </c>
      <c r="P35">
        <v>16</v>
      </c>
      <c r="Q35" t="s">
        <v>4023</v>
      </c>
      <c r="R35">
        <v>4</v>
      </c>
      <c r="S35" t="s">
        <v>4024</v>
      </c>
      <c r="T35">
        <v>1</v>
      </c>
      <c r="U35" t="s">
        <v>4025</v>
      </c>
      <c r="V35">
        <v>1</v>
      </c>
    </row>
    <row r="36" spans="5:22" x14ac:dyDescent="0.4">
      <c r="E36" t="s">
        <v>4026</v>
      </c>
      <c r="F36">
        <v>6</v>
      </c>
      <c r="M36" t="s">
        <v>4027</v>
      </c>
      <c r="N36">
        <v>3</v>
      </c>
      <c r="O36" t="s">
        <v>4028</v>
      </c>
      <c r="P36">
        <v>16</v>
      </c>
      <c r="Q36" t="s">
        <v>4029</v>
      </c>
      <c r="R36">
        <v>4</v>
      </c>
      <c r="S36" t="s">
        <v>4030</v>
      </c>
      <c r="T36">
        <v>1</v>
      </c>
      <c r="U36" t="s">
        <v>4031</v>
      </c>
      <c r="V36">
        <v>1</v>
      </c>
    </row>
    <row r="37" spans="5:22" x14ac:dyDescent="0.4">
      <c r="E37" t="s">
        <v>4032</v>
      </c>
      <c r="F37">
        <v>6</v>
      </c>
      <c r="M37" t="s">
        <v>2941</v>
      </c>
      <c r="N37">
        <v>3</v>
      </c>
      <c r="O37" t="s">
        <v>4033</v>
      </c>
      <c r="P37">
        <v>15</v>
      </c>
      <c r="Q37" t="s">
        <v>4034</v>
      </c>
      <c r="R37">
        <v>4</v>
      </c>
      <c r="S37" t="s">
        <v>4035</v>
      </c>
      <c r="T37">
        <v>1</v>
      </c>
      <c r="U37" t="s">
        <v>4036</v>
      </c>
      <c r="V37">
        <v>1</v>
      </c>
    </row>
    <row r="38" spans="5:22" x14ac:dyDescent="0.4">
      <c r="E38" t="s">
        <v>4037</v>
      </c>
      <c r="F38">
        <v>6</v>
      </c>
      <c r="M38" t="s">
        <v>2857</v>
      </c>
      <c r="N38">
        <v>3</v>
      </c>
      <c r="O38" t="s">
        <v>4038</v>
      </c>
      <c r="P38">
        <v>15</v>
      </c>
      <c r="Q38" t="s">
        <v>4039</v>
      </c>
      <c r="R38">
        <v>4</v>
      </c>
      <c r="S38" t="s">
        <v>4040</v>
      </c>
      <c r="T38">
        <v>1</v>
      </c>
      <c r="U38" t="s">
        <v>4041</v>
      </c>
      <c r="V38">
        <v>1</v>
      </c>
    </row>
    <row r="39" spans="5:22" x14ac:dyDescent="0.4">
      <c r="E39" t="s">
        <v>4042</v>
      </c>
      <c r="F39">
        <v>6</v>
      </c>
      <c r="M39" t="s">
        <v>3030</v>
      </c>
      <c r="N39">
        <v>2</v>
      </c>
      <c r="O39" t="s">
        <v>4043</v>
      </c>
      <c r="P39">
        <v>15</v>
      </c>
      <c r="Q39" t="s">
        <v>4044</v>
      </c>
      <c r="R39">
        <v>4</v>
      </c>
      <c r="S39" t="s">
        <v>4045</v>
      </c>
      <c r="T39">
        <v>1</v>
      </c>
      <c r="U39" t="s">
        <v>4046</v>
      </c>
      <c r="V39">
        <v>1</v>
      </c>
    </row>
    <row r="40" spans="5:22" x14ac:dyDescent="0.4">
      <c r="E40" t="s">
        <v>4047</v>
      </c>
      <c r="F40">
        <v>6</v>
      </c>
      <c r="M40" t="s">
        <v>4048</v>
      </c>
      <c r="N40">
        <v>2</v>
      </c>
      <c r="O40" t="s">
        <v>217</v>
      </c>
      <c r="P40">
        <v>15</v>
      </c>
      <c r="Q40" t="s">
        <v>4049</v>
      </c>
      <c r="R40">
        <v>4</v>
      </c>
      <c r="S40" t="s">
        <v>4050</v>
      </c>
      <c r="T40">
        <v>1</v>
      </c>
      <c r="U40" t="s">
        <v>4051</v>
      </c>
      <c r="V40">
        <v>1</v>
      </c>
    </row>
    <row r="41" spans="5:22" x14ac:dyDescent="0.4">
      <c r="E41" t="s">
        <v>4052</v>
      </c>
      <c r="F41">
        <v>6</v>
      </c>
      <c r="M41" t="s">
        <v>4053</v>
      </c>
      <c r="N41">
        <v>2</v>
      </c>
      <c r="O41" t="s">
        <v>4054</v>
      </c>
      <c r="P41">
        <v>14</v>
      </c>
      <c r="Q41" t="s">
        <v>4055</v>
      </c>
      <c r="R41">
        <v>4</v>
      </c>
      <c r="S41" t="s">
        <v>4056</v>
      </c>
      <c r="T41">
        <v>1</v>
      </c>
      <c r="U41" t="s">
        <v>4057</v>
      </c>
      <c r="V41">
        <v>1</v>
      </c>
    </row>
    <row r="42" spans="5:22" x14ac:dyDescent="0.4">
      <c r="E42" t="s">
        <v>4058</v>
      </c>
      <c r="F42">
        <v>6</v>
      </c>
      <c r="M42" t="s">
        <v>4059</v>
      </c>
      <c r="N42">
        <v>2</v>
      </c>
      <c r="O42" t="s">
        <v>4060</v>
      </c>
      <c r="P42">
        <v>14</v>
      </c>
      <c r="Q42" t="s">
        <v>4061</v>
      </c>
      <c r="R42">
        <v>4</v>
      </c>
      <c r="S42" t="s">
        <v>4062</v>
      </c>
      <c r="T42">
        <v>1</v>
      </c>
      <c r="U42" t="s">
        <v>4063</v>
      </c>
      <c r="V42">
        <v>4</v>
      </c>
    </row>
    <row r="43" spans="5:22" x14ac:dyDescent="0.4">
      <c r="E43" t="s">
        <v>4064</v>
      </c>
      <c r="F43">
        <v>6</v>
      </c>
      <c r="M43" t="s">
        <v>4065</v>
      </c>
      <c r="N43">
        <v>2</v>
      </c>
      <c r="O43" t="s">
        <v>4066</v>
      </c>
      <c r="P43">
        <v>14</v>
      </c>
      <c r="Q43" t="s">
        <v>4067</v>
      </c>
      <c r="R43">
        <v>4</v>
      </c>
      <c r="S43" t="s">
        <v>4068</v>
      </c>
      <c r="T43">
        <v>1</v>
      </c>
      <c r="V43">
        <f>SUM(V2:V41)</f>
        <v>427</v>
      </c>
    </row>
    <row r="44" spans="5:22" x14ac:dyDescent="0.4">
      <c r="E44" t="s">
        <v>4069</v>
      </c>
      <c r="F44">
        <v>5</v>
      </c>
      <c r="M44" t="s">
        <v>1903</v>
      </c>
      <c r="N44">
        <v>2</v>
      </c>
      <c r="O44" t="s">
        <v>4070</v>
      </c>
      <c r="P44">
        <v>14</v>
      </c>
      <c r="Q44" t="s">
        <v>4071</v>
      </c>
      <c r="R44">
        <v>4</v>
      </c>
      <c r="S44" t="s">
        <v>4072</v>
      </c>
      <c r="T44">
        <v>1</v>
      </c>
    </row>
    <row r="45" spans="5:22" x14ac:dyDescent="0.4">
      <c r="E45" t="s">
        <v>4073</v>
      </c>
      <c r="F45">
        <v>5</v>
      </c>
      <c r="M45" t="s">
        <v>4074</v>
      </c>
      <c r="N45">
        <v>2</v>
      </c>
      <c r="O45" t="s">
        <v>4075</v>
      </c>
      <c r="P45">
        <v>14</v>
      </c>
      <c r="Q45" t="s">
        <v>4076</v>
      </c>
      <c r="R45">
        <v>4</v>
      </c>
      <c r="S45" t="s">
        <v>4077</v>
      </c>
      <c r="T45">
        <v>1</v>
      </c>
    </row>
    <row r="46" spans="5:22" x14ac:dyDescent="0.4">
      <c r="E46" t="s">
        <v>4078</v>
      </c>
      <c r="F46">
        <v>5</v>
      </c>
      <c r="M46" t="s">
        <v>4079</v>
      </c>
      <c r="N46">
        <v>2</v>
      </c>
      <c r="O46" t="s">
        <v>4080</v>
      </c>
      <c r="P46">
        <v>12</v>
      </c>
      <c r="Q46" t="s">
        <v>4081</v>
      </c>
      <c r="R46">
        <v>4</v>
      </c>
      <c r="S46" t="s">
        <v>4082</v>
      </c>
      <c r="T46">
        <v>1</v>
      </c>
    </row>
    <row r="47" spans="5:22" x14ac:dyDescent="0.4">
      <c r="E47" t="s">
        <v>4083</v>
      </c>
      <c r="F47">
        <v>5</v>
      </c>
      <c r="M47" t="s">
        <v>4084</v>
      </c>
      <c r="N47">
        <v>2</v>
      </c>
      <c r="O47" t="s">
        <v>4085</v>
      </c>
      <c r="P47">
        <v>12</v>
      </c>
      <c r="Q47" t="s">
        <v>4086</v>
      </c>
      <c r="R47">
        <v>3</v>
      </c>
      <c r="S47" t="s">
        <v>4087</v>
      </c>
      <c r="T47">
        <v>1</v>
      </c>
    </row>
    <row r="48" spans="5:22" x14ac:dyDescent="0.4">
      <c r="E48" t="s">
        <v>4088</v>
      </c>
      <c r="F48">
        <v>5</v>
      </c>
      <c r="M48" t="s">
        <v>214</v>
      </c>
      <c r="N48">
        <v>2</v>
      </c>
      <c r="O48" t="s">
        <v>58</v>
      </c>
      <c r="P48">
        <v>12</v>
      </c>
      <c r="Q48" t="s">
        <v>4089</v>
      </c>
      <c r="R48">
        <v>3</v>
      </c>
      <c r="S48" t="s">
        <v>4090</v>
      </c>
      <c r="T48">
        <v>1</v>
      </c>
    </row>
    <row r="49" spans="5:20" x14ac:dyDescent="0.4">
      <c r="E49" t="s">
        <v>4091</v>
      </c>
      <c r="F49">
        <v>5</v>
      </c>
      <c r="M49" t="s">
        <v>4092</v>
      </c>
      <c r="N49">
        <v>2</v>
      </c>
      <c r="O49" t="s">
        <v>4093</v>
      </c>
      <c r="P49">
        <v>12</v>
      </c>
      <c r="Q49" t="s">
        <v>4094</v>
      </c>
      <c r="R49">
        <v>3</v>
      </c>
      <c r="S49" t="s">
        <v>4095</v>
      </c>
      <c r="T49">
        <v>1</v>
      </c>
    </row>
    <row r="50" spans="5:20" x14ac:dyDescent="0.4">
      <c r="E50" t="s">
        <v>4096</v>
      </c>
      <c r="F50">
        <v>5</v>
      </c>
      <c r="M50" t="s">
        <v>4097</v>
      </c>
      <c r="N50">
        <v>2</v>
      </c>
      <c r="O50" t="s">
        <v>4098</v>
      </c>
      <c r="P50">
        <v>11</v>
      </c>
      <c r="Q50" t="s">
        <v>4099</v>
      </c>
      <c r="R50">
        <v>3</v>
      </c>
      <c r="S50" t="s">
        <v>4100</v>
      </c>
      <c r="T50">
        <v>1</v>
      </c>
    </row>
    <row r="51" spans="5:20" x14ac:dyDescent="0.4">
      <c r="E51" t="s">
        <v>4101</v>
      </c>
      <c r="F51">
        <v>5</v>
      </c>
      <c r="M51" t="s">
        <v>4102</v>
      </c>
      <c r="N51">
        <v>2</v>
      </c>
      <c r="O51" t="s">
        <v>4103</v>
      </c>
      <c r="P51">
        <v>11</v>
      </c>
      <c r="Q51" t="s">
        <v>4104</v>
      </c>
      <c r="R51">
        <v>3</v>
      </c>
      <c r="S51" t="s">
        <v>4105</v>
      </c>
      <c r="T51">
        <v>1</v>
      </c>
    </row>
    <row r="52" spans="5:20" x14ac:dyDescent="0.4">
      <c r="E52" t="s">
        <v>4106</v>
      </c>
      <c r="F52">
        <v>5</v>
      </c>
      <c r="M52" t="s">
        <v>4107</v>
      </c>
      <c r="N52">
        <v>1</v>
      </c>
      <c r="O52" t="s">
        <v>4108</v>
      </c>
      <c r="P52">
        <v>11</v>
      </c>
      <c r="Q52" t="s">
        <v>4109</v>
      </c>
      <c r="R52">
        <v>3</v>
      </c>
      <c r="S52" t="s">
        <v>4110</v>
      </c>
      <c r="T52">
        <v>1</v>
      </c>
    </row>
    <row r="53" spans="5:20" x14ac:dyDescent="0.4">
      <c r="E53" t="s">
        <v>4111</v>
      </c>
      <c r="F53">
        <v>5</v>
      </c>
      <c r="M53" t="s">
        <v>4112</v>
      </c>
      <c r="N53">
        <v>1</v>
      </c>
      <c r="O53" t="s">
        <v>4113</v>
      </c>
      <c r="P53">
        <v>11</v>
      </c>
      <c r="Q53" t="s">
        <v>4114</v>
      </c>
      <c r="R53">
        <v>3</v>
      </c>
      <c r="S53" t="s">
        <v>4115</v>
      </c>
      <c r="T53">
        <v>1</v>
      </c>
    </row>
    <row r="54" spans="5:20" x14ac:dyDescent="0.4">
      <c r="E54" t="s">
        <v>4116</v>
      </c>
      <c r="F54">
        <v>5</v>
      </c>
      <c r="M54" t="s">
        <v>4117</v>
      </c>
      <c r="N54">
        <v>1</v>
      </c>
      <c r="O54" t="s">
        <v>4118</v>
      </c>
      <c r="P54">
        <v>11</v>
      </c>
      <c r="Q54" t="s">
        <v>4119</v>
      </c>
      <c r="R54">
        <v>3</v>
      </c>
      <c r="S54" t="s">
        <v>4120</v>
      </c>
      <c r="T54">
        <v>1</v>
      </c>
    </row>
    <row r="55" spans="5:20" x14ac:dyDescent="0.4">
      <c r="E55" t="s">
        <v>4121</v>
      </c>
      <c r="F55">
        <v>4</v>
      </c>
      <c r="M55" t="s">
        <v>3265</v>
      </c>
      <c r="N55">
        <v>1</v>
      </c>
      <c r="O55" t="s">
        <v>4122</v>
      </c>
      <c r="P55">
        <v>10</v>
      </c>
      <c r="Q55" t="s">
        <v>4123</v>
      </c>
      <c r="R55">
        <v>3</v>
      </c>
      <c r="S55" t="s">
        <v>4124</v>
      </c>
      <c r="T55">
        <v>1</v>
      </c>
    </row>
    <row r="56" spans="5:20" x14ac:dyDescent="0.4">
      <c r="E56" t="s">
        <v>4125</v>
      </c>
      <c r="F56">
        <v>4</v>
      </c>
      <c r="M56" t="s">
        <v>3712</v>
      </c>
      <c r="N56">
        <v>1</v>
      </c>
      <c r="O56" t="s">
        <v>4126</v>
      </c>
      <c r="P56">
        <v>10</v>
      </c>
      <c r="Q56" t="s">
        <v>4127</v>
      </c>
      <c r="R56">
        <v>3</v>
      </c>
      <c r="S56" t="s">
        <v>4128</v>
      </c>
      <c r="T56">
        <v>1</v>
      </c>
    </row>
    <row r="57" spans="5:20" x14ac:dyDescent="0.4">
      <c r="E57" t="s">
        <v>4129</v>
      </c>
      <c r="F57">
        <v>4</v>
      </c>
      <c r="M57" t="s">
        <v>3102</v>
      </c>
      <c r="N57">
        <v>1</v>
      </c>
      <c r="O57" t="s">
        <v>4130</v>
      </c>
      <c r="P57">
        <v>10</v>
      </c>
      <c r="Q57" t="s">
        <v>4131</v>
      </c>
      <c r="R57">
        <v>3</v>
      </c>
      <c r="S57" t="s">
        <v>4132</v>
      </c>
      <c r="T57">
        <v>1</v>
      </c>
    </row>
    <row r="58" spans="5:20" x14ac:dyDescent="0.4">
      <c r="E58" t="s">
        <v>4133</v>
      </c>
      <c r="F58">
        <v>4</v>
      </c>
      <c r="M58" t="s">
        <v>4134</v>
      </c>
      <c r="N58">
        <v>1</v>
      </c>
      <c r="O58" t="s">
        <v>4135</v>
      </c>
      <c r="P58">
        <v>10</v>
      </c>
      <c r="Q58" t="s">
        <v>4136</v>
      </c>
      <c r="R58">
        <v>3</v>
      </c>
      <c r="S58" t="s">
        <v>4137</v>
      </c>
      <c r="T58">
        <v>1</v>
      </c>
    </row>
    <row r="59" spans="5:20" x14ac:dyDescent="0.4">
      <c r="E59" t="s">
        <v>4138</v>
      </c>
      <c r="F59">
        <v>4</v>
      </c>
      <c r="M59" t="s">
        <v>4139</v>
      </c>
      <c r="N59">
        <v>1</v>
      </c>
      <c r="O59" t="s">
        <v>4140</v>
      </c>
      <c r="P59">
        <v>10</v>
      </c>
      <c r="Q59" t="s">
        <v>4141</v>
      </c>
      <c r="R59">
        <v>3</v>
      </c>
      <c r="S59" t="s">
        <v>4142</v>
      </c>
      <c r="T59">
        <v>1</v>
      </c>
    </row>
    <row r="60" spans="5:20" x14ac:dyDescent="0.4">
      <c r="E60" t="s">
        <v>4143</v>
      </c>
      <c r="F60">
        <v>4</v>
      </c>
      <c r="M60" t="s">
        <v>4144</v>
      </c>
      <c r="N60">
        <v>1</v>
      </c>
      <c r="O60" t="s">
        <v>4145</v>
      </c>
      <c r="P60">
        <v>10</v>
      </c>
      <c r="Q60" t="s">
        <v>4146</v>
      </c>
      <c r="R60">
        <v>3</v>
      </c>
      <c r="S60" t="s">
        <v>4147</v>
      </c>
      <c r="T60">
        <v>1</v>
      </c>
    </row>
    <row r="61" spans="5:20" x14ac:dyDescent="0.4">
      <c r="E61" t="s">
        <v>4148</v>
      </c>
      <c r="F61">
        <v>4</v>
      </c>
      <c r="M61" t="s">
        <v>4149</v>
      </c>
      <c r="N61">
        <v>1</v>
      </c>
      <c r="O61" t="s">
        <v>4150</v>
      </c>
      <c r="P61">
        <v>10</v>
      </c>
      <c r="Q61" t="s">
        <v>4151</v>
      </c>
      <c r="R61">
        <v>3</v>
      </c>
      <c r="S61" t="s">
        <v>4152</v>
      </c>
      <c r="T61">
        <v>1</v>
      </c>
    </row>
    <row r="62" spans="5:20" x14ac:dyDescent="0.4">
      <c r="E62" t="s">
        <v>4153</v>
      </c>
      <c r="F62">
        <v>4</v>
      </c>
      <c r="M62" t="s">
        <v>4154</v>
      </c>
      <c r="N62">
        <v>1</v>
      </c>
      <c r="O62" t="s">
        <v>4155</v>
      </c>
      <c r="P62">
        <v>9</v>
      </c>
      <c r="Q62" t="s">
        <v>4156</v>
      </c>
      <c r="R62">
        <v>3</v>
      </c>
      <c r="S62" t="s">
        <v>4157</v>
      </c>
      <c r="T62">
        <v>1</v>
      </c>
    </row>
    <row r="63" spans="5:20" x14ac:dyDescent="0.4">
      <c r="E63" t="s">
        <v>4158</v>
      </c>
      <c r="F63">
        <v>4</v>
      </c>
      <c r="M63" t="s">
        <v>4159</v>
      </c>
      <c r="N63">
        <v>1</v>
      </c>
      <c r="O63" t="s">
        <v>4160</v>
      </c>
      <c r="P63">
        <v>9</v>
      </c>
      <c r="Q63" t="s">
        <v>4161</v>
      </c>
      <c r="R63">
        <v>3</v>
      </c>
      <c r="S63" t="s">
        <v>4162</v>
      </c>
      <c r="T63">
        <v>1</v>
      </c>
    </row>
    <row r="64" spans="5:20" x14ac:dyDescent="0.4">
      <c r="E64" t="s">
        <v>4163</v>
      </c>
      <c r="F64">
        <v>4</v>
      </c>
      <c r="M64" t="s">
        <v>4164</v>
      </c>
      <c r="N64">
        <v>1</v>
      </c>
      <c r="O64" t="s">
        <v>4165</v>
      </c>
      <c r="P64">
        <v>9</v>
      </c>
      <c r="Q64" t="s">
        <v>4166</v>
      </c>
      <c r="R64">
        <v>3</v>
      </c>
      <c r="S64" t="s">
        <v>4167</v>
      </c>
      <c r="T64">
        <v>1</v>
      </c>
    </row>
    <row r="65" spans="5:20" x14ac:dyDescent="0.4">
      <c r="E65" t="s">
        <v>4168</v>
      </c>
      <c r="F65">
        <v>4</v>
      </c>
      <c r="M65" t="s">
        <v>4169</v>
      </c>
      <c r="N65">
        <v>1</v>
      </c>
      <c r="O65" t="s">
        <v>2652</v>
      </c>
      <c r="P65">
        <v>9</v>
      </c>
      <c r="Q65" t="s">
        <v>4170</v>
      </c>
      <c r="R65">
        <v>3</v>
      </c>
      <c r="S65" t="s">
        <v>4171</v>
      </c>
      <c r="T65">
        <v>1</v>
      </c>
    </row>
    <row r="66" spans="5:20" x14ac:dyDescent="0.4">
      <c r="E66" t="s">
        <v>4172</v>
      </c>
      <c r="F66">
        <v>4</v>
      </c>
      <c r="M66" t="s">
        <v>4173</v>
      </c>
      <c r="N66">
        <v>1</v>
      </c>
      <c r="O66" t="s">
        <v>4174</v>
      </c>
      <c r="P66">
        <v>9</v>
      </c>
      <c r="Q66" t="s">
        <v>4175</v>
      </c>
      <c r="R66">
        <v>3</v>
      </c>
      <c r="S66" t="s">
        <v>4176</v>
      </c>
      <c r="T66">
        <v>1</v>
      </c>
    </row>
    <row r="67" spans="5:20" x14ac:dyDescent="0.4">
      <c r="E67" t="s">
        <v>4177</v>
      </c>
      <c r="F67">
        <v>4</v>
      </c>
      <c r="M67" t="s">
        <v>4178</v>
      </c>
      <c r="N67">
        <v>1</v>
      </c>
      <c r="O67" t="s">
        <v>4179</v>
      </c>
      <c r="P67">
        <v>9</v>
      </c>
      <c r="Q67" t="s">
        <v>4180</v>
      </c>
      <c r="R67">
        <v>2</v>
      </c>
      <c r="S67" t="s">
        <v>4181</v>
      </c>
      <c r="T67">
        <v>1</v>
      </c>
    </row>
    <row r="68" spans="5:20" x14ac:dyDescent="0.4">
      <c r="E68" t="s">
        <v>4182</v>
      </c>
      <c r="F68">
        <v>4</v>
      </c>
      <c r="M68" t="s">
        <v>4183</v>
      </c>
      <c r="N68">
        <v>1</v>
      </c>
      <c r="O68" t="s">
        <v>4184</v>
      </c>
      <c r="P68">
        <v>9</v>
      </c>
      <c r="Q68" t="s">
        <v>4185</v>
      </c>
      <c r="R68">
        <v>2</v>
      </c>
      <c r="S68" t="s">
        <v>4186</v>
      </c>
      <c r="T68">
        <v>1</v>
      </c>
    </row>
    <row r="69" spans="5:20" x14ac:dyDescent="0.4">
      <c r="E69" t="s">
        <v>4187</v>
      </c>
      <c r="F69">
        <v>4</v>
      </c>
      <c r="M69" t="s">
        <v>2510</v>
      </c>
      <c r="N69">
        <v>1</v>
      </c>
      <c r="O69" t="s">
        <v>4188</v>
      </c>
      <c r="P69">
        <v>9</v>
      </c>
      <c r="Q69" t="s">
        <v>4189</v>
      </c>
      <c r="R69">
        <v>2</v>
      </c>
      <c r="S69" t="s">
        <v>4190</v>
      </c>
      <c r="T69">
        <v>1</v>
      </c>
    </row>
    <row r="70" spans="5:20" x14ac:dyDescent="0.4">
      <c r="E70" t="s">
        <v>146</v>
      </c>
      <c r="F70">
        <v>4</v>
      </c>
      <c r="M70" t="s">
        <v>4191</v>
      </c>
      <c r="N70">
        <v>1</v>
      </c>
      <c r="O70" t="s">
        <v>4192</v>
      </c>
      <c r="P70">
        <v>9</v>
      </c>
      <c r="Q70" t="s">
        <v>4193</v>
      </c>
      <c r="R70">
        <v>2</v>
      </c>
      <c r="S70" t="s">
        <v>4194</v>
      </c>
      <c r="T70">
        <v>1</v>
      </c>
    </row>
    <row r="71" spans="5:20" x14ac:dyDescent="0.4">
      <c r="E71" t="s">
        <v>4195</v>
      </c>
      <c r="F71">
        <v>4</v>
      </c>
      <c r="M71" t="s">
        <v>4196</v>
      </c>
      <c r="N71">
        <v>1</v>
      </c>
      <c r="O71" t="s">
        <v>4197</v>
      </c>
      <c r="P71">
        <v>9</v>
      </c>
      <c r="Q71" t="s">
        <v>4198</v>
      </c>
      <c r="R71">
        <v>2</v>
      </c>
      <c r="S71" t="s">
        <v>4199</v>
      </c>
      <c r="T71">
        <v>1</v>
      </c>
    </row>
    <row r="72" spans="5:20" x14ac:dyDescent="0.4">
      <c r="E72" t="s">
        <v>4200</v>
      </c>
      <c r="F72">
        <v>3</v>
      </c>
      <c r="M72" t="s">
        <v>4201</v>
      </c>
      <c r="N72">
        <v>1</v>
      </c>
      <c r="O72" t="s">
        <v>4202</v>
      </c>
      <c r="P72">
        <v>9</v>
      </c>
      <c r="Q72" t="s">
        <v>4203</v>
      </c>
      <c r="R72">
        <v>2</v>
      </c>
      <c r="S72" t="s">
        <v>4204</v>
      </c>
      <c r="T72">
        <v>1</v>
      </c>
    </row>
    <row r="73" spans="5:20" x14ac:dyDescent="0.4">
      <c r="E73" t="s">
        <v>4205</v>
      </c>
      <c r="F73">
        <v>3</v>
      </c>
      <c r="M73" t="s">
        <v>2494</v>
      </c>
      <c r="N73">
        <v>1</v>
      </c>
      <c r="O73" t="s">
        <v>4206</v>
      </c>
      <c r="P73">
        <v>8</v>
      </c>
      <c r="Q73" t="s">
        <v>4207</v>
      </c>
      <c r="R73">
        <v>2</v>
      </c>
      <c r="S73" t="s">
        <v>4208</v>
      </c>
      <c r="T73">
        <v>1</v>
      </c>
    </row>
    <row r="74" spans="5:20" x14ac:dyDescent="0.4">
      <c r="E74" t="s">
        <v>4209</v>
      </c>
      <c r="F74">
        <v>3</v>
      </c>
      <c r="M74" t="s">
        <v>4210</v>
      </c>
      <c r="N74">
        <v>1</v>
      </c>
      <c r="O74" t="s">
        <v>4211</v>
      </c>
      <c r="P74">
        <v>8</v>
      </c>
      <c r="Q74" t="s">
        <v>4212</v>
      </c>
      <c r="R74">
        <v>2</v>
      </c>
      <c r="S74" t="s">
        <v>4213</v>
      </c>
      <c r="T74">
        <v>1</v>
      </c>
    </row>
    <row r="75" spans="5:20" x14ac:dyDescent="0.4">
      <c r="E75" t="s">
        <v>4214</v>
      </c>
      <c r="F75">
        <v>3</v>
      </c>
      <c r="M75" t="s">
        <v>4215</v>
      </c>
      <c r="N75">
        <v>1</v>
      </c>
      <c r="O75" t="s">
        <v>4216</v>
      </c>
      <c r="P75">
        <v>8</v>
      </c>
      <c r="Q75" t="s">
        <v>4217</v>
      </c>
      <c r="R75">
        <v>2</v>
      </c>
      <c r="S75" t="s">
        <v>4218</v>
      </c>
      <c r="T75">
        <v>1</v>
      </c>
    </row>
    <row r="76" spans="5:20" x14ac:dyDescent="0.4">
      <c r="E76" t="s">
        <v>4219</v>
      </c>
      <c r="F76">
        <v>3</v>
      </c>
      <c r="M76" t="s">
        <v>2849</v>
      </c>
      <c r="N76">
        <v>1</v>
      </c>
      <c r="O76" t="s">
        <v>4220</v>
      </c>
      <c r="P76">
        <v>8</v>
      </c>
      <c r="Q76" t="s">
        <v>4221</v>
      </c>
      <c r="R76">
        <v>2</v>
      </c>
      <c r="S76" t="s">
        <v>4222</v>
      </c>
      <c r="T76">
        <v>1</v>
      </c>
    </row>
    <row r="77" spans="5:20" x14ac:dyDescent="0.4">
      <c r="E77" t="s">
        <v>4223</v>
      </c>
      <c r="F77">
        <v>3</v>
      </c>
      <c r="M77" t="s">
        <v>3003</v>
      </c>
      <c r="N77">
        <v>1</v>
      </c>
      <c r="O77" t="s">
        <v>4224</v>
      </c>
      <c r="P77">
        <v>8</v>
      </c>
      <c r="Q77" t="s">
        <v>4225</v>
      </c>
      <c r="R77">
        <v>2</v>
      </c>
      <c r="S77" t="s">
        <v>4226</v>
      </c>
      <c r="T77">
        <v>1</v>
      </c>
    </row>
    <row r="78" spans="5:20" x14ac:dyDescent="0.4">
      <c r="E78" t="s">
        <v>4227</v>
      </c>
      <c r="F78">
        <v>3</v>
      </c>
      <c r="M78" t="s">
        <v>4228</v>
      </c>
      <c r="N78">
        <v>1</v>
      </c>
      <c r="O78" t="s">
        <v>4229</v>
      </c>
      <c r="P78">
        <v>8</v>
      </c>
      <c r="Q78" t="s">
        <v>4230</v>
      </c>
      <c r="R78">
        <v>2</v>
      </c>
      <c r="S78" t="s">
        <v>4231</v>
      </c>
      <c r="T78">
        <v>1</v>
      </c>
    </row>
    <row r="79" spans="5:20" x14ac:dyDescent="0.4">
      <c r="E79" t="s">
        <v>4232</v>
      </c>
      <c r="F79">
        <v>3</v>
      </c>
      <c r="M79" t="s">
        <v>4233</v>
      </c>
      <c r="N79">
        <v>1</v>
      </c>
      <c r="O79" t="s">
        <v>4234</v>
      </c>
      <c r="P79">
        <v>8</v>
      </c>
      <c r="Q79" t="s">
        <v>4235</v>
      </c>
      <c r="R79">
        <v>2</v>
      </c>
      <c r="S79" t="s">
        <v>4236</v>
      </c>
      <c r="T79">
        <v>1</v>
      </c>
    </row>
    <row r="80" spans="5:20" x14ac:dyDescent="0.4">
      <c r="E80" t="s">
        <v>4237</v>
      </c>
      <c r="F80">
        <v>3</v>
      </c>
      <c r="M80" t="s">
        <v>4238</v>
      </c>
      <c r="N80">
        <v>1</v>
      </c>
      <c r="O80" t="s">
        <v>4239</v>
      </c>
      <c r="P80">
        <v>8</v>
      </c>
      <c r="Q80" t="s">
        <v>4240</v>
      </c>
      <c r="R80">
        <v>2</v>
      </c>
      <c r="S80" t="s">
        <v>4241</v>
      </c>
      <c r="T80">
        <v>1</v>
      </c>
    </row>
    <row r="81" spans="5:20" x14ac:dyDescent="0.4">
      <c r="E81" t="s">
        <v>4242</v>
      </c>
      <c r="F81">
        <v>3</v>
      </c>
      <c r="M81" t="s">
        <v>3354</v>
      </c>
      <c r="N81">
        <v>1</v>
      </c>
      <c r="O81" t="s">
        <v>4243</v>
      </c>
      <c r="P81">
        <v>8</v>
      </c>
      <c r="Q81" t="s">
        <v>4244</v>
      </c>
      <c r="R81">
        <v>2</v>
      </c>
      <c r="S81" t="s">
        <v>4245</v>
      </c>
      <c r="T81">
        <v>1</v>
      </c>
    </row>
    <row r="82" spans="5:20" x14ac:dyDescent="0.4">
      <c r="E82" t="s">
        <v>4246</v>
      </c>
      <c r="F82">
        <v>3</v>
      </c>
      <c r="M82" t="s">
        <v>3112</v>
      </c>
      <c r="N82">
        <v>1</v>
      </c>
      <c r="O82" t="s">
        <v>4247</v>
      </c>
      <c r="P82">
        <v>7</v>
      </c>
      <c r="Q82" t="s">
        <v>4248</v>
      </c>
      <c r="R82">
        <v>2</v>
      </c>
      <c r="S82" t="s">
        <v>4249</v>
      </c>
      <c r="T82">
        <v>1</v>
      </c>
    </row>
    <row r="83" spans="5:20" x14ac:dyDescent="0.4">
      <c r="E83" t="s">
        <v>4250</v>
      </c>
      <c r="F83">
        <v>3</v>
      </c>
      <c r="M83" t="s">
        <v>4251</v>
      </c>
      <c r="N83">
        <v>1</v>
      </c>
      <c r="O83" t="s">
        <v>4252</v>
      </c>
      <c r="P83">
        <v>7</v>
      </c>
      <c r="Q83" t="s">
        <v>4253</v>
      </c>
      <c r="R83">
        <v>2</v>
      </c>
      <c r="S83" t="s">
        <v>4254</v>
      </c>
      <c r="T83">
        <v>1</v>
      </c>
    </row>
    <row r="84" spans="5:20" x14ac:dyDescent="0.4">
      <c r="E84" t="s">
        <v>4255</v>
      </c>
      <c r="F84">
        <v>3</v>
      </c>
      <c r="M84" t="s">
        <v>4256</v>
      </c>
      <c r="N84">
        <v>1</v>
      </c>
      <c r="O84" t="s">
        <v>4257</v>
      </c>
      <c r="P84">
        <v>7</v>
      </c>
      <c r="Q84" t="s">
        <v>4258</v>
      </c>
      <c r="R84">
        <v>2</v>
      </c>
      <c r="S84" t="s">
        <v>4259</v>
      </c>
      <c r="T84">
        <v>1</v>
      </c>
    </row>
    <row r="85" spans="5:20" x14ac:dyDescent="0.4">
      <c r="E85" t="s">
        <v>4260</v>
      </c>
      <c r="F85">
        <v>3</v>
      </c>
      <c r="M85" t="s">
        <v>2318</v>
      </c>
      <c r="N85">
        <v>1</v>
      </c>
      <c r="O85" t="s">
        <v>4261</v>
      </c>
      <c r="P85">
        <v>7</v>
      </c>
      <c r="Q85" t="s">
        <v>4262</v>
      </c>
      <c r="R85">
        <v>2</v>
      </c>
      <c r="S85" t="s">
        <v>4263</v>
      </c>
      <c r="T85">
        <v>1</v>
      </c>
    </row>
    <row r="86" spans="5:20" x14ac:dyDescent="0.4">
      <c r="E86" t="s">
        <v>4264</v>
      </c>
      <c r="F86">
        <v>3</v>
      </c>
      <c r="M86" t="s">
        <v>4265</v>
      </c>
      <c r="N86">
        <v>1</v>
      </c>
      <c r="O86" t="s">
        <v>4266</v>
      </c>
      <c r="P86">
        <v>7</v>
      </c>
      <c r="Q86" t="s">
        <v>4267</v>
      </c>
      <c r="R86">
        <v>2</v>
      </c>
      <c r="S86" t="s">
        <v>4268</v>
      </c>
      <c r="T86">
        <v>1</v>
      </c>
    </row>
    <row r="87" spans="5:20" x14ac:dyDescent="0.4">
      <c r="E87" t="s">
        <v>4269</v>
      </c>
      <c r="F87">
        <v>3</v>
      </c>
      <c r="M87" t="s">
        <v>4270</v>
      </c>
      <c r="N87">
        <v>1</v>
      </c>
      <c r="O87" t="s">
        <v>4271</v>
      </c>
      <c r="P87">
        <v>7</v>
      </c>
      <c r="Q87" t="s">
        <v>4272</v>
      </c>
      <c r="R87">
        <v>2</v>
      </c>
      <c r="S87" t="s">
        <v>4273</v>
      </c>
      <c r="T87">
        <v>1</v>
      </c>
    </row>
    <row r="88" spans="5:20" x14ac:dyDescent="0.4">
      <c r="E88" t="s">
        <v>4274</v>
      </c>
      <c r="F88">
        <v>3</v>
      </c>
      <c r="M88" t="s">
        <v>3209</v>
      </c>
      <c r="N88">
        <v>1</v>
      </c>
      <c r="O88" t="s">
        <v>4275</v>
      </c>
      <c r="P88">
        <v>7</v>
      </c>
      <c r="Q88" t="s">
        <v>4276</v>
      </c>
      <c r="R88">
        <v>2</v>
      </c>
      <c r="S88" t="s">
        <v>4277</v>
      </c>
      <c r="T88">
        <v>1</v>
      </c>
    </row>
    <row r="89" spans="5:20" x14ac:dyDescent="0.4">
      <c r="E89" t="s">
        <v>4278</v>
      </c>
      <c r="F89">
        <v>3</v>
      </c>
      <c r="M89" t="s">
        <v>4279</v>
      </c>
      <c r="N89">
        <v>1</v>
      </c>
      <c r="O89" t="s">
        <v>4280</v>
      </c>
      <c r="P89">
        <v>7</v>
      </c>
      <c r="Q89" t="s">
        <v>4000</v>
      </c>
      <c r="R89">
        <v>2</v>
      </c>
      <c r="S89" t="s">
        <v>4281</v>
      </c>
      <c r="T89">
        <v>1</v>
      </c>
    </row>
    <row r="90" spans="5:20" x14ac:dyDescent="0.4">
      <c r="E90" t="s">
        <v>120</v>
      </c>
      <c r="F90">
        <v>3</v>
      </c>
      <c r="M90" t="s">
        <v>4282</v>
      </c>
      <c r="N90">
        <v>1</v>
      </c>
      <c r="O90" t="s">
        <v>4283</v>
      </c>
      <c r="P90">
        <v>7</v>
      </c>
      <c r="Q90" t="s">
        <v>4284</v>
      </c>
      <c r="R90">
        <v>2</v>
      </c>
      <c r="S90" t="s">
        <v>4285</v>
      </c>
      <c r="T90">
        <v>1</v>
      </c>
    </row>
    <row r="91" spans="5:20" x14ac:dyDescent="0.4">
      <c r="E91" t="s">
        <v>4286</v>
      </c>
      <c r="F91">
        <v>3</v>
      </c>
      <c r="M91" t="s">
        <v>4287</v>
      </c>
      <c r="N91">
        <v>1</v>
      </c>
      <c r="O91" t="s">
        <v>4288</v>
      </c>
      <c r="P91">
        <v>7</v>
      </c>
      <c r="Q91" t="s">
        <v>4289</v>
      </c>
      <c r="R91">
        <v>2</v>
      </c>
      <c r="S91" t="s">
        <v>4290</v>
      </c>
      <c r="T91">
        <v>1</v>
      </c>
    </row>
    <row r="92" spans="5:20" x14ac:dyDescent="0.4">
      <c r="E92" t="s">
        <v>4291</v>
      </c>
      <c r="F92">
        <v>3</v>
      </c>
      <c r="M92" t="s">
        <v>3050</v>
      </c>
      <c r="N92">
        <v>1</v>
      </c>
      <c r="O92" t="s">
        <v>4292</v>
      </c>
      <c r="P92">
        <v>7</v>
      </c>
      <c r="Q92" t="s">
        <v>4293</v>
      </c>
      <c r="R92">
        <v>2</v>
      </c>
      <c r="S92" t="s">
        <v>4294</v>
      </c>
      <c r="T92">
        <v>1</v>
      </c>
    </row>
    <row r="93" spans="5:20" x14ac:dyDescent="0.4">
      <c r="E93" t="s">
        <v>4295</v>
      </c>
      <c r="F93">
        <v>3</v>
      </c>
      <c r="M93" t="s">
        <v>4296</v>
      </c>
      <c r="N93">
        <v>1</v>
      </c>
      <c r="O93" t="s">
        <v>4297</v>
      </c>
      <c r="P93">
        <v>7</v>
      </c>
      <c r="Q93" t="s">
        <v>4298</v>
      </c>
      <c r="R93">
        <v>2</v>
      </c>
      <c r="S93" t="s">
        <v>4299</v>
      </c>
      <c r="T93">
        <v>1</v>
      </c>
    </row>
    <row r="94" spans="5:20" x14ac:dyDescent="0.4">
      <c r="E94" t="s">
        <v>4300</v>
      </c>
      <c r="F94">
        <v>3</v>
      </c>
      <c r="M94" t="s">
        <v>557</v>
      </c>
      <c r="N94">
        <v>1</v>
      </c>
      <c r="O94" t="s">
        <v>4301</v>
      </c>
      <c r="P94">
        <v>7</v>
      </c>
      <c r="Q94" t="s">
        <v>4302</v>
      </c>
      <c r="R94">
        <v>2</v>
      </c>
      <c r="S94" t="s">
        <v>104</v>
      </c>
      <c r="T94">
        <v>1</v>
      </c>
    </row>
    <row r="95" spans="5:20" x14ac:dyDescent="0.4">
      <c r="E95" t="s">
        <v>4303</v>
      </c>
      <c r="F95">
        <v>3</v>
      </c>
      <c r="M95" t="s">
        <v>3269</v>
      </c>
      <c r="N95">
        <v>1</v>
      </c>
      <c r="O95" t="s">
        <v>4304</v>
      </c>
      <c r="P95">
        <v>7</v>
      </c>
      <c r="Q95" t="s">
        <v>4305</v>
      </c>
      <c r="R95">
        <v>2</v>
      </c>
      <c r="S95" t="s">
        <v>3943</v>
      </c>
      <c r="T95">
        <v>1</v>
      </c>
    </row>
    <row r="96" spans="5:20" x14ac:dyDescent="0.4">
      <c r="E96" t="s">
        <v>4306</v>
      </c>
      <c r="F96">
        <v>3</v>
      </c>
      <c r="M96" t="s">
        <v>2999</v>
      </c>
      <c r="N96">
        <v>1</v>
      </c>
      <c r="O96" t="s">
        <v>4307</v>
      </c>
      <c r="P96">
        <v>7</v>
      </c>
      <c r="Q96" t="s">
        <v>4308</v>
      </c>
      <c r="R96">
        <v>2</v>
      </c>
      <c r="S96" t="s">
        <v>3927</v>
      </c>
      <c r="T96">
        <v>1</v>
      </c>
    </row>
    <row r="97" spans="5:20" x14ac:dyDescent="0.4">
      <c r="E97" t="s">
        <v>4309</v>
      </c>
      <c r="F97">
        <v>3</v>
      </c>
      <c r="M97" t="s">
        <v>4310</v>
      </c>
      <c r="N97">
        <v>1</v>
      </c>
      <c r="O97" t="s">
        <v>4311</v>
      </c>
      <c r="P97">
        <v>7</v>
      </c>
      <c r="Q97" t="s">
        <v>4312</v>
      </c>
      <c r="R97">
        <v>2</v>
      </c>
      <c r="S97" t="s">
        <v>4313</v>
      </c>
      <c r="T97">
        <v>1</v>
      </c>
    </row>
    <row r="98" spans="5:20" x14ac:dyDescent="0.4">
      <c r="E98" t="s">
        <v>4314</v>
      </c>
      <c r="F98">
        <v>3</v>
      </c>
      <c r="M98" t="s">
        <v>4315</v>
      </c>
      <c r="N98">
        <v>1</v>
      </c>
      <c r="O98" t="s">
        <v>4316</v>
      </c>
      <c r="P98">
        <v>6</v>
      </c>
      <c r="Q98" t="s">
        <v>4317</v>
      </c>
      <c r="R98">
        <v>2</v>
      </c>
      <c r="S98" t="s">
        <v>3949</v>
      </c>
      <c r="T98">
        <v>1</v>
      </c>
    </row>
    <row r="99" spans="5:20" x14ac:dyDescent="0.4">
      <c r="E99" t="s">
        <v>4318</v>
      </c>
      <c r="F99">
        <v>3</v>
      </c>
      <c r="M99" t="s">
        <v>4319</v>
      </c>
      <c r="N99">
        <v>1</v>
      </c>
      <c r="O99" t="s">
        <v>4320</v>
      </c>
      <c r="P99">
        <v>6</v>
      </c>
      <c r="Q99" t="s">
        <v>4321</v>
      </c>
      <c r="R99">
        <v>2</v>
      </c>
      <c r="S99" t="s">
        <v>4029</v>
      </c>
      <c r="T99">
        <v>1</v>
      </c>
    </row>
    <row r="100" spans="5:20" x14ac:dyDescent="0.4">
      <c r="E100" t="s">
        <v>4322</v>
      </c>
      <c r="F100">
        <v>3</v>
      </c>
      <c r="M100" t="s">
        <v>587</v>
      </c>
      <c r="N100">
        <v>1</v>
      </c>
      <c r="O100" t="s">
        <v>4323</v>
      </c>
      <c r="P100">
        <v>6</v>
      </c>
      <c r="Q100" t="s">
        <v>4324</v>
      </c>
      <c r="R100">
        <v>2</v>
      </c>
      <c r="S100" t="s">
        <v>4156</v>
      </c>
      <c r="T100">
        <v>1</v>
      </c>
    </row>
    <row r="101" spans="5:20" x14ac:dyDescent="0.4">
      <c r="E101" t="s">
        <v>4325</v>
      </c>
      <c r="F101">
        <v>3</v>
      </c>
      <c r="M101" t="s">
        <v>4326</v>
      </c>
      <c r="N101">
        <v>1</v>
      </c>
      <c r="O101" t="s">
        <v>4327</v>
      </c>
      <c r="P101">
        <v>6</v>
      </c>
      <c r="Q101" t="s">
        <v>4328</v>
      </c>
      <c r="R101">
        <v>1</v>
      </c>
      <c r="S101" t="s">
        <v>4305</v>
      </c>
      <c r="T101">
        <v>1</v>
      </c>
    </row>
    <row r="102" spans="5:20" x14ac:dyDescent="0.4">
      <c r="E102" t="s">
        <v>4329</v>
      </c>
      <c r="F102">
        <v>3</v>
      </c>
      <c r="M102" t="s">
        <v>2878</v>
      </c>
      <c r="N102">
        <v>1</v>
      </c>
      <c r="O102" t="s">
        <v>4330</v>
      </c>
      <c r="P102">
        <v>6</v>
      </c>
      <c r="Q102" t="s">
        <v>4328</v>
      </c>
      <c r="R102">
        <v>1</v>
      </c>
      <c r="S102" t="s">
        <v>4331</v>
      </c>
      <c r="T102">
        <v>1</v>
      </c>
    </row>
    <row r="103" spans="5:20" x14ac:dyDescent="0.4">
      <c r="E103" t="s">
        <v>4332</v>
      </c>
      <c r="F103">
        <v>3</v>
      </c>
      <c r="M103" t="s">
        <v>1260</v>
      </c>
      <c r="N103">
        <v>1</v>
      </c>
      <c r="O103" t="s">
        <v>4333</v>
      </c>
      <c r="P103">
        <v>6</v>
      </c>
      <c r="Q103" t="s">
        <v>4334</v>
      </c>
      <c r="R103">
        <v>1</v>
      </c>
      <c r="S103" t="s">
        <v>4335</v>
      </c>
      <c r="T103">
        <v>1</v>
      </c>
    </row>
    <row r="104" spans="5:20" x14ac:dyDescent="0.4">
      <c r="E104" t="s">
        <v>4336</v>
      </c>
      <c r="F104">
        <v>3</v>
      </c>
      <c r="M104" t="s">
        <v>3779</v>
      </c>
      <c r="N104">
        <v>1</v>
      </c>
      <c r="O104" t="s">
        <v>4337</v>
      </c>
      <c r="P104">
        <v>6</v>
      </c>
      <c r="Q104" t="s">
        <v>4338</v>
      </c>
      <c r="R104">
        <v>1</v>
      </c>
      <c r="S104" t="s">
        <v>4339</v>
      </c>
      <c r="T104">
        <v>1</v>
      </c>
    </row>
    <row r="105" spans="5:20" x14ac:dyDescent="0.4">
      <c r="E105" t="s">
        <v>4340</v>
      </c>
      <c r="F105">
        <v>3</v>
      </c>
      <c r="M105" t="s">
        <v>3219</v>
      </c>
      <c r="N105">
        <v>1</v>
      </c>
      <c r="O105" t="s">
        <v>4341</v>
      </c>
      <c r="P105">
        <v>6</v>
      </c>
      <c r="Q105" t="s">
        <v>4342</v>
      </c>
      <c r="R105">
        <v>1</v>
      </c>
      <c r="S105" t="s">
        <v>4217</v>
      </c>
      <c r="T105">
        <v>1</v>
      </c>
    </row>
    <row r="106" spans="5:20" x14ac:dyDescent="0.4">
      <c r="E106" t="s">
        <v>4343</v>
      </c>
      <c r="F106">
        <v>3</v>
      </c>
      <c r="M106" t="s">
        <v>4344</v>
      </c>
      <c r="N106">
        <v>1</v>
      </c>
      <c r="O106" t="s">
        <v>4345</v>
      </c>
      <c r="P106">
        <v>6</v>
      </c>
      <c r="Q106" t="s">
        <v>96</v>
      </c>
      <c r="R106">
        <v>1</v>
      </c>
      <c r="S106" t="s">
        <v>4346</v>
      </c>
      <c r="T106">
        <v>1</v>
      </c>
    </row>
    <row r="107" spans="5:20" x14ac:dyDescent="0.4">
      <c r="E107" t="s">
        <v>4347</v>
      </c>
      <c r="F107">
        <v>3</v>
      </c>
      <c r="M107" t="s">
        <v>4348</v>
      </c>
      <c r="N107">
        <v>1</v>
      </c>
      <c r="O107" t="s">
        <v>4349</v>
      </c>
      <c r="P107">
        <v>6</v>
      </c>
      <c r="Q107" t="s">
        <v>4350</v>
      </c>
      <c r="R107">
        <v>1</v>
      </c>
      <c r="S107" t="s">
        <v>4351</v>
      </c>
      <c r="T107">
        <v>1</v>
      </c>
    </row>
    <row r="108" spans="5:20" x14ac:dyDescent="0.4">
      <c r="E108" t="s">
        <v>4352</v>
      </c>
      <c r="F108">
        <v>3</v>
      </c>
      <c r="M108" t="s">
        <v>4353</v>
      </c>
      <c r="N108">
        <v>1</v>
      </c>
      <c r="O108" t="s">
        <v>4354</v>
      </c>
      <c r="P108">
        <v>6</v>
      </c>
      <c r="Q108" t="s">
        <v>4355</v>
      </c>
      <c r="R108">
        <v>1</v>
      </c>
      <c r="S108" t="s">
        <v>4356</v>
      </c>
      <c r="T108">
        <v>1</v>
      </c>
    </row>
    <row r="109" spans="5:20" x14ac:dyDescent="0.4">
      <c r="E109" t="s">
        <v>4357</v>
      </c>
      <c r="F109">
        <v>3</v>
      </c>
      <c r="M109" t="s">
        <v>4358</v>
      </c>
      <c r="N109">
        <v>1</v>
      </c>
      <c r="O109" t="s">
        <v>4359</v>
      </c>
      <c r="P109">
        <v>6</v>
      </c>
      <c r="Q109" t="s">
        <v>4360</v>
      </c>
      <c r="R109">
        <v>1</v>
      </c>
      <c r="S109" t="s">
        <v>4361</v>
      </c>
      <c r="T109">
        <v>1</v>
      </c>
    </row>
    <row r="110" spans="5:20" x14ac:dyDescent="0.4">
      <c r="E110" t="s">
        <v>4362</v>
      </c>
      <c r="F110">
        <v>3</v>
      </c>
      <c r="M110" t="s">
        <v>4363</v>
      </c>
      <c r="N110">
        <v>1</v>
      </c>
      <c r="O110" t="s">
        <v>4364</v>
      </c>
      <c r="P110">
        <v>6</v>
      </c>
      <c r="Q110" t="s">
        <v>4365</v>
      </c>
      <c r="R110">
        <v>1</v>
      </c>
      <c r="S110" t="s">
        <v>4063</v>
      </c>
      <c r="T110">
        <v>231</v>
      </c>
    </row>
    <row r="111" spans="5:20" x14ac:dyDescent="0.4">
      <c r="E111" t="s">
        <v>4366</v>
      </c>
      <c r="F111">
        <v>3</v>
      </c>
      <c r="M111" t="s">
        <v>4367</v>
      </c>
      <c r="N111">
        <v>1</v>
      </c>
      <c r="O111" t="s">
        <v>4368</v>
      </c>
      <c r="P111">
        <v>6</v>
      </c>
      <c r="Q111" t="s">
        <v>4369</v>
      </c>
      <c r="R111">
        <v>1</v>
      </c>
    </row>
    <row r="112" spans="5:20" x14ac:dyDescent="0.4">
      <c r="E112" t="s">
        <v>4370</v>
      </c>
      <c r="F112">
        <v>2</v>
      </c>
      <c r="M112" t="s">
        <v>4371</v>
      </c>
      <c r="N112">
        <v>1</v>
      </c>
      <c r="O112" t="s">
        <v>4372</v>
      </c>
      <c r="P112">
        <v>6</v>
      </c>
      <c r="Q112" t="s">
        <v>4373</v>
      </c>
      <c r="R112">
        <v>1</v>
      </c>
    </row>
    <row r="113" spans="5:18" x14ac:dyDescent="0.4">
      <c r="E113" t="s">
        <v>4374</v>
      </c>
      <c r="F113">
        <v>2</v>
      </c>
      <c r="M113" t="s">
        <v>4375</v>
      </c>
      <c r="N113">
        <v>1</v>
      </c>
      <c r="O113" t="s">
        <v>4376</v>
      </c>
      <c r="P113">
        <v>6</v>
      </c>
      <c r="Q113" t="s">
        <v>4377</v>
      </c>
      <c r="R113">
        <v>1</v>
      </c>
    </row>
    <row r="114" spans="5:18" x14ac:dyDescent="0.4">
      <c r="E114" t="s">
        <v>4378</v>
      </c>
      <c r="F114">
        <v>2</v>
      </c>
      <c r="M114" t="s">
        <v>4379</v>
      </c>
      <c r="N114">
        <v>1</v>
      </c>
      <c r="O114" t="s">
        <v>4380</v>
      </c>
      <c r="P114">
        <v>6</v>
      </c>
      <c r="Q114" t="s">
        <v>4381</v>
      </c>
      <c r="R114">
        <v>1</v>
      </c>
    </row>
    <row r="115" spans="5:18" x14ac:dyDescent="0.4">
      <c r="E115" t="s">
        <v>4382</v>
      </c>
      <c r="F115">
        <v>2</v>
      </c>
      <c r="M115" t="s">
        <v>1363</v>
      </c>
      <c r="N115">
        <v>1</v>
      </c>
      <c r="O115" t="s">
        <v>4383</v>
      </c>
      <c r="P115">
        <v>6</v>
      </c>
      <c r="Q115" t="s">
        <v>4384</v>
      </c>
      <c r="R115">
        <v>1</v>
      </c>
    </row>
    <row r="116" spans="5:18" x14ac:dyDescent="0.4">
      <c r="E116" t="s">
        <v>4385</v>
      </c>
      <c r="F116">
        <v>2</v>
      </c>
      <c r="M116" t="s">
        <v>4386</v>
      </c>
      <c r="N116">
        <v>1</v>
      </c>
      <c r="O116" t="s">
        <v>4387</v>
      </c>
      <c r="P116">
        <v>6</v>
      </c>
      <c r="Q116" t="s">
        <v>4388</v>
      </c>
      <c r="R116">
        <v>1</v>
      </c>
    </row>
    <row r="117" spans="5:18" x14ac:dyDescent="0.4">
      <c r="E117" t="s">
        <v>4389</v>
      </c>
      <c r="F117">
        <v>2</v>
      </c>
      <c r="M117" t="s">
        <v>4390</v>
      </c>
      <c r="N117">
        <v>1</v>
      </c>
      <c r="O117" t="s">
        <v>4391</v>
      </c>
      <c r="P117">
        <v>6</v>
      </c>
      <c r="Q117" t="s">
        <v>4392</v>
      </c>
      <c r="R117">
        <v>1</v>
      </c>
    </row>
    <row r="118" spans="5:18" x14ac:dyDescent="0.4">
      <c r="E118" t="s">
        <v>4393</v>
      </c>
      <c r="F118">
        <v>2</v>
      </c>
      <c r="M118" t="s">
        <v>4394</v>
      </c>
      <c r="N118">
        <v>1</v>
      </c>
      <c r="O118" t="s">
        <v>4395</v>
      </c>
      <c r="P118">
        <v>6</v>
      </c>
      <c r="Q118" t="s">
        <v>4396</v>
      </c>
      <c r="R118">
        <v>1</v>
      </c>
    </row>
    <row r="119" spans="5:18" x14ac:dyDescent="0.4">
      <c r="E119" t="s">
        <v>4397</v>
      </c>
      <c r="F119">
        <v>2</v>
      </c>
      <c r="M119" t="s">
        <v>4398</v>
      </c>
      <c r="N119">
        <v>1</v>
      </c>
      <c r="O119" t="s">
        <v>4399</v>
      </c>
      <c r="P119">
        <v>6</v>
      </c>
      <c r="Q119" t="s">
        <v>4400</v>
      </c>
      <c r="R119">
        <v>1</v>
      </c>
    </row>
    <row r="120" spans="5:18" x14ac:dyDescent="0.4">
      <c r="E120" t="s">
        <v>4401</v>
      </c>
      <c r="F120">
        <v>2</v>
      </c>
      <c r="M120" t="s">
        <v>4402</v>
      </c>
      <c r="N120">
        <v>1</v>
      </c>
      <c r="O120" t="s">
        <v>4403</v>
      </c>
      <c r="P120">
        <v>6</v>
      </c>
      <c r="Q120" t="s">
        <v>4404</v>
      </c>
      <c r="R120">
        <v>1</v>
      </c>
    </row>
    <row r="121" spans="5:18" x14ac:dyDescent="0.4">
      <c r="E121" t="s">
        <v>4405</v>
      </c>
      <c r="F121">
        <v>2</v>
      </c>
      <c r="M121" t="s">
        <v>4406</v>
      </c>
      <c r="N121">
        <v>1</v>
      </c>
      <c r="O121" t="s">
        <v>3868</v>
      </c>
      <c r="P121">
        <v>6</v>
      </c>
      <c r="Q121" t="s">
        <v>4407</v>
      </c>
      <c r="R121">
        <v>1</v>
      </c>
    </row>
    <row r="122" spans="5:18" x14ac:dyDescent="0.4">
      <c r="E122" t="s">
        <v>4408</v>
      </c>
      <c r="F122">
        <v>2</v>
      </c>
      <c r="M122" t="s">
        <v>4409</v>
      </c>
      <c r="N122">
        <v>1</v>
      </c>
      <c r="O122" t="s">
        <v>4410</v>
      </c>
      <c r="P122">
        <v>6</v>
      </c>
      <c r="Q122" t="s">
        <v>4411</v>
      </c>
      <c r="R122">
        <v>1</v>
      </c>
    </row>
    <row r="123" spans="5:18" x14ac:dyDescent="0.4">
      <c r="E123" t="s">
        <v>4412</v>
      </c>
      <c r="F123">
        <v>2</v>
      </c>
      <c r="M123" t="s">
        <v>4413</v>
      </c>
      <c r="N123">
        <v>1</v>
      </c>
      <c r="O123" t="s">
        <v>4414</v>
      </c>
      <c r="P123">
        <v>6</v>
      </c>
      <c r="Q123" t="s">
        <v>4415</v>
      </c>
      <c r="R123">
        <v>1</v>
      </c>
    </row>
    <row r="124" spans="5:18" x14ac:dyDescent="0.4">
      <c r="E124" t="s">
        <v>4416</v>
      </c>
      <c r="F124">
        <v>2</v>
      </c>
      <c r="M124" t="s">
        <v>4417</v>
      </c>
      <c r="N124">
        <v>1</v>
      </c>
      <c r="O124" t="s">
        <v>4418</v>
      </c>
      <c r="P124">
        <v>6</v>
      </c>
      <c r="Q124" t="s">
        <v>4419</v>
      </c>
      <c r="R124">
        <v>1</v>
      </c>
    </row>
    <row r="125" spans="5:18" x14ac:dyDescent="0.4">
      <c r="E125" t="s">
        <v>4420</v>
      </c>
      <c r="F125">
        <v>2</v>
      </c>
      <c r="M125" t="s">
        <v>2836</v>
      </c>
      <c r="N125">
        <v>1</v>
      </c>
      <c r="O125" t="s">
        <v>4421</v>
      </c>
      <c r="P125">
        <v>5</v>
      </c>
      <c r="Q125" t="s">
        <v>4422</v>
      </c>
      <c r="R125">
        <v>1</v>
      </c>
    </row>
    <row r="126" spans="5:18" x14ac:dyDescent="0.4">
      <c r="E126" t="s">
        <v>4423</v>
      </c>
      <c r="F126">
        <v>2</v>
      </c>
      <c r="M126" t="s">
        <v>4424</v>
      </c>
      <c r="N126">
        <v>1</v>
      </c>
      <c r="O126" t="s">
        <v>4425</v>
      </c>
      <c r="P126">
        <v>5</v>
      </c>
      <c r="Q126" t="s">
        <v>4426</v>
      </c>
      <c r="R126">
        <v>1</v>
      </c>
    </row>
    <row r="127" spans="5:18" x14ac:dyDescent="0.4">
      <c r="E127" t="s">
        <v>4427</v>
      </c>
      <c r="F127">
        <v>2</v>
      </c>
      <c r="M127" t="s">
        <v>4428</v>
      </c>
      <c r="N127">
        <v>1</v>
      </c>
      <c r="O127" t="s">
        <v>4429</v>
      </c>
      <c r="P127">
        <v>5</v>
      </c>
      <c r="Q127" t="s">
        <v>4430</v>
      </c>
      <c r="R127">
        <v>1</v>
      </c>
    </row>
    <row r="128" spans="5:18" x14ac:dyDescent="0.4">
      <c r="E128" t="s">
        <v>4431</v>
      </c>
      <c r="F128">
        <v>2</v>
      </c>
      <c r="M128" t="s">
        <v>4432</v>
      </c>
      <c r="N128">
        <v>1</v>
      </c>
      <c r="O128" t="s">
        <v>4433</v>
      </c>
      <c r="P128">
        <v>5</v>
      </c>
      <c r="Q128" t="s">
        <v>4328</v>
      </c>
      <c r="R128">
        <v>1</v>
      </c>
    </row>
    <row r="129" spans="5:18" x14ac:dyDescent="0.4">
      <c r="E129" t="s">
        <v>4434</v>
      </c>
      <c r="F129">
        <v>2</v>
      </c>
      <c r="M129" t="s">
        <v>4435</v>
      </c>
      <c r="N129">
        <v>1</v>
      </c>
      <c r="O129" t="s">
        <v>4436</v>
      </c>
      <c r="P129">
        <v>5</v>
      </c>
      <c r="Q129" t="s">
        <v>4437</v>
      </c>
      <c r="R129">
        <v>1</v>
      </c>
    </row>
    <row r="130" spans="5:18" x14ac:dyDescent="0.4">
      <c r="E130" t="s">
        <v>4438</v>
      </c>
      <c r="F130">
        <v>2</v>
      </c>
      <c r="M130" t="s">
        <v>3120</v>
      </c>
      <c r="N130">
        <v>1</v>
      </c>
      <c r="O130" t="s">
        <v>4439</v>
      </c>
      <c r="P130">
        <v>5</v>
      </c>
      <c r="Q130" t="s">
        <v>4440</v>
      </c>
      <c r="R130">
        <v>1</v>
      </c>
    </row>
    <row r="131" spans="5:18" x14ac:dyDescent="0.4">
      <c r="E131" t="s">
        <v>4441</v>
      </c>
      <c r="F131">
        <v>2</v>
      </c>
      <c r="M131" t="s">
        <v>4442</v>
      </c>
      <c r="N131">
        <v>1</v>
      </c>
      <c r="O131" t="s">
        <v>4443</v>
      </c>
      <c r="P131">
        <v>5</v>
      </c>
      <c r="Q131" t="s">
        <v>4444</v>
      </c>
      <c r="R131">
        <v>1</v>
      </c>
    </row>
    <row r="132" spans="5:18" x14ac:dyDescent="0.4">
      <c r="E132" t="s">
        <v>4445</v>
      </c>
      <c r="F132">
        <v>2</v>
      </c>
      <c r="M132" t="s">
        <v>3400</v>
      </c>
      <c r="N132">
        <v>1</v>
      </c>
      <c r="O132" t="s">
        <v>4446</v>
      </c>
      <c r="P132">
        <v>5</v>
      </c>
      <c r="Q132" t="s">
        <v>4447</v>
      </c>
      <c r="R132">
        <v>1</v>
      </c>
    </row>
    <row r="133" spans="5:18" x14ac:dyDescent="0.4">
      <c r="E133" t="s">
        <v>4448</v>
      </c>
      <c r="F133">
        <v>2</v>
      </c>
      <c r="M133" t="s">
        <v>4449</v>
      </c>
      <c r="N133">
        <v>1</v>
      </c>
      <c r="O133" t="s">
        <v>4450</v>
      </c>
      <c r="P133">
        <v>5</v>
      </c>
      <c r="Q133" t="s">
        <v>4451</v>
      </c>
      <c r="R133">
        <v>1</v>
      </c>
    </row>
    <row r="134" spans="5:18" x14ac:dyDescent="0.4">
      <c r="E134" t="s">
        <v>4452</v>
      </c>
      <c r="F134">
        <v>2</v>
      </c>
      <c r="M134" t="s">
        <v>727</v>
      </c>
      <c r="N134">
        <v>1</v>
      </c>
      <c r="O134" t="s">
        <v>4453</v>
      </c>
      <c r="P134">
        <v>5</v>
      </c>
      <c r="Q134" t="s">
        <v>4454</v>
      </c>
      <c r="R134">
        <v>1</v>
      </c>
    </row>
    <row r="135" spans="5:18" x14ac:dyDescent="0.4">
      <c r="E135" t="s">
        <v>4455</v>
      </c>
      <c r="F135">
        <v>2</v>
      </c>
      <c r="M135" t="s">
        <v>1698</v>
      </c>
      <c r="N135">
        <v>1</v>
      </c>
      <c r="O135" t="s">
        <v>4456</v>
      </c>
      <c r="P135">
        <v>5</v>
      </c>
      <c r="Q135" t="s">
        <v>4457</v>
      </c>
      <c r="R135">
        <v>1</v>
      </c>
    </row>
    <row r="136" spans="5:18" x14ac:dyDescent="0.4">
      <c r="E136" t="s">
        <v>4458</v>
      </c>
      <c r="F136">
        <v>2</v>
      </c>
      <c r="M136" t="s">
        <v>2930</v>
      </c>
      <c r="N136">
        <v>1</v>
      </c>
      <c r="O136" t="s">
        <v>4459</v>
      </c>
      <c r="P136">
        <v>5</v>
      </c>
      <c r="Q136" t="s">
        <v>4460</v>
      </c>
      <c r="R136">
        <v>1</v>
      </c>
    </row>
    <row r="137" spans="5:18" x14ac:dyDescent="0.4">
      <c r="E137" t="s">
        <v>4461</v>
      </c>
      <c r="F137">
        <v>2</v>
      </c>
      <c r="M137" t="s">
        <v>4462</v>
      </c>
      <c r="N137">
        <v>1</v>
      </c>
      <c r="O137" t="s">
        <v>4463</v>
      </c>
      <c r="P137">
        <v>5</v>
      </c>
      <c r="Q137" t="s">
        <v>4464</v>
      </c>
      <c r="R137">
        <v>1</v>
      </c>
    </row>
    <row r="138" spans="5:18" x14ac:dyDescent="0.4">
      <c r="E138" t="s">
        <v>4465</v>
      </c>
      <c r="F138">
        <v>2</v>
      </c>
      <c r="M138" t="s">
        <v>3532</v>
      </c>
      <c r="N138">
        <v>1</v>
      </c>
      <c r="O138" t="s">
        <v>4466</v>
      </c>
      <c r="P138">
        <v>5</v>
      </c>
      <c r="Q138" t="s">
        <v>4467</v>
      </c>
      <c r="R138">
        <v>1</v>
      </c>
    </row>
    <row r="139" spans="5:18" x14ac:dyDescent="0.4">
      <c r="E139" t="s">
        <v>4468</v>
      </c>
      <c r="F139">
        <v>2</v>
      </c>
      <c r="M139" t="s">
        <v>4469</v>
      </c>
      <c r="N139">
        <v>1</v>
      </c>
      <c r="O139" t="s">
        <v>4470</v>
      </c>
      <c r="P139">
        <v>5</v>
      </c>
      <c r="Q139" t="s">
        <v>4471</v>
      </c>
      <c r="R139">
        <v>1</v>
      </c>
    </row>
    <row r="140" spans="5:18" x14ac:dyDescent="0.4">
      <c r="E140" t="s">
        <v>4472</v>
      </c>
      <c r="F140">
        <v>2</v>
      </c>
      <c r="M140" t="s">
        <v>4473</v>
      </c>
      <c r="N140">
        <v>1</v>
      </c>
      <c r="O140" t="s">
        <v>4474</v>
      </c>
      <c r="P140">
        <v>5</v>
      </c>
      <c r="Q140" t="s">
        <v>4475</v>
      </c>
      <c r="R140">
        <v>1</v>
      </c>
    </row>
    <row r="141" spans="5:18" x14ac:dyDescent="0.4">
      <c r="E141" t="s">
        <v>4476</v>
      </c>
      <c r="F141">
        <v>2</v>
      </c>
      <c r="M141" t="s">
        <v>3404</v>
      </c>
      <c r="N141">
        <v>1</v>
      </c>
      <c r="O141" t="s">
        <v>4477</v>
      </c>
      <c r="P141">
        <v>5</v>
      </c>
      <c r="Q141" t="s">
        <v>4478</v>
      </c>
      <c r="R141">
        <v>1</v>
      </c>
    </row>
    <row r="142" spans="5:18" x14ac:dyDescent="0.4">
      <c r="E142" t="s">
        <v>4479</v>
      </c>
      <c r="F142">
        <v>2</v>
      </c>
      <c r="M142" t="s">
        <v>4480</v>
      </c>
      <c r="N142">
        <v>1</v>
      </c>
      <c r="O142" t="s">
        <v>4481</v>
      </c>
      <c r="P142">
        <v>5</v>
      </c>
      <c r="Q142" t="s">
        <v>4482</v>
      </c>
      <c r="R142">
        <v>1</v>
      </c>
    </row>
    <row r="143" spans="5:18" x14ac:dyDescent="0.4">
      <c r="E143" t="s">
        <v>4483</v>
      </c>
      <c r="F143">
        <v>2</v>
      </c>
      <c r="M143" t="s">
        <v>4484</v>
      </c>
      <c r="N143">
        <v>1</v>
      </c>
      <c r="O143" t="s">
        <v>4485</v>
      </c>
      <c r="P143">
        <v>5</v>
      </c>
      <c r="Q143" t="s">
        <v>4369</v>
      </c>
      <c r="R143">
        <v>1</v>
      </c>
    </row>
    <row r="144" spans="5:18" x14ac:dyDescent="0.4">
      <c r="E144" t="s">
        <v>4486</v>
      </c>
      <c r="F144">
        <v>2</v>
      </c>
      <c r="M144" t="s">
        <v>4487</v>
      </c>
      <c r="N144">
        <v>1</v>
      </c>
      <c r="O144" t="s">
        <v>4488</v>
      </c>
      <c r="P144">
        <v>5</v>
      </c>
      <c r="Q144" t="s">
        <v>4489</v>
      </c>
      <c r="R144">
        <v>1</v>
      </c>
    </row>
    <row r="145" spans="5:18" x14ac:dyDescent="0.4">
      <c r="E145" t="s">
        <v>4490</v>
      </c>
      <c r="F145">
        <v>2</v>
      </c>
      <c r="M145" t="s">
        <v>3161</v>
      </c>
      <c r="N145">
        <v>1</v>
      </c>
      <c r="O145" t="s">
        <v>4491</v>
      </c>
      <c r="P145">
        <v>5</v>
      </c>
      <c r="Q145" t="s">
        <v>4492</v>
      </c>
      <c r="R145">
        <v>1</v>
      </c>
    </row>
    <row r="146" spans="5:18" x14ac:dyDescent="0.4">
      <c r="E146" t="s">
        <v>4493</v>
      </c>
      <c r="F146">
        <v>2</v>
      </c>
      <c r="M146" t="s">
        <v>4494</v>
      </c>
      <c r="N146">
        <v>1</v>
      </c>
      <c r="O146" t="s">
        <v>4495</v>
      </c>
      <c r="P146">
        <v>5</v>
      </c>
      <c r="Q146" t="s">
        <v>4496</v>
      </c>
      <c r="R146">
        <v>1</v>
      </c>
    </row>
    <row r="147" spans="5:18" x14ac:dyDescent="0.4">
      <c r="E147" t="s">
        <v>4497</v>
      </c>
      <c r="F147">
        <v>2</v>
      </c>
      <c r="M147" t="s">
        <v>4498</v>
      </c>
      <c r="N147">
        <v>1</v>
      </c>
      <c r="O147" t="s">
        <v>4499</v>
      </c>
      <c r="P147">
        <v>5</v>
      </c>
      <c r="Q147" t="s">
        <v>4500</v>
      </c>
      <c r="R147">
        <v>1</v>
      </c>
    </row>
    <row r="148" spans="5:18" x14ac:dyDescent="0.4">
      <c r="E148" t="s">
        <v>4501</v>
      </c>
      <c r="F148">
        <v>2</v>
      </c>
      <c r="O148" t="s">
        <v>4502</v>
      </c>
      <c r="P148">
        <v>5</v>
      </c>
      <c r="Q148" t="s">
        <v>4503</v>
      </c>
      <c r="R148">
        <v>1</v>
      </c>
    </row>
    <row r="149" spans="5:18" x14ac:dyDescent="0.4">
      <c r="E149" t="s">
        <v>4504</v>
      </c>
      <c r="F149">
        <v>2</v>
      </c>
      <c r="O149" t="s">
        <v>4505</v>
      </c>
      <c r="P149">
        <v>5</v>
      </c>
      <c r="Q149" t="s">
        <v>4411</v>
      </c>
      <c r="R149">
        <v>1</v>
      </c>
    </row>
    <row r="150" spans="5:18" x14ac:dyDescent="0.4">
      <c r="E150" t="s">
        <v>4506</v>
      </c>
      <c r="F150">
        <v>2</v>
      </c>
      <c r="O150" t="s">
        <v>4507</v>
      </c>
      <c r="P150">
        <v>5</v>
      </c>
      <c r="Q150" t="s">
        <v>4508</v>
      </c>
      <c r="R150">
        <v>1</v>
      </c>
    </row>
    <row r="151" spans="5:18" x14ac:dyDescent="0.4">
      <c r="E151" t="s">
        <v>4509</v>
      </c>
      <c r="F151">
        <v>2</v>
      </c>
      <c r="O151" t="s">
        <v>4510</v>
      </c>
      <c r="P151">
        <v>5</v>
      </c>
      <c r="Q151" t="s">
        <v>4511</v>
      </c>
      <c r="R151">
        <v>1</v>
      </c>
    </row>
    <row r="152" spans="5:18" x14ac:dyDescent="0.4">
      <c r="E152" t="s">
        <v>113</v>
      </c>
      <c r="F152">
        <v>2</v>
      </c>
      <c r="O152" t="s">
        <v>4512</v>
      </c>
      <c r="P152">
        <v>5</v>
      </c>
      <c r="Q152" t="s">
        <v>4513</v>
      </c>
      <c r="R152">
        <v>1</v>
      </c>
    </row>
    <row r="153" spans="5:18" x14ac:dyDescent="0.4">
      <c r="E153" t="s">
        <v>4514</v>
      </c>
      <c r="F153">
        <v>2</v>
      </c>
      <c r="O153" t="s">
        <v>4515</v>
      </c>
      <c r="P153">
        <v>5</v>
      </c>
      <c r="Q153" t="s">
        <v>4516</v>
      </c>
      <c r="R153">
        <v>1</v>
      </c>
    </row>
    <row r="154" spans="5:18" x14ac:dyDescent="0.4">
      <c r="E154" t="s">
        <v>4517</v>
      </c>
      <c r="F154">
        <v>2</v>
      </c>
      <c r="O154" t="s">
        <v>4518</v>
      </c>
      <c r="P154">
        <v>5</v>
      </c>
      <c r="Q154" t="s">
        <v>4519</v>
      </c>
      <c r="R154">
        <v>1</v>
      </c>
    </row>
    <row r="155" spans="5:18" x14ac:dyDescent="0.4">
      <c r="E155" t="s">
        <v>4520</v>
      </c>
      <c r="F155">
        <v>2</v>
      </c>
      <c r="O155" t="s">
        <v>4521</v>
      </c>
      <c r="P155">
        <v>5</v>
      </c>
      <c r="Q155" t="s">
        <v>4522</v>
      </c>
      <c r="R155">
        <v>1</v>
      </c>
    </row>
    <row r="156" spans="5:18" x14ac:dyDescent="0.4">
      <c r="E156" t="s">
        <v>4523</v>
      </c>
      <c r="F156">
        <v>2</v>
      </c>
      <c r="O156" t="s">
        <v>4524</v>
      </c>
      <c r="P156">
        <v>5</v>
      </c>
      <c r="Q156" t="s">
        <v>4525</v>
      </c>
      <c r="R156">
        <v>1</v>
      </c>
    </row>
    <row r="157" spans="5:18" x14ac:dyDescent="0.4">
      <c r="E157" t="s">
        <v>4526</v>
      </c>
      <c r="F157">
        <v>2</v>
      </c>
      <c r="O157" t="s">
        <v>4527</v>
      </c>
      <c r="P157">
        <v>5</v>
      </c>
      <c r="Q157" t="s">
        <v>4528</v>
      </c>
      <c r="R157">
        <v>1</v>
      </c>
    </row>
    <row r="158" spans="5:18" x14ac:dyDescent="0.4">
      <c r="E158" t="s">
        <v>4529</v>
      </c>
      <c r="F158">
        <v>2</v>
      </c>
      <c r="O158" t="s">
        <v>4530</v>
      </c>
      <c r="P158">
        <v>5</v>
      </c>
      <c r="Q158" t="s">
        <v>4531</v>
      </c>
      <c r="R158">
        <v>1</v>
      </c>
    </row>
    <row r="159" spans="5:18" x14ac:dyDescent="0.4">
      <c r="E159" t="s">
        <v>4532</v>
      </c>
      <c r="F159">
        <v>2</v>
      </c>
      <c r="O159" t="s">
        <v>4533</v>
      </c>
      <c r="P159">
        <v>5</v>
      </c>
      <c r="Q159" t="s">
        <v>4534</v>
      </c>
      <c r="R159">
        <v>1</v>
      </c>
    </row>
    <row r="160" spans="5:18" x14ac:dyDescent="0.4">
      <c r="E160" t="s">
        <v>4535</v>
      </c>
      <c r="F160">
        <v>2</v>
      </c>
      <c r="O160" t="s">
        <v>4536</v>
      </c>
      <c r="P160">
        <v>5</v>
      </c>
      <c r="Q160" t="s">
        <v>4537</v>
      </c>
      <c r="R160">
        <v>1</v>
      </c>
    </row>
    <row r="161" spans="5:18" x14ac:dyDescent="0.4">
      <c r="E161" t="s">
        <v>4538</v>
      </c>
      <c r="F161">
        <v>2</v>
      </c>
      <c r="O161" t="s">
        <v>4539</v>
      </c>
      <c r="P161">
        <v>5</v>
      </c>
      <c r="Q161" t="s">
        <v>4540</v>
      </c>
      <c r="R161">
        <v>1</v>
      </c>
    </row>
  </sheetData>
  <pageMargins left="0.7" right="0.7" top="0.75" bottom="0.75" header="0.3" footer="0.3"/>
  <ignoredErrors>
    <ignoredError sqref="V43"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33B6B-B4A4-4A8C-B7F4-BC67EC7187CA}">
  <sheetPr>
    <tabColor theme="5" tint="-0.249977111117893"/>
  </sheetPr>
  <dimension ref="A1:Z56"/>
  <sheetViews>
    <sheetView workbookViewId="0">
      <selection activeCell="E7" sqref="E7"/>
    </sheetView>
  </sheetViews>
  <sheetFormatPr defaultRowHeight="14.6" x14ac:dyDescent="0.4"/>
  <cols>
    <col min="1" max="1" width="16.15234375" customWidth="1"/>
    <col min="5" max="5" width="29.3046875" customWidth="1"/>
    <col min="6" max="6" width="7.53515625" customWidth="1"/>
    <col min="7" max="7" width="27.53515625" customWidth="1"/>
    <col min="9" max="9" width="16.3046875" customWidth="1"/>
    <col min="13" max="13" width="23.15234375" customWidth="1"/>
    <col min="14" max="14" width="10" customWidth="1"/>
    <col min="15" max="15" width="14.84375" customWidth="1"/>
    <col min="17" max="17" width="33.3046875" customWidth="1"/>
    <col min="19" max="19" width="25.3828125" customWidth="1"/>
    <col min="21" max="21" width="12.3828125" customWidth="1"/>
  </cols>
  <sheetData>
    <row r="1" spans="1:26" x14ac:dyDescent="0.4">
      <c r="A1" t="s">
        <v>3828</v>
      </c>
      <c r="C1" t="s">
        <v>4541</v>
      </c>
      <c r="E1" t="s">
        <v>4542</v>
      </c>
      <c r="G1" t="s">
        <v>4543</v>
      </c>
      <c r="I1" t="s">
        <v>3832</v>
      </c>
      <c r="K1" t="s">
        <v>3833</v>
      </c>
      <c r="M1" t="s">
        <v>4544</v>
      </c>
      <c r="O1" t="s">
        <v>3835</v>
      </c>
      <c r="Q1" t="s">
        <v>3836</v>
      </c>
      <c r="S1" t="s">
        <v>4545</v>
      </c>
      <c r="U1" t="s">
        <v>3838</v>
      </c>
      <c r="W1" t="s">
        <v>3839</v>
      </c>
      <c r="Y1" t="s">
        <v>3840</v>
      </c>
    </row>
    <row r="2" spans="1:26" x14ac:dyDescent="0.4">
      <c r="A2" t="s">
        <v>3841</v>
      </c>
      <c r="B2">
        <v>95</v>
      </c>
      <c r="C2">
        <v>2023</v>
      </c>
      <c r="D2">
        <v>0</v>
      </c>
      <c r="E2" t="s">
        <v>4546</v>
      </c>
      <c r="F2">
        <v>24</v>
      </c>
      <c r="G2" t="s">
        <v>4547</v>
      </c>
      <c r="H2">
        <v>247</v>
      </c>
      <c r="I2" t="s">
        <v>3843</v>
      </c>
      <c r="J2">
        <v>328</v>
      </c>
      <c r="K2" t="s">
        <v>3844</v>
      </c>
      <c r="M2" t="s">
        <v>3845</v>
      </c>
      <c r="N2">
        <v>30</v>
      </c>
      <c r="Q2" t="s">
        <v>4548</v>
      </c>
      <c r="R2">
        <v>75</v>
      </c>
      <c r="S2" t="s">
        <v>4549</v>
      </c>
      <c r="T2">
        <v>116</v>
      </c>
      <c r="U2" t="s">
        <v>58</v>
      </c>
      <c r="V2">
        <v>283</v>
      </c>
      <c r="Y2" t="s">
        <v>3849</v>
      </c>
      <c r="Z2">
        <v>341</v>
      </c>
    </row>
    <row r="3" spans="1:26" x14ac:dyDescent="0.4">
      <c r="A3" t="s">
        <v>3850</v>
      </c>
      <c r="B3">
        <v>59</v>
      </c>
      <c r="C3">
        <v>2022</v>
      </c>
      <c r="D3">
        <v>32</v>
      </c>
      <c r="E3" t="s">
        <v>4550</v>
      </c>
      <c r="F3">
        <v>23</v>
      </c>
      <c r="G3" t="s">
        <v>3851</v>
      </c>
      <c r="H3">
        <v>87</v>
      </c>
      <c r="I3" t="s">
        <v>4551</v>
      </c>
      <c r="J3">
        <v>28</v>
      </c>
      <c r="K3" t="s">
        <v>3853</v>
      </c>
      <c r="M3" t="s">
        <v>188</v>
      </c>
      <c r="N3">
        <v>18</v>
      </c>
      <c r="Q3" t="s">
        <v>4552</v>
      </c>
      <c r="R3">
        <v>51</v>
      </c>
      <c r="S3" t="s">
        <v>4553</v>
      </c>
      <c r="T3">
        <v>12</v>
      </c>
      <c r="U3" t="s">
        <v>83</v>
      </c>
      <c r="V3">
        <v>59</v>
      </c>
      <c r="Y3" t="s">
        <v>3858</v>
      </c>
      <c r="Z3">
        <v>29</v>
      </c>
    </row>
    <row r="4" spans="1:26" x14ac:dyDescent="0.4">
      <c r="A4" t="s">
        <v>4554</v>
      </c>
      <c r="B4">
        <v>9</v>
      </c>
      <c r="C4">
        <v>2021</v>
      </c>
      <c r="D4">
        <v>29</v>
      </c>
      <c r="E4" t="s">
        <v>132</v>
      </c>
      <c r="F4">
        <v>19</v>
      </c>
      <c r="G4" t="s">
        <v>4555</v>
      </c>
      <c r="H4">
        <v>41</v>
      </c>
      <c r="I4" t="s">
        <v>4556</v>
      </c>
      <c r="J4">
        <v>13</v>
      </c>
      <c r="M4" t="s">
        <v>3862</v>
      </c>
      <c r="N4">
        <v>17</v>
      </c>
      <c r="Q4" t="s">
        <v>4557</v>
      </c>
      <c r="R4">
        <v>49</v>
      </c>
      <c r="S4" t="s">
        <v>4558</v>
      </c>
      <c r="T4">
        <v>6</v>
      </c>
      <c r="U4" t="s">
        <v>61</v>
      </c>
      <c r="V4">
        <v>12</v>
      </c>
    </row>
    <row r="5" spans="1:26" x14ac:dyDescent="0.4">
      <c r="A5" t="s">
        <v>4559</v>
      </c>
      <c r="B5">
        <v>12</v>
      </c>
      <c r="C5">
        <v>2020</v>
      </c>
      <c r="D5">
        <v>47</v>
      </c>
      <c r="E5" t="s">
        <v>4560</v>
      </c>
      <c r="F5">
        <v>18</v>
      </c>
      <c r="G5" t="s">
        <v>3867</v>
      </c>
      <c r="H5">
        <v>37</v>
      </c>
      <c r="I5" t="s">
        <v>4561</v>
      </c>
      <c r="J5">
        <v>4</v>
      </c>
      <c r="M5" t="s">
        <v>4562</v>
      </c>
      <c r="N5">
        <v>14</v>
      </c>
      <c r="Q5" t="s">
        <v>4563</v>
      </c>
      <c r="R5">
        <v>48</v>
      </c>
      <c r="S5" t="s">
        <v>4564</v>
      </c>
      <c r="T5">
        <v>5</v>
      </c>
      <c r="U5" t="s">
        <v>60</v>
      </c>
      <c r="V5">
        <v>7</v>
      </c>
    </row>
    <row r="6" spans="1:26" x14ac:dyDescent="0.4">
      <c r="A6" t="s">
        <v>4565</v>
      </c>
      <c r="B6">
        <v>41</v>
      </c>
      <c r="C6">
        <v>2019</v>
      </c>
      <c r="D6">
        <v>39</v>
      </c>
      <c r="E6" t="s">
        <v>133</v>
      </c>
      <c r="F6">
        <v>15</v>
      </c>
      <c r="G6" t="s">
        <v>4566</v>
      </c>
      <c r="H6">
        <v>37</v>
      </c>
      <c r="I6" t="s">
        <v>4567</v>
      </c>
      <c r="J6">
        <v>3</v>
      </c>
      <c r="M6" t="s">
        <v>192</v>
      </c>
      <c r="N6">
        <v>14</v>
      </c>
      <c r="Q6" t="s">
        <v>3869</v>
      </c>
      <c r="R6">
        <v>35</v>
      </c>
      <c r="S6" t="s">
        <v>4568</v>
      </c>
      <c r="T6">
        <v>5</v>
      </c>
      <c r="U6" t="s">
        <v>77</v>
      </c>
      <c r="V6">
        <v>6</v>
      </c>
    </row>
    <row r="7" spans="1:26" x14ac:dyDescent="0.4">
      <c r="A7" t="s">
        <v>4569</v>
      </c>
      <c r="B7">
        <v>1</v>
      </c>
      <c r="C7">
        <v>2018</v>
      </c>
      <c r="D7">
        <v>28</v>
      </c>
      <c r="E7" t="s">
        <v>4570</v>
      </c>
      <c r="F7">
        <v>15</v>
      </c>
      <c r="G7" t="s">
        <v>4571</v>
      </c>
      <c r="H7">
        <v>21</v>
      </c>
      <c r="I7" t="s">
        <v>4572</v>
      </c>
      <c r="J7">
        <v>2</v>
      </c>
      <c r="M7" t="s">
        <v>190</v>
      </c>
      <c r="N7">
        <v>13</v>
      </c>
      <c r="Q7" t="s">
        <v>4573</v>
      </c>
      <c r="R7">
        <v>24</v>
      </c>
      <c r="S7" t="s">
        <v>4574</v>
      </c>
      <c r="T7">
        <v>4</v>
      </c>
      <c r="U7" t="s">
        <v>63</v>
      </c>
      <c r="V7">
        <v>5</v>
      </c>
    </row>
    <row r="8" spans="1:26" x14ac:dyDescent="0.4">
      <c r="A8" t="s">
        <v>4575</v>
      </c>
      <c r="B8">
        <v>19</v>
      </c>
      <c r="C8">
        <v>2017</v>
      </c>
      <c r="D8">
        <v>23</v>
      </c>
      <c r="E8" t="s">
        <v>4576</v>
      </c>
      <c r="F8">
        <v>14</v>
      </c>
      <c r="G8" t="s">
        <v>4577</v>
      </c>
      <c r="H8">
        <v>12</v>
      </c>
      <c r="I8" t="s">
        <v>4578</v>
      </c>
      <c r="J8">
        <v>1</v>
      </c>
      <c r="M8" t="s">
        <v>196</v>
      </c>
      <c r="N8">
        <v>12</v>
      </c>
      <c r="Q8" t="s">
        <v>99</v>
      </c>
      <c r="R8">
        <v>24</v>
      </c>
      <c r="S8" t="s">
        <v>4579</v>
      </c>
      <c r="T8">
        <v>4</v>
      </c>
      <c r="U8" t="s">
        <v>64</v>
      </c>
      <c r="V8">
        <v>4</v>
      </c>
    </row>
    <row r="9" spans="1:26" x14ac:dyDescent="0.4">
      <c r="C9">
        <v>2016</v>
      </c>
      <c r="D9">
        <v>33</v>
      </c>
      <c r="E9" t="s">
        <v>4580</v>
      </c>
      <c r="F9">
        <v>14</v>
      </c>
      <c r="G9" t="s">
        <v>4581</v>
      </c>
      <c r="H9">
        <v>11</v>
      </c>
      <c r="M9" t="s">
        <v>194</v>
      </c>
      <c r="N9">
        <v>12</v>
      </c>
      <c r="Q9" t="s">
        <v>4582</v>
      </c>
      <c r="R9">
        <v>21</v>
      </c>
      <c r="S9" t="s">
        <v>4583</v>
      </c>
      <c r="T9">
        <v>4</v>
      </c>
      <c r="U9" t="s">
        <v>62</v>
      </c>
      <c r="V9">
        <v>4</v>
      </c>
    </row>
    <row r="10" spans="1:26" x14ac:dyDescent="0.4">
      <c r="C10">
        <v>2015</v>
      </c>
      <c r="D10">
        <v>32</v>
      </c>
      <c r="E10" t="s">
        <v>4584</v>
      </c>
      <c r="F10">
        <v>13</v>
      </c>
      <c r="G10" t="s">
        <v>4585</v>
      </c>
      <c r="H10">
        <v>10</v>
      </c>
      <c r="M10" t="s">
        <v>193</v>
      </c>
      <c r="N10">
        <v>12</v>
      </c>
      <c r="Q10" t="s">
        <v>4586</v>
      </c>
      <c r="R10">
        <v>18</v>
      </c>
      <c r="S10" t="s">
        <v>4587</v>
      </c>
      <c r="T10">
        <v>3</v>
      </c>
      <c r="U10" t="s">
        <v>68</v>
      </c>
      <c r="V10">
        <v>4</v>
      </c>
    </row>
    <row r="11" spans="1:26" x14ac:dyDescent="0.4">
      <c r="C11">
        <v>2014</v>
      </c>
      <c r="D11">
        <v>27</v>
      </c>
      <c r="E11" t="s">
        <v>4588</v>
      </c>
      <c r="F11">
        <v>13</v>
      </c>
      <c r="G11" t="s">
        <v>4589</v>
      </c>
      <c r="H11">
        <v>10</v>
      </c>
      <c r="M11" t="s">
        <v>197</v>
      </c>
      <c r="N11">
        <v>9</v>
      </c>
      <c r="Q11" t="s">
        <v>4590</v>
      </c>
      <c r="R11">
        <v>17</v>
      </c>
      <c r="S11" t="s">
        <v>4115</v>
      </c>
      <c r="T11">
        <v>3</v>
      </c>
      <c r="U11" t="s">
        <v>69</v>
      </c>
      <c r="V11">
        <v>4</v>
      </c>
    </row>
    <row r="12" spans="1:26" x14ac:dyDescent="0.4">
      <c r="C12">
        <v>2013</v>
      </c>
      <c r="D12">
        <v>32</v>
      </c>
      <c r="E12" t="s">
        <v>4591</v>
      </c>
      <c r="F12">
        <v>13</v>
      </c>
      <c r="G12" t="s">
        <v>4592</v>
      </c>
      <c r="H12">
        <v>9</v>
      </c>
      <c r="M12" t="s">
        <v>198</v>
      </c>
      <c r="N12">
        <v>9</v>
      </c>
      <c r="Q12" t="s">
        <v>4593</v>
      </c>
      <c r="R12">
        <v>11</v>
      </c>
      <c r="S12" t="s">
        <v>4594</v>
      </c>
      <c r="T12">
        <v>3</v>
      </c>
      <c r="U12" t="s">
        <v>84</v>
      </c>
      <c r="V12">
        <v>4</v>
      </c>
    </row>
    <row r="13" spans="1:26" x14ac:dyDescent="0.4">
      <c r="C13">
        <v>2012</v>
      </c>
      <c r="D13">
        <v>16</v>
      </c>
      <c r="E13" t="s">
        <v>137</v>
      </c>
      <c r="F13">
        <v>12</v>
      </c>
      <c r="G13" t="s">
        <v>4595</v>
      </c>
      <c r="H13">
        <v>8</v>
      </c>
      <c r="M13" t="s">
        <v>210</v>
      </c>
      <c r="N13">
        <v>8</v>
      </c>
      <c r="Q13" t="s">
        <v>4587</v>
      </c>
      <c r="R13">
        <v>10</v>
      </c>
      <c r="S13" t="s">
        <v>4596</v>
      </c>
      <c r="T13">
        <v>3</v>
      </c>
      <c r="U13" t="s">
        <v>85</v>
      </c>
      <c r="V13">
        <v>4</v>
      </c>
    </row>
    <row r="14" spans="1:26" x14ac:dyDescent="0.4">
      <c r="C14">
        <v>2011</v>
      </c>
      <c r="D14">
        <v>14</v>
      </c>
      <c r="E14" t="s">
        <v>4597</v>
      </c>
      <c r="F14">
        <v>12</v>
      </c>
      <c r="G14" t="s">
        <v>4292</v>
      </c>
      <c r="H14">
        <v>7</v>
      </c>
      <c r="M14" t="s">
        <v>4598</v>
      </c>
      <c r="N14">
        <v>8</v>
      </c>
      <c r="Q14" t="s">
        <v>4599</v>
      </c>
      <c r="R14">
        <v>10</v>
      </c>
      <c r="S14" t="s">
        <v>4600</v>
      </c>
      <c r="T14">
        <v>3</v>
      </c>
      <c r="U14" t="s">
        <v>4601</v>
      </c>
      <c r="V14">
        <v>3</v>
      </c>
    </row>
    <row r="15" spans="1:26" x14ac:dyDescent="0.4">
      <c r="C15">
        <v>2010</v>
      </c>
      <c r="D15">
        <v>18</v>
      </c>
      <c r="E15" t="s">
        <v>4602</v>
      </c>
      <c r="F15">
        <v>11</v>
      </c>
      <c r="G15" t="s">
        <v>4603</v>
      </c>
      <c r="H15">
        <v>5</v>
      </c>
      <c r="M15" t="s">
        <v>195</v>
      </c>
      <c r="N15">
        <v>6</v>
      </c>
      <c r="Q15" t="s">
        <v>4604</v>
      </c>
      <c r="R15">
        <v>9</v>
      </c>
      <c r="S15" t="s">
        <v>4605</v>
      </c>
      <c r="T15">
        <v>3</v>
      </c>
      <c r="U15" t="s">
        <v>66</v>
      </c>
      <c r="V15">
        <v>3</v>
      </c>
    </row>
    <row r="16" spans="1:26" x14ac:dyDescent="0.4">
      <c r="E16" t="s">
        <v>134</v>
      </c>
      <c r="F16">
        <v>11</v>
      </c>
      <c r="Q16" t="s">
        <v>4606</v>
      </c>
      <c r="R16">
        <v>8</v>
      </c>
      <c r="S16" t="s">
        <v>4607</v>
      </c>
      <c r="T16">
        <v>3</v>
      </c>
      <c r="U16" t="s">
        <v>79</v>
      </c>
      <c r="V16">
        <v>3</v>
      </c>
    </row>
    <row r="17" spans="5:22" x14ac:dyDescent="0.4">
      <c r="E17" t="s">
        <v>4608</v>
      </c>
      <c r="F17">
        <v>10</v>
      </c>
      <c r="S17" t="s">
        <v>4609</v>
      </c>
      <c r="T17">
        <v>2</v>
      </c>
      <c r="U17" t="s">
        <v>80</v>
      </c>
      <c r="V17">
        <v>3</v>
      </c>
    </row>
    <row r="18" spans="5:22" x14ac:dyDescent="0.4">
      <c r="E18" t="s">
        <v>4610</v>
      </c>
      <c r="F18">
        <v>10</v>
      </c>
      <c r="U18" t="s">
        <v>3923</v>
      </c>
      <c r="V18">
        <v>2</v>
      </c>
    </row>
    <row r="19" spans="5:22" x14ac:dyDescent="0.4">
      <c r="E19" t="s">
        <v>140</v>
      </c>
      <c r="F19">
        <v>9</v>
      </c>
      <c r="U19" t="s">
        <v>3929</v>
      </c>
      <c r="V19">
        <v>2</v>
      </c>
    </row>
    <row r="20" spans="5:22" x14ac:dyDescent="0.4">
      <c r="E20" t="s">
        <v>4611</v>
      </c>
      <c r="F20">
        <v>9</v>
      </c>
      <c r="U20" t="s">
        <v>3935</v>
      </c>
      <c r="V20">
        <v>2</v>
      </c>
    </row>
    <row r="21" spans="5:22" x14ac:dyDescent="0.4">
      <c r="E21" t="s">
        <v>135</v>
      </c>
      <c r="F21">
        <v>9</v>
      </c>
      <c r="U21" t="s">
        <v>3940</v>
      </c>
      <c r="V21">
        <v>2</v>
      </c>
    </row>
    <row r="22" spans="5:22" x14ac:dyDescent="0.4">
      <c r="E22" t="s">
        <v>4612</v>
      </c>
      <c r="F22">
        <v>9</v>
      </c>
      <c r="U22" t="s">
        <v>3945</v>
      </c>
      <c r="V22">
        <v>2</v>
      </c>
    </row>
    <row r="23" spans="5:22" x14ac:dyDescent="0.4">
      <c r="E23" t="s">
        <v>4613</v>
      </c>
      <c r="F23">
        <v>8</v>
      </c>
      <c r="U23" t="s">
        <v>4614</v>
      </c>
      <c r="V23">
        <v>2</v>
      </c>
    </row>
    <row r="24" spans="5:22" x14ac:dyDescent="0.4">
      <c r="E24" t="s">
        <v>4615</v>
      </c>
      <c r="F24">
        <v>8</v>
      </c>
      <c r="U24" t="s">
        <v>67</v>
      </c>
      <c r="V24">
        <v>2</v>
      </c>
    </row>
    <row r="25" spans="5:22" x14ac:dyDescent="0.4">
      <c r="E25" t="s">
        <v>146</v>
      </c>
      <c r="F25">
        <v>8</v>
      </c>
      <c r="U25" t="s">
        <v>4616</v>
      </c>
      <c r="V25">
        <v>2</v>
      </c>
    </row>
    <row r="26" spans="5:22" x14ac:dyDescent="0.4">
      <c r="E26" t="s">
        <v>4617</v>
      </c>
      <c r="F26">
        <v>8</v>
      </c>
      <c r="U26" t="s">
        <v>3962</v>
      </c>
      <c r="V26">
        <v>1</v>
      </c>
    </row>
    <row r="27" spans="5:22" x14ac:dyDescent="0.4">
      <c r="E27" t="s">
        <v>141</v>
      </c>
      <c r="F27">
        <v>8</v>
      </c>
      <c r="U27" t="s">
        <v>3968</v>
      </c>
      <c r="V27">
        <v>1</v>
      </c>
    </row>
    <row r="28" spans="5:22" x14ac:dyDescent="0.4">
      <c r="E28" t="s">
        <v>4618</v>
      </c>
      <c r="F28">
        <v>7</v>
      </c>
      <c r="U28" t="s">
        <v>3974</v>
      </c>
      <c r="V28">
        <v>1</v>
      </c>
    </row>
    <row r="29" spans="5:22" x14ac:dyDescent="0.4">
      <c r="E29" t="s">
        <v>4619</v>
      </c>
      <c r="F29">
        <v>7</v>
      </c>
      <c r="U29" t="s">
        <v>3983</v>
      </c>
      <c r="V29">
        <v>1</v>
      </c>
    </row>
    <row r="30" spans="5:22" x14ac:dyDescent="0.4">
      <c r="E30" t="s">
        <v>4620</v>
      </c>
      <c r="F30">
        <v>7</v>
      </c>
      <c r="U30" t="s">
        <v>3989</v>
      </c>
      <c r="V30">
        <v>1</v>
      </c>
    </row>
    <row r="31" spans="5:22" x14ac:dyDescent="0.4">
      <c r="E31" t="s">
        <v>4621</v>
      </c>
      <c r="F31">
        <v>7</v>
      </c>
      <c r="U31" t="s">
        <v>3995</v>
      </c>
      <c r="V31">
        <v>1</v>
      </c>
    </row>
    <row r="32" spans="5:22" x14ac:dyDescent="0.4">
      <c r="E32" t="s">
        <v>4622</v>
      </c>
      <c r="F32">
        <v>7</v>
      </c>
      <c r="U32" t="s">
        <v>4001</v>
      </c>
      <c r="V32">
        <v>1</v>
      </c>
    </row>
    <row r="33" spans="5:22" x14ac:dyDescent="0.4">
      <c r="E33" t="s">
        <v>4623</v>
      </c>
      <c r="F33">
        <v>7</v>
      </c>
      <c r="U33" t="s">
        <v>4007</v>
      </c>
      <c r="V33">
        <v>1</v>
      </c>
    </row>
    <row r="34" spans="5:22" x14ac:dyDescent="0.4">
      <c r="E34" t="s">
        <v>4624</v>
      </c>
      <c r="F34">
        <v>7</v>
      </c>
      <c r="U34" t="s">
        <v>4013</v>
      </c>
      <c r="V34">
        <v>1</v>
      </c>
    </row>
    <row r="35" spans="5:22" x14ac:dyDescent="0.4">
      <c r="E35" t="s">
        <v>4625</v>
      </c>
      <c r="F35">
        <v>7</v>
      </c>
      <c r="U35" t="s">
        <v>4019</v>
      </c>
      <c r="V35">
        <v>1</v>
      </c>
    </row>
    <row r="36" spans="5:22" x14ac:dyDescent="0.4">
      <c r="E36" t="s">
        <v>4626</v>
      </c>
      <c r="F36">
        <v>6</v>
      </c>
      <c r="U36" t="s">
        <v>4627</v>
      </c>
      <c r="V36">
        <v>1</v>
      </c>
    </row>
    <row r="37" spans="5:22" x14ac:dyDescent="0.4">
      <c r="E37" t="s">
        <v>4628</v>
      </c>
      <c r="F37">
        <v>6</v>
      </c>
      <c r="U37" t="s">
        <v>4025</v>
      </c>
      <c r="V37">
        <v>1</v>
      </c>
    </row>
    <row r="38" spans="5:22" x14ac:dyDescent="0.4">
      <c r="E38" t="s">
        <v>4629</v>
      </c>
      <c r="F38">
        <v>6</v>
      </c>
      <c r="U38" t="s">
        <v>4031</v>
      </c>
      <c r="V38">
        <v>1</v>
      </c>
    </row>
    <row r="39" spans="5:22" x14ac:dyDescent="0.4">
      <c r="E39" t="s">
        <v>138</v>
      </c>
      <c r="F39">
        <v>6</v>
      </c>
      <c r="U39" t="s">
        <v>4036</v>
      </c>
      <c r="V39">
        <v>1</v>
      </c>
    </row>
    <row r="40" spans="5:22" x14ac:dyDescent="0.4">
      <c r="E40" t="s">
        <v>4630</v>
      </c>
      <c r="F40">
        <v>6</v>
      </c>
      <c r="U40" t="s">
        <v>4631</v>
      </c>
      <c r="V40">
        <v>1</v>
      </c>
    </row>
    <row r="41" spans="5:22" x14ac:dyDescent="0.4">
      <c r="E41" t="s">
        <v>4632</v>
      </c>
      <c r="F41">
        <v>6</v>
      </c>
      <c r="U41" t="s">
        <v>3951</v>
      </c>
      <c r="V41">
        <v>1</v>
      </c>
    </row>
    <row r="42" spans="5:22" x14ac:dyDescent="0.4">
      <c r="E42" t="s">
        <v>4633</v>
      </c>
      <c r="F42">
        <v>6</v>
      </c>
      <c r="U42" t="s">
        <v>4041</v>
      </c>
      <c r="V42">
        <v>1</v>
      </c>
    </row>
    <row r="43" spans="5:22" x14ac:dyDescent="0.4">
      <c r="E43" t="s">
        <v>144</v>
      </c>
      <c r="F43">
        <v>6</v>
      </c>
      <c r="U43" t="s">
        <v>4046</v>
      </c>
      <c r="V43">
        <v>1</v>
      </c>
    </row>
    <row r="44" spans="5:22" x14ac:dyDescent="0.4">
      <c r="E44" t="s">
        <v>4300</v>
      </c>
      <c r="F44">
        <v>5</v>
      </c>
      <c r="U44" t="s">
        <v>4051</v>
      </c>
      <c r="V44">
        <v>1</v>
      </c>
    </row>
    <row r="45" spans="5:22" x14ac:dyDescent="0.4">
      <c r="E45" t="s">
        <v>4634</v>
      </c>
      <c r="F45">
        <v>5</v>
      </c>
    </row>
    <row r="46" spans="5:22" x14ac:dyDescent="0.4">
      <c r="E46" t="s">
        <v>4635</v>
      </c>
      <c r="F46">
        <v>5</v>
      </c>
    </row>
    <row r="47" spans="5:22" x14ac:dyDescent="0.4">
      <c r="E47" t="s">
        <v>4636</v>
      </c>
      <c r="F47">
        <v>5</v>
      </c>
    </row>
    <row r="48" spans="5:22" x14ac:dyDescent="0.4">
      <c r="E48" t="s">
        <v>4637</v>
      </c>
      <c r="F48">
        <v>5</v>
      </c>
    </row>
    <row r="49" spans="5:6" x14ac:dyDescent="0.4">
      <c r="E49" t="s">
        <v>112</v>
      </c>
      <c r="F49">
        <v>5</v>
      </c>
    </row>
    <row r="50" spans="5:6" x14ac:dyDescent="0.4">
      <c r="E50" t="s">
        <v>4638</v>
      </c>
      <c r="F50">
        <v>5</v>
      </c>
    </row>
    <row r="51" spans="5:6" x14ac:dyDescent="0.4">
      <c r="E51" t="s">
        <v>4639</v>
      </c>
      <c r="F51">
        <v>5</v>
      </c>
    </row>
    <row r="52" spans="5:6" x14ac:dyDescent="0.4">
      <c r="E52" t="s">
        <v>4640</v>
      </c>
      <c r="F52">
        <v>5</v>
      </c>
    </row>
    <row r="53" spans="5:6" x14ac:dyDescent="0.4">
      <c r="E53" t="s">
        <v>4641</v>
      </c>
      <c r="F53">
        <v>5</v>
      </c>
    </row>
    <row r="54" spans="5:6" x14ac:dyDescent="0.4">
      <c r="E54" t="s">
        <v>4642</v>
      </c>
      <c r="F54">
        <v>5</v>
      </c>
    </row>
    <row r="55" spans="5:6" x14ac:dyDescent="0.4">
      <c r="E55" t="s">
        <v>4643</v>
      </c>
      <c r="F55">
        <v>4</v>
      </c>
    </row>
    <row r="56" spans="5:6" x14ac:dyDescent="0.4">
      <c r="E56" t="s">
        <v>4644</v>
      </c>
      <c r="F56">
        <v>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FBB7D-68E9-4201-BAAB-96BE95A19843}">
  <dimension ref="A1:J365"/>
  <sheetViews>
    <sheetView topLeftCell="B1" zoomScale="85" zoomScaleNormal="85" workbookViewId="0">
      <selection activeCell="D14" sqref="D14"/>
    </sheetView>
  </sheetViews>
  <sheetFormatPr defaultRowHeight="14.6" x14ac:dyDescent="0.4"/>
  <cols>
    <col min="1" max="2" width="80.69140625" bestFit="1" customWidth="1"/>
    <col min="3" max="3" width="7.3828125" bestFit="1" customWidth="1"/>
    <col min="4" max="4" width="80.69140625" bestFit="1" customWidth="1"/>
    <col min="5" max="5" width="10.15234375" bestFit="1" customWidth="1"/>
    <col min="6" max="6" width="8" bestFit="1" customWidth="1"/>
    <col min="7" max="7" width="34.3046875" bestFit="1" customWidth="1"/>
    <col min="8" max="9" width="80.69140625" bestFit="1" customWidth="1"/>
    <col min="10" max="10" width="9.3828125" bestFit="1" customWidth="1"/>
  </cols>
  <sheetData>
    <row r="1" spans="1:10" x14ac:dyDescent="0.4">
      <c r="A1" t="s">
        <v>226</v>
      </c>
      <c r="B1" t="s">
        <v>22</v>
      </c>
      <c r="C1" t="s">
        <v>52</v>
      </c>
      <c r="D1" t="s">
        <v>441</v>
      </c>
      <c r="E1" t="s">
        <v>442</v>
      </c>
      <c r="F1" t="s">
        <v>443</v>
      </c>
      <c r="G1" t="s">
        <v>444</v>
      </c>
      <c r="H1" t="s">
        <v>445</v>
      </c>
      <c r="I1" t="s">
        <v>30</v>
      </c>
      <c r="J1" t="s">
        <v>185</v>
      </c>
    </row>
    <row r="2" spans="1:10" x14ac:dyDescent="0.4">
      <c r="A2" t="s">
        <v>447</v>
      </c>
      <c r="B2" t="s">
        <v>448</v>
      </c>
      <c r="C2">
        <v>2023</v>
      </c>
      <c r="D2" t="s">
        <v>195</v>
      </c>
      <c r="E2">
        <v>31</v>
      </c>
      <c r="G2" t="s">
        <v>452</v>
      </c>
      <c r="H2" t="s">
        <v>453</v>
      </c>
      <c r="I2" t="s">
        <v>451</v>
      </c>
      <c r="J2" t="s">
        <v>1</v>
      </c>
    </row>
    <row r="3" spans="1:10" x14ac:dyDescent="0.4">
      <c r="A3" t="s">
        <v>465</v>
      </c>
      <c r="B3" t="s">
        <v>466</v>
      </c>
      <c r="C3">
        <v>2023</v>
      </c>
      <c r="D3" t="s">
        <v>195</v>
      </c>
      <c r="E3">
        <v>31</v>
      </c>
      <c r="G3" t="s">
        <v>468</v>
      </c>
      <c r="H3" t="s">
        <v>469</v>
      </c>
      <c r="I3" t="s">
        <v>467</v>
      </c>
      <c r="J3" t="s">
        <v>1</v>
      </c>
    </row>
    <row r="4" spans="1:10" x14ac:dyDescent="0.4">
      <c r="A4" t="s">
        <v>454</v>
      </c>
      <c r="B4" t="s">
        <v>455</v>
      </c>
      <c r="C4">
        <v>2023</v>
      </c>
      <c r="D4" t="s">
        <v>457</v>
      </c>
      <c r="G4" t="s">
        <v>458</v>
      </c>
      <c r="H4" t="s">
        <v>459</v>
      </c>
      <c r="I4" t="s">
        <v>456</v>
      </c>
      <c r="J4" t="s">
        <v>1</v>
      </c>
    </row>
    <row r="5" spans="1:10" x14ac:dyDescent="0.4">
      <c r="A5" t="s">
        <v>460</v>
      </c>
      <c r="B5" t="s">
        <v>461</v>
      </c>
      <c r="C5">
        <v>2023</v>
      </c>
      <c r="D5" t="s">
        <v>190</v>
      </c>
      <c r="E5">
        <v>405</v>
      </c>
      <c r="G5" t="s">
        <v>463</v>
      </c>
      <c r="H5" t="s">
        <v>464</v>
      </c>
      <c r="I5" t="s">
        <v>462</v>
      </c>
      <c r="J5" t="s">
        <v>1</v>
      </c>
    </row>
    <row r="6" spans="1:10" x14ac:dyDescent="0.4">
      <c r="A6" t="s">
        <v>470</v>
      </c>
      <c r="B6" t="s">
        <v>471</v>
      </c>
      <c r="C6">
        <v>2023</v>
      </c>
      <c r="D6" t="s">
        <v>2763</v>
      </c>
      <c r="E6">
        <v>48</v>
      </c>
      <c r="G6" t="s">
        <v>474</v>
      </c>
      <c r="H6" t="s">
        <v>2764</v>
      </c>
      <c r="I6" t="s">
        <v>473</v>
      </c>
      <c r="J6" t="s">
        <v>1</v>
      </c>
    </row>
    <row r="7" spans="1:10" x14ac:dyDescent="0.4">
      <c r="A7" t="s">
        <v>475</v>
      </c>
      <c r="B7" t="s">
        <v>476</v>
      </c>
      <c r="C7">
        <v>2023</v>
      </c>
      <c r="D7" t="s">
        <v>2765</v>
      </c>
      <c r="G7" t="s">
        <v>478</v>
      </c>
      <c r="H7" t="s">
        <v>2766</v>
      </c>
      <c r="I7" t="s">
        <v>477</v>
      </c>
      <c r="J7" t="s">
        <v>1</v>
      </c>
    </row>
    <row r="8" spans="1:10" x14ac:dyDescent="0.4">
      <c r="A8" t="s">
        <v>687</v>
      </c>
      <c r="B8" t="s">
        <v>688</v>
      </c>
      <c r="C8">
        <v>2022</v>
      </c>
      <c r="D8" t="s">
        <v>690</v>
      </c>
      <c r="E8">
        <v>5</v>
      </c>
      <c r="G8" t="s">
        <v>691</v>
      </c>
      <c r="H8" t="s">
        <v>692</v>
      </c>
      <c r="I8" t="s">
        <v>689</v>
      </c>
      <c r="J8" t="s">
        <v>1</v>
      </c>
    </row>
    <row r="9" spans="1:10" x14ac:dyDescent="0.4">
      <c r="A9" t="s">
        <v>714</v>
      </c>
      <c r="B9" t="s">
        <v>715</v>
      </c>
      <c r="C9">
        <v>2022</v>
      </c>
      <c r="D9" t="s">
        <v>201</v>
      </c>
      <c r="E9">
        <v>2493</v>
      </c>
      <c r="G9" t="s">
        <v>717</v>
      </c>
      <c r="H9" t="s">
        <v>718</v>
      </c>
      <c r="I9" t="s">
        <v>716</v>
      </c>
      <c r="J9" t="s">
        <v>1</v>
      </c>
    </row>
    <row r="10" spans="1:10" x14ac:dyDescent="0.4">
      <c r="A10" t="s">
        <v>724</v>
      </c>
      <c r="B10" t="s">
        <v>725</v>
      </c>
      <c r="C10">
        <v>2022</v>
      </c>
      <c r="D10" t="s">
        <v>727</v>
      </c>
      <c r="E10">
        <v>11</v>
      </c>
      <c r="F10">
        <v>23</v>
      </c>
      <c r="G10" t="s">
        <v>728</v>
      </c>
      <c r="H10" t="s">
        <v>729</v>
      </c>
      <c r="I10" t="s">
        <v>726</v>
      </c>
      <c r="J10" t="s">
        <v>1</v>
      </c>
    </row>
    <row r="11" spans="1:10" x14ac:dyDescent="0.4">
      <c r="A11" t="s">
        <v>2780</v>
      </c>
      <c r="B11" t="s">
        <v>616</v>
      </c>
      <c r="C11">
        <v>2022</v>
      </c>
      <c r="D11" t="s">
        <v>195</v>
      </c>
      <c r="E11">
        <v>30</v>
      </c>
      <c r="G11" t="s">
        <v>618</v>
      </c>
      <c r="H11" t="s">
        <v>2782</v>
      </c>
      <c r="I11" t="s">
        <v>2781</v>
      </c>
      <c r="J11" t="s">
        <v>1</v>
      </c>
    </row>
    <row r="12" spans="1:10" x14ac:dyDescent="0.4">
      <c r="A12" t="s">
        <v>549</v>
      </c>
      <c r="B12" t="s">
        <v>550</v>
      </c>
      <c r="C12">
        <v>2022</v>
      </c>
      <c r="D12" t="s">
        <v>546</v>
      </c>
      <c r="E12">
        <v>2</v>
      </c>
      <c r="F12">
        <v>2</v>
      </c>
      <c r="G12" t="s">
        <v>552</v>
      </c>
      <c r="H12" t="s">
        <v>553</v>
      </c>
      <c r="I12" t="s">
        <v>551</v>
      </c>
      <c r="J12" t="s">
        <v>1</v>
      </c>
    </row>
    <row r="13" spans="1:10" x14ac:dyDescent="0.4">
      <c r="A13" t="s">
        <v>719</v>
      </c>
      <c r="B13" t="s">
        <v>720</v>
      </c>
      <c r="C13">
        <v>2022</v>
      </c>
      <c r="D13" t="s">
        <v>546</v>
      </c>
      <c r="E13">
        <v>2</v>
      </c>
      <c r="F13">
        <v>2</v>
      </c>
      <c r="G13" t="s">
        <v>722</v>
      </c>
      <c r="H13" t="s">
        <v>723</v>
      </c>
      <c r="I13" t="s">
        <v>721</v>
      </c>
      <c r="J13" t="s">
        <v>1</v>
      </c>
    </row>
    <row r="14" spans="1:10" x14ac:dyDescent="0.4">
      <c r="A14" t="s">
        <v>638</v>
      </c>
      <c r="B14" t="s">
        <v>639</v>
      </c>
      <c r="C14">
        <v>2022</v>
      </c>
      <c r="D14" t="s">
        <v>641</v>
      </c>
      <c r="E14">
        <v>9</v>
      </c>
      <c r="F14">
        <v>1</v>
      </c>
      <c r="G14" t="s">
        <v>642</v>
      </c>
      <c r="H14" t="s">
        <v>643</v>
      </c>
      <c r="I14" t="s">
        <v>640</v>
      </c>
      <c r="J14" t="s">
        <v>1</v>
      </c>
    </row>
    <row r="15" spans="1:10" x14ac:dyDescent="0.4">
      <c r="A15" t="s">
        <v>574</v>
      </c>
      <c r="B15" t="s">
        <v>231</v>
      </c>
      <c r="C15">
        <v>2022</v>
      </c>
      <c r="D15" t="s">
        <v>187</v>
      </c>
      <c r="E15">
        <v>108</v>
      </c>
      <c r="G15" t="s">
        <v>576</v>
      </c>
      <c r="H15" t="s">
        <v>577</v>
      </c>
      <c r="I15" t="s">
        <v>575</v>
      </c>
      <c r="J15" t="s">
        <v>1</v>
      </c>
    </row>
    <row r="16" spans="1:10" x14ac:dyDescent="0.4">
      <c r="A16" t="s">
        <v>2783</v>
      </c>
      <c r="B16" t="s">
        <v>591</v>
      </c>
      <c r="C16">
        <v>2022</v>
      </c>
      <c r="D16" t="s">
        <v>2784</v>
      </c>
      <c r="E16">
        <v>11</v>
      </c>
      <c r="F16">
        <v>21</v>
      </c>
      <c r="G16" t="s">
        <v>595</v>
      </c>
      <c r="H16" t="s">
        <v>2786</v>
      </c>
      <c r="I16" t="s">
        <v>2785</v>
      </c>
      <c r="J16" t="s">
        <v>1</v>
      </c>
    </row>
    <row r="17" spans="1:10" x14ac:dyDescent="0.4">
      <c r="A17" t="s">
        <v>2787</v>
      </c>
      <c r="B17" t="s">
        <v>709</v>
      </c>
      <c r="C17">
        <v>2022</v>
      </c>
      <c r="D17" t="s">
        <v>2788</v>
      </c>
      <c r="E17">
        <v>39</v>
      </c>
      <c r="G17" t="s">
        <v>712</v>
      </c>
      <c r="H17" t="s">
        <v>2790</v>
      </c>
      <c r="I17" t="s">
        <v>2789</v>
      </c>
      <c r="J17" t="s">
        <v>1</v>
      </c>
    </row>
    <row r="18" spans="1:10" x14ac:dyDescent="0.4">
      <c r="A18" t="s">
        <v>2791</v>
      </c>
      <c r="B18" t="s">
        <v>737</v>
      </c>
      <c r="C18">
        <v>2022</v>
      </c>
      <c r="D18" t="s">
        <v>205</v>
      </c>
      <c r="E18">
        <v>74</v>
      </c>
      <c r="F18">
        <v>45271</v>
      </c>
      <c r="G18" t="s">
        <v>741</v>
      </c>
      <c r="H18" t="s">
        <v>2793</v>
      </c>
      <c r="I18" t="s">
        <v>2792</v>
      </c>
      <c r="J18" t="s">
        <v>1</v>
      </c>
    </row>
    <row r="19" spans="1:10" x14ac:dyDescent="0.4">
      <c r="A19" t="s">
        <v>554</v>
      </c>
      <c r="B19" t="s">
        <v>555</v>
      </c>
      <c r="C19">
        <v>2022</v>
      </c>
      <c r="D19" t="s">
        <v>557</v>
      </c>
      <c r="E19">
        <v>6</v>
      </c>
      <c r="F19">
        <v>5</v>
      </c>
      <c r="G19" t="s">
        <v>558</v>
      </c>
      <c r="H19" t="s">
        <v>559</v>
      </c>
      <c r="I19" t="s">
        <v>556</v>
      </c>
      <c r="J19" t="s">
        <v>1</v>
      </c>
    </row>
    <row r="20" spans="1:10" x14ac:dyDescent="0.4">
      <c r="A20" t="s">
        <v>2794</v>
      </c>
      <c r="B20" t="s">
        <v>663</v>
      </c>
      <c r="C20">
        <v>2022</v>
      </c>
      <c r="D20" t="s">
        <v>2795</v>
      </c>
      <c r="E20">
        <v>12</v>
      </c>
      <c r="F20">
        <v>9</v>
      </c>
      <c r="G20" t="s">
        <v>667</v>
      </c>
      <c r="H20" t="s">
        <v>2797</v>
      </c>
      <c r="I20" t="s">
        <v>2796</v>
      </c>
      <c r="J20" t="s">
        <v>1</v>
      </c>
    </row>
    <row r="21" spans="1:10" x14ac:dyDescent="0.4">
      <c r="A21" t="s">
        <v>2798</v>
      </c>
      <c r="B21" t="s">
        <v>652</v>
      </c>
      <c r="C21">
        <v>2022</v>
      </c>
      <c r="D21" t="s">
        <v>187</v>
      </c>
      <c r="E21">
        <v>107</v>
      </c>
      <c r="G21" t="s">
        <v>654</v>
      </c>
      <c r="H21" t="s">
        <v>2800</v>
      </c>
      <c r="I21" t="s">
        <v>2799</v>
      </c>
      <c r="J21" t="s">
        <v>1</v>
      </c>
    </row>
    <row r="22" spans="1:10" x14ac:dyDescent="0.4">
      <c r="A22" t="s">
        <v>2801</v>
      </c>
      <c r="B22" t="s">
        <v>670</v>
      </c>
      <c r="C22">
        <v>2022</v>
      </c>
      <c r="D22" t="s">
        <v>187</v>
      </c>
      <c r="E22">
        <v>107</v>
      </c>
      <c r="G22" t="s">
        <v>672</v>
      </c>
      <c r="H22" t="s">
        <v>2803</v>
      </c>
      <c r="I22" t="s">
        <v>2802</v>
      </c>
      <c r="J22" t="s">
        <v>1</v>
      </c>
    </row>
    <row r="23" spans="1:10" x14ac:dyDescent="0.4">
      <c r="A23" t="s">
        <v>2804</v>
      </c>
      <c r="B23" t="s">
        <v>507</v>
      </c>
      <c r="C23">
        <v>2022</v>
      </c>
      <c r="D23" t="s">
        <v>188</v>
      </c>
      <c r="E23">
        <v>99</v>
      </c>
      <c r="F23">
        <v>5</v>
      </c>
      <c r="G23" t="s">
        <v>510</v>
      </c>
      <c r="H23" t="s">
        <v>2806</v>
      </c>
      <c r="I23" t="s">
        <v>2805</v>
      </c>
      <c r="J23" t="s">
        <v>1</v>
      </c>
    </row>
    <row r="24" spans="1:10" x14ac:dyDescent="0.4">
      <c r="A24" t="s">
        <v>526</v>
      </c>
      <c r="B24" t="s">
        <v>527</v>
      </c>
      <c r="C24">
        <v>2022</v>
      </c>
      <c r="D24" t="s">
        <v>198</v>
      </c>
      <c r="E24">
        <v>46</v>
      </c>
      <c r="F24">
        <v>9</v>
      </c>
      <c r="G24" t="s">
        <v>529</v>
      </c>
      <c r="H24" t="s">
        <v>530</v>
      </c>
      <c r="I24" t="s">
        <v>528</v>
      </c>
      <c r="J24" t="s">
        <v>1</v>
      </c>
    </row>
    <row r="25" spans="1:10" x14ac:dyDescent="0.4">
      <c r="A25" t="s">
        <v>2807</v>
      </c>
      <c r="B25" t="s">
        <v>621</v>
      </c>
      <c r="C25">
        <v>2022</v>
      </c>
      <c r="D25" t="s">
        <v>202</v>
      </c>
      <c r="E25">
        <v>138</v>
      </c>
      <c r="G25" t="s">
        <v>624</v>
      </c>
      <c r="H25" t="s">
        <v>2809</v>
      </c>
      <c r="I25" t="s">
        <v>2808</v>
      </c>
      <c r="J25" t="s">
        <v>1</v>
      </c>
    </row>
    <row r="26" spans="1:10" x14ac:dyDescent="0.4">
      <c r="A26" t="s">
        <v>2810</v>
      </c>
      <c r="B26" t="s">
        <v>681</v>
      </c>
      <c r="C26">
        <v>2022</v>
      </c>
      <c r="D26" t="s">
        <v>2811</v>
      </c>
      <c r="E26">
        <v>12</v>
      </c>
      <c r="F26">
        <v>13</v>
      </c>
      <c r="G26" t="s">
        <v>685</v>
      </c>
      <c r="H26" t="s">
        <v>2813</v>
      </c>
      <c r="I26" t="s">
        <v>2812</v>
      </c>
      <c r="J26" t="s">
        <v>1</v>
      </c>
    </row>
    <row r="27" spans="1:10" x14ac:dyDescent="0.4">
      <c r="A27" t="s">
        <v>699</v>
      </c>
      <c r="B27" t="s">
        <v>700</v>
      </c>
      <c r="C27">
        <v>2022</v>
      </c>
      <c r="D27" t="s">
        <v>204</v>
      </c>
      <c r="E27">
        <v>143</v>
      </c>
      <c r="G27" t="s">
        <v>702</v>
      </c>
      <c r="H27" t="s">
        <v>703</v>
      </c>
      <c r="I27" t="s">
        <v>701</v>
      </c>
      <c r="J27" t="s">
        <v>1</v>
      </c>
    </row>
    <row r="28" spans="1:10" x14ac:dyDescent="0.4">
      <c r="A28" t="s">
        <v>2814</v>
      </c>
      <c r="B28" t="s">
        <v>751</v>
      </c>
      <c r="C28">
        <v>2022</v>
      </c>
      <c r="D28" t="s">
        <v>2815</v>
      </c>
      <c r="E28">
        <v>32</v>
      </c>
      <c r="F28">
        <v>4</v>
      </c>
      <c r="G28" t="s">
        <v>754</v>
      </c>
      <c r="H28" t="s">
        <v>2817</v>
      </c>
      <c r="I28" t="s">
        <v>2816</v>
      </c>
      <c r="J28" t="s">
        <v>1</v>
      </c>
    </row>
    <row r="29" spans="1:10" x14ac:dyDescent="0.4">
      <c r="A29" t="s">
        <v>2818</v>
      </c>
      <c r="B29" t="s">
        <v>480</v>
      </c>
      <c r="C29">
        <v>2022</v>
      </c>
      <c r="D29" t="s">
        <v>188</v>
      </c>
      <c r="E29">
        <v>99</v>
      </c>
      <c r="F29">
        <v>4</v>
      </c>
      <c r="G29" t="s">
        <v>484</v>
      </c>
      <c r="H29" t="s">
        <v>2820</v>
      </c>
      <c r="I29" t="s">
        <v>2819</v>
      </c>
      <c r="J29" t="s">
        <v>1</v>
      </c>
    </row>
    <row r="30" spans="1:10" x14ac:dyDescent="0.4">
      <c r="A30" t="s">
        <v>544</v>
      </c>
      <c r="B30" t="s">
        <v>229</v>
      </c>
      <c r="C30">
        <v>2022</v>
      </c>
      <c r="D30" t="s">
        <v>546</v>
      </c>
      <c r="E30">
        <v>2</v>
      </c>
      <c r="F30">
        <v>1</v>
      </c>
      <c r="G30" t="s">
        <v>547</v>
      </c>
      <c r="H30" t="s">
        <v>548</v>
      </c>
      <c r="I30" t="s">
        <v>545</v>
      </c>
      <c r="J30" t="s">
        <v>1</v>
      </c>
    </row>
    <row r="31" spans="1:10" x14ac:dyDescent="0.4">
      <c r="A31" t="s">
        <v>2821</v>
      </c>
      <c r="B31" t="s">
        <v>645</v>
      </c>
      <c r="C31">
        <v>2022</v>
      </c>
      <c r="D31" t="s">
        <v>2822</v>
      </c>
      <c r="E31">
        <v>11</v>
      </c>
      <c r="F31">
        <v>6</v>
      </c>
      <c r="G31" t="s">
        <v>649</v>
      </c>
      <c r="H31" t="s">
        <v>2824</v>
      </c>
      <c r="I31" t="s">
        <v>2823</v>
      </c>
      <c r="J31" t="s">
        <v>1</v>
      </c>
    </row>
    <row r="32" spans="1:10" x14ac:dyDescent="0.4">
      <c r="A32" t="s">
        <v>2825</v>
      </c>
      <c r="B32" t="s">
        <v>568</v>
      </c>
      <c r="C32">
        <v>2022</v>
      </c>
      <c r="D32" t="s">
        <v>192</v>
      </c>
      <c r="E32">
        <v>77</v>
      </c>
      <c r="F32">
        <v>2</v>
      </c>
      <c r="G32" t="s">
        <v>572</v>
      </c>
      <c r="H32" t="s">
        <v>2827</v>
      </c>
      <c r="I32" t="s">
        <v>2826</v>
      </c>
      <c r="J32" t="s">
        <v>1</v>
      </c>
    </row>
    <row r="33" spans="1:10" x14ac:dyDescent="0.4">
      <c r="A33" t="s">
        <v>584</v>
      </c>
      <c r="B33" t="s">
        <v>585</v>
      </c>
      <c r="C33">
        <v>2022</v>
      </c>
      <c r="D33" t="s">
        <v>587</v>
      </c>
      <c r="E33">
        <v>5</v>
      </c>
      <c r="G33" t="s">
        <v>588</v>
      </c>
      <c r="H33" t="s">
        <v>589</v>
      </c>
      <c r="I33" t="s">
        <v>586</v>
      </c>
      <c r="J33" t="s">
        <v>1</v>
      </c>
    </row>
    <row r="34" spans="1:10" x14ac:dyDescent="0.4">
      <c r="A34" t="s">
        <v>2828</v>
      </c>
      <c r="B34" t="s">
        <v>675</v>
      </c>
      <c r="C34">
        <v>2022</v>
      </c>
      <c r="D34" t="s">
        <v>2829</v>
      </c>
      <c r="E34">
        <v>161</v>
      </c>
      <c r="G34" t="s">
        <v>678</v>
      </c>
      <c r="H34" t="s">
        <v>2831</v>
      </c>
      <c r="I34" t="s">
        <v>2830</v>
      </c>
      <c r="J34" t="s">
        <v>1</v>
      </c>
    </row>
    <row r="35" spans="1:10" x14ac:dyDescent="0.4">
      <c r="A35" t="s">
        <v>2832</v>
      </c>
      <c r="B35" t="s">
        <v>604</v>
      </c>
      <c r="C35">
        <v>2022</v>
      </c>
      <c r="D35" t="s">
        <v>195</v>
      </c>
      <c r="E35">
        <v>27</v>
      </c>
      <c r="G35" t="s">
        <v>607</v>
      </c>
      <c r="H35" t="s">
        <v>2834</v>
      </c>
      <c r="I35" t="s">
        <v>2833</v>
      </c>
      <c r="J35" t="s">
        <v>1</v>
      </c>
    </row>
    <row r="36" spans="1:10" x14ac:dyDescent="0.4">
      <c r="A36" t="s">
        <v>2835</v>
      </c>
      <c r="B36" t="s">
        <v>705</v>
      </c>
      <c r="C36">
        <v>2022</v>
      </c>
      <c r="D36" t="s">
        <v>2836</v>
      </c>
      <c r="E36">
        <v>10</v>
      </c>
      <c r="F36">
        <v>1</v>
      </c>
      <c r="G36" t="s">
        <v>2838</v>
      </c>
      <c r="H36" t="s">
        <v>2839</v>
      </c>
      <c r="I36" t="s">
        <v>2837</v>
      </c>
      <c r="J36" t="s">
        <v>1</v>
      </c>
    </row>
    <row r="37" spans="1:10" x14ac:dyDescent="0.4">
      <c r="A37" t="s">
        <v>656</v>
      </c>
      <c r="B37" t="s">
        <v>657</v>
      </c>
      <c r="C37">
        <v>2022</v>
      </c>
      <c r="D37" t="s">
        <v>659</v>
      </c>
      <c r="G37" t="s">
        <v>660</v>
      </c>
      <c r="H37" t="s">
        <v>661</v>
      </c>
      <c r="I37" t="s">
        <v>658</v>
      </c>
      <c r="J37" t="s">
        <v>1</v>
      </c>
    </row>
    <row r="38" spans="1:10" x14ac:dyDescent="0.4">
      <c r="A38" t="s">
        <v>500</v>
      </c>
      <c r="B38" t="s">
        <v>501</v>
      </c>
      <c r="C38">
        <v>2022</v>
      </c>
      <c r="D38" t="s">
        <v>503</v>
      </c>
      <c r="E38">
        <v>42</v>
      </c>
      <c r="G38" t="s">
        <v>504</v>
      </c>
      <c r="H38" t="s">
        <v>505</v>
      </c>
      <c r="I38" t="s">
        <v>502</v>
      </c>
      <c r="J38" t="s">
        <v>1</v>
      </c>
    </row>
    <row r="39" spans="1:10" x14ac:dyDescent="0.4">
      <c r="A39" t="s">
        <v>2840</v>
      </c>
      <c r="B39" t="s">
        <v>538</v>
      </c>
      <c r="C39">
        <v>2022</v>
      </c>
      <c r="D39" t="s">
        <v>2841</v>
      </c>
      <c r="G39" t="s">
        <v>542</v>
      </c>
      <c r="H39" t="s">
        <v>2843</v>
      </c>
      <c r="I39" t="s">
        <v>2842</v>
      </c>
      <c r="J39" t="s">
        <v>1</v>
      </c>
    </row>
    <row r="40" spans="1:10" x14ac:dyDescent="0.4">
      <c r="A40" t="s">
        <v>2844</v>
      </c>
      <c r="B40" t="s">
        <v>487</v>
      </c>
      <c r="C40">
        <v>2022</v>
      </c>
      <c r="D40" t="s">
        <v>2845</v>
      </c>
      <c r="E40">
        <v>8</v>
      </c>
      <c r="F40">
        <v>1</v>
      </c>
      <c r="G40" t="s">
        <v>491</v>
      </c>
      <c r="H40" t="s">
        <v>2847</v>
      </c>
      <c r="I40" t="s">
        <v>2846</v>
      </c>
      <c r="J40" t="s">
        <v>1</v>
      </c>
    </row>
    <row r="41" spans="1:10" x14ac:dyDescent="0.4">
      <c r="A41" t="s">
        <v>520</v>
      </c>
      <c r="B41" t="s">
        <v>521</v>
      </c>
      <c r="C41">
        <v>2022</v>
      </c>
      <c r="D41" t="s">
        <v>523</v>
      </c>
      <c r="G41" t="s">
        <v>524</v>
      </c>
      <c r="H41" t="s">
        <v>525</v>
      </c>
      <c r="I41" t="s">
        <v>522</v>
      </c>
      <c r="J41" t="s">
        <v>1</v>
      </c>
    </row>
    <row r="42" spans="1:10" x14ac:dyDescent="0.4">
      <c r="A42" t="s">
        <v>2848</v>
      </c>
      <c r="B42" t="s">
        <v>598</v>
      </c>
      <c r="C42">
        <v>2022</v>
      </c>
      <c r="D42" t="s">
        <v>2849</v>
      </c>
      <c r="G42" t="s">
        <v>601</v>
      </c>
      <c r="H42" t="s">
        <v>2851</v>
      </c>
      <c r="I42" t="s">
        <v>2850</v>
      </c>
      <c r="J42" t="s">
        <v>1</v>
      </c>
    </row>
    <row r="43" spans="1:10" x14ac:dyDescent="0.4">
      <c r="A43" t="s">
        <v>2852</v>
      </c>
      <c r="B43" t="s">
        <v>632</v>
      </c>
      <c r="C43">
        <v>2022</v>
      </c>
      <c r="D43" t="s">
        <v>2853</v>
      </c>
      <c r="E43">
        <v>40</v>
      </c>
      <c r="F43">
        <v>2</v>
      </c>
      <c r="G43" t="s">
        <v>635</v>
      </c>
      <c r="H43" t="s">
        <v>2855</v>
      </c>
      <c r="I43" t="s">
        <v>2854</v>
      </c>
      <c r="J43" t="s">
        <v>1</v>
      </c>
    </row>
    <row r="44" spans="1:10" x14ac:dyDescent="0.4">
      <c r="A44" t="s">
        <v>2856</v>
      </c>
      <c r="B44" t="s">
        <v>561</v>
      </c>
      <c r="C44">
        <v>2022</v>
      </c>
      <c r="D44" t="s">
        <v>2857</v>
      </c>
      <c r="E44">
        <v>15</v>
      </c>
      <c r="F44">
        <v>3</v>
      </c>
      <c r="G44" t="s">
        <v>565</v>
      </c>
      <c r="H44" t="s">
        <v>2859</v>
      </c>
      <c r="I44" t="s">
        <v>2858</v>
      </c>
      <c r="J44" t="s">
        <v>1</v>
      </c>
    </row>
    <row r="45" spans="1:10" x14ac:dyDescent="0.4">
      <c r="A45" t="s">
        <v>693</v>
      </c>
      <c r="B45" t="s">
        <v>694</v>
      </c>
      <c r="C45">
        <v>2022</v>
      </c>
      <c r="D45" t="s">
        <v>696</v>
      </c>
      <c r="G45" t="s">
        <v>697</v>
      </c>
      <c r="H45" t="s">
        <v>698</v>
      </c>
      <c r="I45" t="s">
        <v>695</v>
      </c>
      <c r="J45" t="s">
        <v>1</v>
      </c>
    </row>
    <row r="46" spans="1:10" x14ac:dyDescent="0.4">
      <c r="A46" t="s">
        <v>2860</v>
      </c>
      <c r="B46" t="s">
        <v>627</v>
      </c>
      <c r="C46">
        <v>2022</v>
      </c>
      <c r="D46" t="s">
        <v>187</v>
      </c>
      <c r="E46">
        <v>103</v>
      </c>
      <c r="G46" t="s">
        <v>629</v>
      </c>
      <c r="H46" t="s">
        <v>2862</v>
      </c>
      <c r="I46" t="s">
        <v>2861</v>
      </c>
      <c r="J46" t="s">
        <v>1</v>
      </c>
    </row>
    <row r="47" spans="1:10" x14ac:dyDescent="0.4">
      <c r="A47" t="s">
        <v>2863</v>
      </c>
      <c r="B47" t="s">
        <v>513</v>
      </c>
      <c r="C47">
        <v>2022</v>
      </c>
      <c r="D47" t="s">
        <v>187</v>
      </c>
      <c r="E47">
        <v>103</v>
      </c>
      <c r="G47" t="s">
        <v>518</v>
      </c>
      <c r="H47" t="s">
        <v>2865</v>
      </c>
      <c r="I47" t="s">
        <v>2864</v>
      </c>
      <c r="J47" t="s">
        <v>1</v>
      </c>
    </row>
    <row r="48" spans="1:10" x14ac:dyDescent="0.4">
      <c r="A48" t="s">
        <v>2866</v>
      </c>
      <c r="B48" t="s">
        <v>532</v>
      </c>
      <c r="C48">
        <v>2022</v>
      </c>
      <c r="D48" t="s">
        <v>2867</v>
      </c>
      <c r="E48">
        <v>5</v>
      </c>
      <c r="G48" t="s">
        <v>535</v>
      </c>
      <c r="H48" t="s">
        <v>2869</v>
      </c>
      <c r="I48" t="s">
        <v>2868</v>
      </c>
      <c r="J48" t="s">
        <v>1</v>
      </c>
    </row>
    <row r="49" spans="1:10" x14ac:dyDescent="0.4">
      <c r="A49" t="s">
        <v>836</v>
      </c>
      <c r="B49" t="s">
        <v>837</v>
      </c>
      <c r="C49">
        <v>2021</v>
      </c>
      <c r="D49" t="s">
        <v>839</v>
      </c>
      <c r="E49">
        <v>924</v>
      </c>
      <c r="F49">
        <v>1</v>
      </c>
      <c r="G49" t="s">
        <v>840</v>
      </c>
      <c r="H49" t="s">
        <v>841</v>
      </c>
      <c r="I49" t="s">
        <v>838</v>
      </c>
      <c r="J49" t="s">
        <v>1</v>
      </c>
    </row>
    <row r="50" spans="1:10" x14ac:dyDescent="0.4">
      <c r="A50" t="s">
        <v>2877</v>
      </c>
      <c r="B50" t="s">
        <v>776</v>
      </c>
      <c r="C50">
        <v>2021</v>
      </c>
      <c r="D50" t="s">
        <v>2878</v>
      </c>
      <c r="E50">
        <v>7</v>
      </c>
      <c r="F50">
        <v>12</v>
      </c>
      <c r="G50" t="s">
        <v>780</v>
      </c>
      <c r="H50" t="s">
        <v>2880</v>
      </c>
      <c r="I50" t="s">
        <v>2879</v>
      </c>
      <c r="J50" t="s">
        <v>1</v>
      </c>
    </row>
    <row r="51" spans="1:10" x14ac:dyDescent="0.4">
      <c r="A51" t="s">
        <v>947</v>
      </c>
      <c r="B51" t="s">
        <v>948</v>
      </c>
      <c r="C51">
        <v>2021</v>
      </c>
      <c r="D51" t="s">
        <v>839</v>
      </c>
      <c r="E51">
        <v>911</v>
      </c>
      <c r="F51">
        <v>1</v>
      </c>
      <c r="G51" t="s">
        <v>950</v>
      </c>
      <c r="H51" t="s">
        <v>951</v>
      </c>
      <c r="I51" t="s">
        <v>949</v>
      </c>
      <c r="J51" t="s">
        <v>1</v>
      </c>
    </row>
    <row r="52" spans="1:10" x14ac:dyDescent="0.4">
      <c r="A52" t="s">
        <v>2881</v>
      </c>
      <c r="B52" t="s">
        <v>2882</v>
      </c>
      <c r="C52">
        <v>2021</v>
      </c>
      <c r="D52" t="s">
        <v>2784</v>
      </c>
      <c r="E52">
        <v>10</v>
      </c>
      <c r="F52">
        <v>11</v>
      </c>
      <c r="G52" t="s">
        <v>766</v>
      </c>
      <c r="H52" t="s">
        <v>2884</v>
      </c>
      <c r="I52" t="s">
        <v>2883</v>
      </c>
      <c r="J52" t="s">
        <v>1</v>
      </c>
    </row>
    <row r="53" spans="1:10" x14ac:dyDescent="0.4">
      <c r="A53" t="s">
        <v>2885</v>
      </c>
      <c r="B53" t="s">
        <v>816</v>
      </c>
      <c r="C53">
        <v>2021</v>
      </c>
      <c r="D53" t="s">
        <v>187</v>
      </c>
      <c r="E53">
        <v>102</v>
      </c>
      <c r="G53" t="s">
        <v>818</v>
      </c>
      <c r="H53" t="s">
        <v>2887</v>
      </c>
      <c r="I53" t="s">
        <v>2886</v>
      </c>
      <c r="J53" t="s">
        <v>1</v>
      </c>
    </row>
    <row r="54" spans="1:10" x14ac:dyDescent="0.4">
      <c r="A54" t="s">
        <v>2888</v>
      </c>
      <c r="B54" t="s">
        <v>770</v>
      </c>
      <c r="C54">
        <v>2021</v>
      </c>
      <c r="D54" t="s">
        <v>2889</v>
      </c>
      <c r="E54">
        <v>134</v>
      </c>
      <c r="F54">
        <v>11</v>
      </c>
      <c r="G54" t="s">
        <v>773</v>
      </c>
      <c r="H54" t="s">
        <v>2891</v>
      </c>
      <c r="I54" t="s">
        <v>2890</v>
      </c>
      <c r="J54" t="s">
        <v>1</v>
      </c>
    </row>
    <row r="55" spans="1:10" x14ac:dyDescent="0.4">
      <c r="A55" t="s">
        <v>2892</v>
      </c>
      <c r="B55" t="s">
        <v>790</v>
      </c>
      <c r="C55">
        <v>2021</v>
      </c>
      <c r="D55" t="s">
        <v>188</v>
      </c>
      <c r="E55">
        <v>98</v>
      </c>
      <c r="F55">
        <v>6</v>
      </c>
      <c r="G55" t="s">
        <v>792</v>
      </c>
      <c r="H55" t="s">
        <v>2894</v>
      </c>
      <c r="I55" t="s">
        <v>2893</v>
      </c>
      <c r="J55" t="s">
        <v>1</v>
      </c>
    </row>
    <row r="56" spans="1:10" x14ac:dyDescent="0.4">
      <c r="A56" t="s">
        <v>2895</v>
      </c>
      <c r="B56" t="s">
        <v>891</v>
      </c>
      <c r="C56">
        <v>2021</v>
      </c>
      <c r="D56" t="s">
        <v>195</v>
      </c>
      <c r="E56">
        <v>25</v>
      </c>
      <c r="G56" t="s">
        <v>893</v>
      </c>
      <c r="H56" t="s">
        <v>2897</v>
      </c>
      <c r="I56" t="s">
        <v>2896</v>
      </c>
      <c r="J56" t="s">
        <v>1</v>
      </c>
    </row>
    <row r="57" spans="1:10" x14ac:dyDescent="0.4">
      <c r="A57" t="s">
        <v>2898</v>
      </c>
      <c r="B57" t="s">
        <v>871</v>
      </c>
      <c r="C57">
        <v>2021</v>
      </c>
      <c r="D57" t="s">
        <v>192</v>
      </c>
      <c r="E57">
        <v>76</v>
      </c>
      <c r="F57">
        <v>3</v>
      </c>
      <c r="G57" t="s">
        <v>873</v>
      </c>
      <c r="H57" t="s">
        <v>2900</v>
      </c>
      <c r="I57" t="s">
        <v>2899</v>
      </c>
      <c r="J57" t="s">
        <v>1</v>
      </c>
    </row>
    <row r="58" spans="1:10" x14ac:dyDescent="0.4">
      <c r="A58" t="s">
        <v>2901</v>
      </c>
      <c r="B58" t="s">
        <v>896</v>
      </c>
      <c r="C58">
        <v>2021</v>
      </c>
      <c r="D58" t="s">
        <v>2902</v>
      </c>
      <c r="E58">
        <v>58</v>
      </c>
      <c r="F58">
        <v>9</v>
      </c>
      <c r="G58" t="s">
        <v>899</v>
      </c>
      <c r="H58" t="s">
        <v>2904</v>
      </c>
      <c r="I58" t="s">
        <v>2903</v>
      </c>
      <c r="J58" t="s">
        <v>1</v>
      </c>
    </row>
    <row r="59" spans="1:10" x14ac:dyDescent="0.4">
      <c r="A59" t="s">
        <v>2905</v>
      </c>
      <c r="B59" t="s">
        <v>914</v>
      </c>
      <c r="C59">
        <v>2021</v>
      </c>
      <c r="D59" t="s">
        <v>2906</v>
      </c>
      <c r="E59">
        <v>8</v>
      </c>
      <c r="G59" t="s">
        <v>917</v>
      </c>
      <c r="H59" t="s">
        <v>2908</v>
      </c>
      <c r="I59" t="s">
        <v>2907</v>
      </c>
      <c r="J59" t="s">
        <v>1</v>
      </c>
    </row>
    <row r="60" spans="1:10" x14ac:dyDescent="0.4">
      <c r="A60" t="s">
        <v>2909</v>
      </c>
      <c r="B60" t="s">
        <v>2910</v>
      </c>
      <c r="C60">
        <v>2021</v>
      </c>
      <c r="D60" t="s">
        <v>2784</v>
      </c>
      <c r="E60">
        <v>10</v>
      </c>
      <c r="F60">
        <v>8</v>
      </c>
      <c r="G60" t="s">
        <v>834</v>
      </c>
      <c r="H60" t="s">
        <v>2912</v>
      </c>
      <c r="I60" t="s">
        <v>2911</v>
      </c>
      <c r="J60" t="s">
        <v>1</v>
      </c>
    </row>
    <row r="61" spans="1:10" x14ac:dyDescent="0.4">
      <c r="A61" t="s">
        <v>2913</v>
      </c>
      <c r="B61" t="s">
        <v>909</v>
      </c>
      <c r="C61">
        <v>2021</v>
      </c>
      <c r="D61" t="s">
        <v>198</v>
      </c>
      <c r="E61">
        <v>45</v>
      </c>
      <c r="F61">
        <v>5</v>
      </c>
      <c r="G61" t="s">
        <v>911</v>
      </c>
      <c r="H61" t="s">
        <v>2915</v>
      </c>
      <c r="I61" t="s">
        <v>2914</v>
      </c>
      <c r="J61" t="s">
        <v>1</v>
      </c>
    </row>
    <row r="62" spans="1:10" x14ac:dyDescent="0.4">
      <c r="A62" t="s">
        <v>2128</v>
      </c>
      <c r="B62" t="s">
        <v>925</v>
      </c>
      <c r="C62">
        <v>2021</v>
      </c>
      <c r="D62" t="s">
        <v>187</v>
      </c>
      <c r="E62">
        <v>99</v>
      </c>
      <c r="G62" t="s">
        <v>927</v>
      </c>
      <c r="H62" t="s">
        <v>2917</v>
      </c>
      <c r="I62" t="s">
        <v>2916</v>
      </c>
      <c r="J62" t="s">
        <v>1</v>
      </c>
    </row>
    <row r="63" spans="1:10" x14ac:dyDescent="0.4">
      <c r="A63" t="s">
        <v>935</v>
      </c>
      <c r="B63" t="s">
        <v>936</v>
      </c>
      <c r="C63">
        <v>2021</v>
      </c>
      <c r="D63" t="s">
        <v>938</v>
      </c>
      <c r="E63">
        <v>20</v>
      </c>
      <c r="F63">
        <v>2</v>
      </c>
      <c r="G63" t="s">
        <v>939</v>
      </c>
      <c r="H63" t="s">
        <v>940</v>
      </c>
      <c r="I63" t="s">
        <v>937</v>
      </c>
      <c r="J63" t="s">
        <v>1</v>
      </c>
    </row>
    <row r="64" spans="1:10" x14ac:dyDescent="0.4">
      <c r="A64" t="s">
        <v>2918</v>
      </c>
      <c r="B64" t="s">
        <v>821</v>
      </c>
      <c r="C64">
        <v>2021</v>
      </c>
      <c r="D64" t="s">
        <v>198</v>
      </c>
      <c r="E64">
        <v>45</v>
      </c>
      <c r="F64">
        <v>4</v>
      </c>
      <c r="G64" t="s">
        <v>824</v>
      </c>
      <c r="H64" t="s">
        <v>2920</v>
      </c>
      <c r="I64" t="s">
        <v>2919</v>
      </c>
      <c r="J64" t="s">
        <v>1</v>
      </c>
    </row>
    <row r="65" spans="1:10" x14ac:dyDescent="0.4">
      <c r="A65" t="s">
        <v>2921</v>
      </c>
      <c r="B65" t="s">
        <v>920</v>
      </c>
      <c r="C65">
        <v>2021</v>
      </c>
      <c r="D65" t="s">
        <v>195</v>
      </c>
      <c r="E65">
        <v>23</v>
      </c>
      <c r="G65" t="s">
        <v>922</v>
      </c>
      <c r="H65" t="s">
        <v>2923</v>
      </c>
      <c r="I65" t="s">
        <v>2922</v>
      </c>
      <c r="J65" t="s">
        <v>1</v>
      </c>
    </row>
    <row r="66" spans="1:10" x14ac:dyDescent="0.4">
      <c r="A66" t="s">
        <v>2924</v>
      </c>
      <c r="B66" t="s">
        <v>843</v>
      </c>
      <c r="C66">
        <v>2021</v>
      </c>
      <c r="D66" t="s">
        <v>2925</v>
      </c>
      <c r="E66">
        <v>12</v>
      </c>
      <c r="G66" t="s">
        <v>846</v>
      </c>
      <c r="H66" t="s">
        <v>2927</v>
      </c>
      <c r="I66" t="s">
        <v>2926</v>
      </c>
      <c r="J66" t="s">
        <v>1</v>
      </c>
    </row>
    <row r="67" spans="1:10" x14ac:dyDescent="0.4">
      <c r="A67" t="s">
        <v>967</v>
      </c>
      <c r="B67" t="s">
        <v>968</v>
      </c>
      <c r="C67">
        <v>2021</v>
      </c>
      <c r="D67" t="s">
        <v>944</v>
      </c>
      <c r="E67">
        <v>1723</v>
      </c>
      <c r="F67">
        <v>1</v>
      </c>
      <c r="G67" t="s">
        <v>970</v>
      </c>
      <c r="H67" t="s">
        <v>971</v>
      </c>
      <c r="I67" t="s">
        <v>969</v>
      </c>
      <c r="J67" t="s">
        <v>1</v>
      </c>
    </row>
    <row r="68" spans="1:10" x14ac:dyDescent="0.4">
      <c r="A68" t="s">
        <v>2928</v>
      </c>
      <c r="B68" t="s">
        <v>2929</v>
      </c>
      <c r="C68">
        <v>2021</v>
      </c>
      <c r="D68" t="s">
        <v>2930</v>
      </c>
      <c r="E68">
        <v>9</v>
      </c>
      <c r="F68">
        <v>2</v>
      </c>
      <c r="G68" t="s">
        <v>933</v>
      </c>
      <c r="H68" t="s">
        <v>2932</v>
      </c>
      <c r="I68" t="s">
        <v>2931</v>
      </c>
      <c r="J68" t="s">
        <v>1</v>
      </c>
    </row>
    <row r="69" spans="1:10" x14ac:dyDescent="0.4">
      <c r="A69" t="s">
        <v>810</v>
      </c>
      <c r="B69" t="s">
        <v>811</v>
      </c>
      <c r="C69">
        <v>2021</v>
      </c>
      <c r="D69" t="s">
        <v>813</v>
      </c>
      <c r="H69" t="s">
        <v>814</v>
      </c>
      <c r="I69" t="s">
        <v>812</v>
      </c>
      <c r="J69" t="s">
        <v>1</v>
      </c>
    </row>
    <row r="70" spans="1:10" x14ac:dyDescent="0.4">
      <c r="A70" t="s">
        <v>972</v>
      </c>
      <c r="B70" t="s">
        <v>973</v>
      </c>
      <c r="C70">
        <v>2021</v>
      </c>
      <c r="D70" t="s">
        <v>813</v>
      </c>
      <c r="H70" t="s">
        <v>975</v>
      </c>
      <c r="I70" t="s">
        <v>974</v>
      </c>
      <c r="J70" t="s">
        <v>1</v>
      </c>
    </row>
    <row r="71" spans="1:10" x14ac:dyDescent="0.4">
      <c r="A71" t="s">
        <v>941</v>
      </c>
      <c r="B71" t="s">
        <v>942</v>
      </c>
      <c r="C71">
        <v>2021</v>
      </c>
      <c r="D71" t="s">
        <v>944</v>
      </c>
      <c r="E71">
        <v>1751</v>
      </c>
      <c r="F71">
        <v>1</v>
      </c>
      <c r="G71" t="s">
        <v>945</v>
      </c>
      <c r="H71" t="s">
        <v>946</v>
      </c>
      <c r="I71" t="s">
        <v>943</v>
      </c>
      <c r="J71" t="s">
        <v>1</v>
      </c>
    </row>
    <row r="72" spans="1:10" x14ac:dyDescent="0.4">
      <c r="A72" t="s">
        <v>952</v>
      </c>
      <c r="B72" t="s">
        <v>953</v>
      </c>
      <c r="C72">
        <v>2021</v>
      </c>
      <c r="D72" t="s">
        <v>203</v>
      </c>
      <c r="E72">
        <v>1011</v>
      </c>
      <c r="F72">
        <v>1</v>
      </c>
      <c r="G72" t="s">
        <v>955</v>
      </c>
      <c r="H72" t="s">
        <v>956</v>
      </c>
      <c r="I72" t="s">
        <v>954</v>
      </c>
      <c r="J72" t="s">
        <v>1</v>
      </c>
    </row>
    <row r="73" spans="1:10" x14ac:dyDescent="0.4">
      <c r="A73" t="s">
        <v>957</v>
      </c>
      <c r="B73" t="s">
        <v>958</v>
      </c>
      <c r="C73">
        <v>2021</v>
      </c>
      <c r="D73" t="s">
        <v>203</v>
      </c>
      <c r="E73">
        <v>1011</v>
      </c>
      <c r="F73">
        <v>1</v>
      </c>
      <c r="G73" t="s">
        <v>960</v>
      </c>
      <c r="H73" t="s">
        <v>961</v>
      </c>
      <c r="I73" t="s">
        <v>959</v>
      </c>
      <c r="J73" t="s">
        <v>1</v>
      </c>
    </row>
    <row r="74" spans="1:10" x14ac:dyDescent="0.4">
      <c r="A74" t="s">
        <v>854</v>
      </c>
      <c r="B74" t="s">
        <v>2933</v>
      </c>
      <c r="C74">
        <v>2021</v>
      </c>
      <c r="D74" t="s">
        <v>857</v>
      </c>
      <c r="E74">
        <v>55</v>
      </c>
      <c r="F74">
        <v>8</v>
      </c>
      <c r="G74" t="s">
        <v>858</v>
      </c>
      <c r="H74" t="s">
        <v>859</v>
      </c>
      <c r="I74" t="s">
        <v>856</v>
      </c>
      <c r="J74" t="s">
        <v>1</v>
      </c>
    </row>
    <row r="75" spans="1:10" x14ac:dyDescent="0.4">
      <c r="A75" t="s">
        <v>782</v>
      </c>
      <c r="B75" t="s">
        <v>2934</v>
      </c>
      <c r="C75">
        <v>2021</v>
      </c>
      <c r="D75" t="s">
        <v>785</v>
      </c>
      <c r="E75" t="s">
        <v>786</v>
      </c>
      <c r="G75" t="s">
        <v>787</v>
      </c>
      <c r="H75" t="s">
        <v>788</v>
      </c>
      <c r="I75" t="s">
        <v>784</v>
      </c>
      <c r="J75" t="s">
        <v>1</v>
      </c>
    </row>
    <row r="76" spans="1:10" x14ac:dyDescent="0.4">
      <c r="A76" t="s">
        <v>962</v>
      </c>
      <c r="B76" t="s">
        <v>963</v>
      </c>
      <c r="C76">
        <v>2021</v>
      </c>
      <c r="D76" t="s">
        <v>785</v>
      </c>
      <c r="E76" t="s">
        <v>786</v>
      </c>
      <c r="G76" t="s">
        <v>965</v>
      </c>
      <c r="H76" t="s">
        <v>966</v>
      </c>
      <c r="I76" t="s">
        <v>964</v>
      </c>
      <c r="J76" t="s">
        <v>1</v>
      </c>
    </row>
    <row r="77" spans="1:10" x14ac:dyDescent="0.4">
      <c r="A77" t="s">
        <v>848</v>
      </c>
      <c r="B77" t="s">
        <v>2935</v>
      </c>
      <c r="C77">
        <v>2021</v>
      </c>
      <c r="D77" t="s">
        <v>851</v>
      </c>
      <c r="E77">
        <v>21</v>
      </c>
      <c r="F77">
        <v>9</v>
      </c>
      <c r="G77" t="s">
        <v>852</v>
      </c>
      <c r="H77" t="s">
        <v>853</v>
      </c>
      <c r="I77" t="s">
        <v>850</v>
      </c>
      <c r="J77" t="s">
        <v>1</v>
      </c>
    </row>
    <row r="78" spans="1:10" x14ac:dyDescent="0.4">
      <c r="A78" t="s">
        <v>860</v>
      </c>
      <c r="B78" t="s">
        <v>2936</v>
      </c>
      <c r="C78">
        <v>2021</v>
      </c>
      <c r="D78" t="s">
        <v>194</v>
      </c>
      <c r="E78">
        <v>44</v>
      </c>
      <c r="F78">
        <v>2</v>
      </c>
      <c r="H78" t="s">
        <v>863</v>
      </c>
      <c r="I78" t="s">
        <v>862</v>
      </c>
      <c r="J78" t="s">
        <v>1</v>
      </c>
    </row>
    <row r="79" spans="1:10" x14ac:dyDescent="0.4">
      <c r="A79" t="s">
        <v>2937</v>
      </c>
      <c r="B79" t="s">
        <v>827</v>
      </c>
      <c r="C79">
        <v>2021</v>
      </c>
      <c r="D79" t="s">
        <v>2867</v>
      </c>
      <c r="E79">
        <v>4</v>
      </c>
      <c r="G79" t="s">
        <v>829</v>
      </c>
      <c r="H79" t="s">
        <v>2939</v>
      </c>
      <c r="I79" t="s">
        <v>2938</v>
      </c>
      <c r="J79" t="s">
        <v>1</v>
      </c>
    </row>
    <row r="80" spans="1:10" x14ac:dyDescent="0.4">
      <c r="A80" t="s">
        <v>2940</v>
      </c>
      <c r="B80" t="s">
        <v>885</v>
      </c>
      <c r="C80">
        <v>2021</v>
      </c>
      <c r="D80" t="s">
        <v>2941</v>
      </c>
      <c r="E80">
        <v>13</v>
      </c>
      <c r="F80">
        <v>1</v>
      </c>
      <c r="G80" t="s">
        <v>2943</v>
      </c>
      <c r="H80" t="s">
        <v>2944</v>
      </c>
      <c r="I80" t="s">
        <v>2942</v>
      </c>
      <c r="J80" t="s">
        <v>1</v>
      </c>
    </row>
    <row r="81" spans="1:10" x14ac:dyDescent="0.4">
      <c r="A81" t="s">
        <v>2945</v>
      </c>
      <c r="B81" t="s">
        <v>902</v>
      </c>
      <c r="C81">
        <v>2021</v>
      </c>
      <c r="D81" t="s">
        <v>2946</v>
      </c>
      <c r="E81">
        <v>61</v>
      </c>
      <c r="F81">
        <v>20</v>
      </c>
      <c r="G81" t="s">
        <v>906</v>
      </c>
      <c r="H81" t="s">
        <v>2948</v>
      </c>
      <c r="I81" t="s">
        <v>2947</v>
      </c>
      <c r="J81" t="s">
        <v>1</v>
      </c>
    </row>
    <row r="82" spans="1:10" x14ac:dyDescent="0.4">
      <c r="A82" t="s">
        <v>1156</v>
      </c>
      <c r="B82" t="s">
        <v>1157</v>
      </c>
      <c r="C82">
        <v>2020</v>
      </c>
      <c r="D82" t="s">
        <v>203</v>
      </c>
      <c r="E82">
        <v>980</v>
      </c>
      <c r="F82">
        <v>1</v>
      </c>
      <c r="G82" t="s">
        <v>1159</v>
      </c>
      <c r="H82" t="s">
        <v>1160</v>
      </c>
      <c r="I82" t="s">
        <v>1158</v>
      </c>
      <c r="J82" t="s">
        <v>1</v>
      </c>
    </row>
    <row r="83" spans="1:10" x14ac:dyDescent="0.4">
      <c r="A83" t="s">
        <v>2957</v>
      </c>
      <c r="B83" t="s">
        <v>977</v>
      </c>
      <c r="C83">
        <v>2020</v>
      </c>
      <c r="D83" t="s">
        <v>2958</v>
      </c>
      <c r="E83">
        <v>2</v>
      </c>
      <c r="G83" t="s">
        <v>980</v>
      </c>
      <c r="H83" t="s">
        <v>2960</v>
      </c>
      <c r="I83" t="s">
        <v>2959</v>
      </c>
      <c r="J83" t="s">
        <v>1</v>
      </c>
    </row>
    <row r="84" spans="1:10" x14ac:dyDescent="0.4">
      <c r="A84" t="s">
        <v>2961</v>
      </c>
      <c r="B84" t="s">
        <v>1200</v>
      </c>
      <c r="C84">
        <v>2020</v>
      </c>
      <c r="D84" t="s">
        <v>195</v>
      </c>
      <c r="E84">
        <v>22</v>
      </c>
      <c r="G84" t="s">
        <v>1202</v>
      </c>
      <c r="H84" t="s">
        <v>2963</v>
      </c>
      <c r="I84" t="s">
        <v>2962</v>
      </c>
      <c r="J84" t="s">
        <v>1</v>
      </c>
    </row>
    <row r="85" spans="1:10" x14ac:dyDescent="0.4">
      <c r="A85" t="s">
        <v>2964</v>
      </c>
      <c r="B85" t="s">
        <v>994</v>
      </c>
      <c r="C85">
        <v>2020</v>
      </c>
      <c r="D85" t="s">
        <v>2965</v>
      </c>
      <c r="E85">
        <v>164</v>
      </c>
      <c r="G85" t="s">
        <v>997</v>
      </c>
      <c r="H85" t="s">
        <v>2967</v>
      </c>
      <c r="I85" t="s">
        <v>2966</v>
      </c>
      <c r="J85" t="s">
        <v>1</v>
      </c>
    </row>
    <row r="86" spans="1:10" x14ac:dyDescent="0.4">
      <c r="A86" t="s">
        <v>2968</v>
      </c>
      <c r="B86" t="s">
        <v>1019</v>
      </c>
      <c r="C86">
        <v>2020</v>
      </c>
      <c r="D86" t="s">
        <v>2829</v>
      </c>
      <c r="E86">
        <v>134</v>
      </c>
      <c r="G86" t="s">
        <v>1021</v>
      </c>
      <c r="H86" t="s">
        <v>2970</v>
      </c>
      <c r="I86" t="s">
        <v>2969</v>
      </c>
      <c r="J86" t="s">
        <v>1</v>
      </c>
    </row>
    <row r="87" spans="1:10" x14ac:dyDescent="0.4">
      <c r="A87" t="s">
        <v>2971</v>
      </c>
      <c r="B87" t="s">
        <v>989</v>
      </c>
      <c r="C87">
        <v>2020</v>
      </c>
      <c r="D87" t="s">
        <v>2829</v>
      </c>
      <c r="E87">
        <v>133</v>
      </c>
      <c r="G87" t="s">
        <v>991</v>
      </c>
      <c r="H87" t="s">
        <v>2973</v>
      </c>
      <c r="I87" t="s">
        <v>2972</v>
      </c>
      <c r="J87" t="s">
        <v>1</v>
      </c>
    </row>
    <row r="88" spans="1:10" x14ac:dyDescent="0.4">
      <c r="A88" t="s">
        <v>2974</v>
      </c>
      <c r="B88" t="s">
        <v>2975</v>
      </c>
      <c r="C88">
        <v>2020</v>
      </c>
      <c r="D88" t="s">
        <v>2976</v>
      </c>
      <c r="E88">
        <v>11</v>
      </c>
      <c r="F88">
        <v>10</v>
      </c>
      <c r="G88" t="s">
        <v>1087</v>
      </c>
      <c r="H88" t="s">
        <v>2978</v>
      </c>
      <c r="I88" t="s">
        <v>2977</v>
      </c>
      <c r="J88" t="s">
        <v>1</v>
      </c>
    </row>
    <row r="89" spans="1:10" x14ac:dyDescent="0.4">
      <c r="A89" t="s">
        <v>2979</v>
      </c>
      <c r="B89" t="s">
        <v>2980</v>
      </c>
      <c r="C89">
        <v>2020</v>
      </c>
      <c r="D89" t="s">
        <v>2941</v>
      </c>
      <c r="E89">
        <v>12</v>
      </c>
      <c r="F89">
        <v>10</v>
      </c>
      <c r="G89" t="s">
        <v>1092</v>
      </c>
      <c r="H89" t="s">
        <v>2982</v>
      </c>
      <c r="I89" t="s">
        <v>2981</v>
      </c>
      <c r="J89" t="s">
        <v>1</v>
      </c>
    </row>
    <row r="90" spans="1:10" x14ac:dyDescent="0.4">
      <c r="A90" t="s">
        <v>2983</v>
      </c>
      <c r="B90" t="s">
        <v>237</v>
      </c>
      <c r="C90">
        <v>2020</v>
      </c>
      <c r="D90" t="s">
        <v>205</v>
      </c>
      <c r="E90">
        <v>72</v>
      </c>
      <c r="F90">
        <v>45208</v>
      </c>
      <c r="G90" t="s">
        <v>1191</v>
      </c>
      <c r="H90" t="s">
        <v>2985</v>
      </c>
      <c r="I90" t="s">
        <v>2984</v>
      </c>
      <c r="J90" t="s">
        <v>1</v>
      </c>
    </row>
    <row r="91" spans="1:10" x14ac:dyDescent="0.4">
      <c r="A91" t="s">
        <v>2986</v>
      </c>
      <c r="B91" t="s">
        <v>1134</v>
      </c>
      <c r="C91">
        <v>2020</v>
      </c>
      <c r="D91" t="s">
        <v>2987</v>
      </c>
      <c r="E91">
        <v>72</v>
      </c>
      <c r="G91" t="s">
        <v>1137</v>
      </c>
      <c r="H91" t="s">
        <v>2989</v>
      </c>
      <c r="I91" t="s">
        <v>2988</v>
      </c>
      <c r="J91" t="s">
        <v>1</v>
      </c>
    </row>
    <row r="92" spans="1:10" x14ac:dyDescent="0.4">
      <c r="A92" t="s">
        <v>2990</v>
      </c>
      <c r="B92" t="s">
        <v>2991</v>
      </c>
      <c r="C92">
        <v>2020</v>
      </c>
      <c r="D92" t="s">
        <v>2992</v>
      </c>
      <c r="E92">
        <v>86</v>
      </c>
      <c r="F92">
        <v>16</v>
      </c>
      <c r="G92" t="s">
        <v>1177</v>
      </c>
      <c r="H92" t="s">
        <v>2994</v>
      </c>
      <c r="I92" t="s">
        <v>2993</v>
      </c>
      <c r="J92" t="s">
        <v>1</v>
      </c>
    </row>
    <row r="93" spans="1:10" x14ac:dyDescent="0.4">
      <c r="A93" t="s">
        <v>2995</v>
      </c>
      <c r="B93" t="s">
        <v>1225</v>
      </c>
      <c r="C93">
        <v>2020</v>
      </c>
      <c r="D93" t="s">
        <v>2829</v>
      </c>
      <c r="E93">
        <v>130</v>
      </c>
      <c r="G93" t="s">
        <v>1227</v>
      </c>
      <c r="H93" t="s">
        <v>2997</v>
      </c>
      <c r="I93" t="s">
        <v>2996</v>
      </c>
      <c r="J93" t="s">
        <v>1</v>
      </c>
    </row>
    <row r="94" spans="1:10" x14ac:dyDescent="0.4">
      <c r="A94" t="s">
        <v>2998</v>
      </c>
      <c r="B94" t="s">
        <v>1068</v>
      </c>
      <c r="C94">
        <v>2020</v>
      </c>
      <c r="D94" t="s">
        <v>2999</v>
      </c>
      <c r="E94">
        <v>36</v>
      </c>
      <c r="F94">
        <v>5</v>
      </c>
      <c r="G94" t="s">
        <v>1071</v>
      </c>
      <c r="H94" t="s">
        <v>3001</v>
      </c>
      <c r="I94" t="s">
        <v>3000</v>
      </c>
      <c r="J94" t="s">
        <v>1</v>
      </c>
    </row>
    <row r="95" spans="1:10" x14ac:dyDescent="0.4">
      <c r="A95" t="s">
        <v>3002</v>
      </c>
      <c r="B95" t="s">
        <v>1035</v>
      </c>
      <c r="C95">
        <v>2020</v>
      </c>
      <c r="D95" t="s">
        <v>3003</v>
      </c>
      <c r="E95">
        <v>207</v>
      </c>
      <c r="F95">
        <v>7</v>
      </c>
      <c r="G95" t="s">
        <v>1039</v>
      </c>
      <c r="H95" t="s">
        <v>3005</v>
      </c>
      <c r="I95" t="s">
        <v>3004</v>
      </c>
      <c r="J95" t="s">
        <v>1</v>
      </c>
    </row>
    <row r="96" spans="1:10" x14ac:dyDescent="0.4">
      <c r="A96" t="s">
        <v>1145</v>
      </c>
      <c r="B96" t="s">
        <v>1146</v>
      </c>
      <c r="C96">
        <v>2020</v>
      </c>
      <c r="D96" t="s">
        <v>196</v>
      </c>
      <c r="E96">
        <v>85</v>
      </c>
      <c r="F96">
        <v>7</v>
      </c>
      <c r="G96" t="s">
        <v>1148</v>
      </c>
      <c r="H96" t="s">
        <v>1149</v>
      </c>
      <c r="I96" t="s">
        <v>1147</v>
      </c>
      <c r="J96" t="s">
        <v>1</v>
      </c>
    </row>
    <row r="97" spans="1:10" x14ac:dyDescent="0.4">
      <c r="A97" t="s">
        <v>3006</v>
      </c>
      <c r="B97" t="s">
        <v>1210</v>
      </c>
      <c r="C97">
        <v>2020</v>
      </c>
      <c r="D97" t="s">
        <v>203</v>
      </c>
      <c r="E97">
        <v>833</v>
      </c>
      <c r="F97">
        <v>1</v>
      </c>
      <c r="G97" t="s">
        <v>1213</v>
      </c>
      <c r="H97" t="s">
        <v>3008</v>
      </c>
      <c r="I97" t="s">
        <v>3007</v>
      </c>
      <c r="J97" t="s">
        <v>1</v>
      </c>
    </row>
    <row r="98" spans="1:10" x14ac:dyDescent="0.4">
      <c r="A98" t="s">
        <v>3006</v>
      </c>
      <c r="B98" t="s">
        <v>1205</v>
      </c>
      <c r="C98">
        <v>2020</v>
      </c>
      <c r="D98" t="s">
        <v>839</v>
      </c>
      <c r="E98">
        <v>484</v>
      </c>
      <c r="F98">
        <v>1</v>
      </c>
      <c r="G98" t="s">
        <v>1208</v>
      </c>
      <c r="H98" t="s">
        <v>3010</v>
      </c>
      <c r="I98" t="s">
        <v>3009</v>
      </c>
      <c r="J98" t="s">
        <v>1</v>
      </c>
    </row>
    <row r="99" spans="1:10" x14ac:dyDescent="0.4">
      <c r="A99" t="s">
        <v>1257</v>
      </c>
      <c r="B99" t="s">
        <v>3011</v>
      </c>
      <c r="C99">
        <v>2020</v>
      </c>
      <c r="D99" t="s">
        <v>1260</v>
      </c>
      <c r="E99">
        <v>31</v>
      </c>
      <c r="F99">
        <v>3</v>
      </c>
      <c r="G99" t="s">
        <v>1261</v>
      </c>
      <c r="H99" t="s">
        <v>1262</v>
      </c>
      <c r="I99" t="s">
        <v>1259</v>
      </c>
      <c r="J99" t="s">
        <v>1</v>
      </c>
    </row>
    <row r="100" spans="1:10" x14ac:dyDescent="0.4">
      <c r="A100" t="s">
        <v>3012</v>
      </c>
      <c r="B100" t="s">
        <v>1168</v>
      </c>
      <c r="C100">
        <v>2020</v>
      </c>
      <c r="D100" t="s">
        <v>1880</v>
      </c>
      <c r="E100">
        <v>14</v>
      </c>
      <c r="F100">
        <v>3</v>
      </c>
      <c r="G100" t="s">
        <v>1170</v>
      </c>
      <c r="H100" t="s">
        <v>3014</v>
      </c>
      <c r="I100" t="s">
        <v>3013</v>
      </c>
      <c r="J100" t="s">
        <v>1</v>
      </c>
    </row>
    <row r="101" spans="1:10" x14ac:dyDescent="0.4">
      <c r="A101" t="s">
        <v>3015</v>
      </c>
      <c r="B101" t="s">
        <v>1140</v>
      </c>
      <c r="C101">
        <v>2020</v>
      </c>
      <c r="D101" t="s">
        <v>1880</v>
      </c>
      <c r="E101">
        <v>14</v>
      </c>
      <c r="F101">
        <v>3</v>
      </c>
      <c r="G101" t="s">
        <v>1143</v>
      </c>
      <c r="H101" t="s">
        <v>3017</v>
      </c>
      <c r="I101" t="s">
        <v>3016</v>
      </c>
      <c r="J101" t="s">
        <v>1</v>
      </c>
    </row>
    <row r="102" spans="1:10" x14ac:dyDescent="0.4">
      <c r="A102" t="s">
        <v>3018</v>
      </c>
      <c r="B102" t="s">
        <v>1264</v>
      </c>
      <c r="C102">
        <v>2020</v>
      </c>
      <c r="D102" t="s">
        <v>202</v>
      </c>
      <c r="E102">
        <v>112</v>
      </c>
      <c r="G102" t="s">
        <v>1266</v>
      </c>
      <c r="H102" t="s">
        <v>3020</v>
      </c>
      <c r="I102" t="s">
        <v>3019</v>
      </c>
      <c r="J102" t="s">
        <v>1</v>
      </c>
    </row>
    <row r="103" spans="1:10" x14ac:dyDescent="0.4">
      <c r="A103" t="s">
        <v>3021</v>
      </c>
      <c r="B103" t="s">
        <v>3022</v>
      </c>
      <c r="C103">
        <v>2020</v>
      </c>
      <c r="D103" t="s">
        <v>190</v>
      </c>
      <c r="E103">
        <v>313</v>
      </c>
      <c r="G103" t="s">
        <v>986</v>
      </c>
      <c r="H103" t="s">
        <v>3024</v>
      </c>
      <c r="I103" t="s">
        <v>3023</v>
      </c>
      <c r="J103" t="s">
        <v>1</v>
      </c>
    </row>
    <row r="104" spans="1:10" x14ac:dyDescent="0.4">
      <c r="A104" t="s">
        <v>1078</v>
      </c>
      <c r="B104" t="s">
        <v>3025</v>
      </c>
      <c r="C104">
        <v>2020</v>
      </c>
      <c r="D104" t="s">
        <v>193</v>
      </c>
      <c r="E104">
        <v>19</v>
      </c>
      <c r="F104">
        <v>2</v>
      </c>
      <c r="G104" t="s">
        <v>1081</v>
      </c>
      <c r="H104" t="s">
        <v>1082</v>
      </c>
      <c r="I104" t="s">
        <v>1080</v>
      </c>
      <c r="J104" t="s">
        <v>1</v>
      </c>
    </row>
    <row r="105" spans="1:10" x14ac:dyDescent="0.4">
      <c r="A105" t="s">
        <v>3026</v>
      </c>
      <c r="B105" t="s">
        <v>1047</v>
      </c>
      <c r="C105">
        <v>2020</v>
      </c>
      <c r="D105" t="s">
        <v>2841</v>
      </c>
      <c r="E105">
        <v>11</v>
      </c>
      <c r="F105">
        <v>5</v>
      </c>
      <c r="G105" t="s">
        <v>1049</v>
      </c>
      <c r="H105" t="s">
        <v>3028</v>
      </c>
      <c r="I105" t="s">
        <v>3027</v>
      </c>
      <c r="J105" t="s">
        <v>1</v>
      </c>
    </row>
    <row r="106" spans="1:10" x14ac:dyDescent="0.4">
      <c r="A106" t="s">
        <v>3029</v>
      </c>
      <c r="B106" t="s">
        <v>1057</v>
      </c>
      <c r="C106">
        <v>2020</v>
      </c>
      <c r="D106" t="s">
        <v>3030</v>
      </c>
      <c r="E106">
        <v>85</v>
      </c>
      <c r="F106">
        <v>2</v>
      </c>
      <c r="G106" t="s">
        <v>1060</v>
      </c>
      <c r="H106" t="s">
        <v>3032</v>
      </c>
      <c r="I106" t="s">
        <v>3031</v>
      </c>
      <c r="J106" t="s">
        <v>1</v>
      </c>
    </row>
    <row r="107" spans="1:10" x14ac:dyDescent="0.4">
      <c r="A107" t="s">
        <v>3033</v>
      </c>
      <c r="B107" t="s">
        <v>3034</v>
      </c>
      <c r="C107">
        <v>2020</v>
      </c>
      <c r="D107" t="s">
        <v>2784</v>
      </c>
      <c r="E107">
        <v>9</v>
      </c>
      <c r="F107">
        <v>4</v>
      </c>
      <c r="G107" t="s">
        <v>1186</v>
      </c>
      <c r="H107" t="s">
        <v>3036</v>
      </c>
      <c r="I107" t="s">
        <v>3035</v>
      </c>
      <c r="J107" t="s">
        <v>1</v>
      </c>
    </row>
    <row r="108" spans="1:10" x14ac:dyDescent="0.4">
      <c r="A108" t="s">
        <v>3037</v>
      </c>
      <c r="B108" t="s">
        <v>1074</v>
      </c>
      <c r="C108">
        <v>2020</v>
      </c>
      <c r="D108" t="s">
        <v>188</v>
      </c>
      <c r="E108">
        <v>97</v>
      </c>
      <c r="F108">
        <v>2</v>
      </c>
      <c r="G108" t="s">
        <v>1076</v>
      </c>
      <c r="H108" t="s">
        <v>3039</v>
      </c>
      <c r="I108" t="s">
        <v>3038</v>
      </c>
      <c r="J108" t="s">
        <v>1</v>
      </c>
    </row>
    <row r="109" spans="1:10" x14ac:dyDescent="0.4">
      <c r="A109" t="s">
        <v>3040</v>
      </c>
      <c r="B109" t="s">
        <v>1024</v>
      </c>
      <c r="C109">
        <v>2020</v>
      </c>
      <c r="D109" t="s">
        <v>188</v>
      </c>
      <c r="E109">
        <v>97</v>
      </c>
      <c r="F109">
        <v>2</v>
      </c>
      <c r="G109" t="s">
        <v>1026</v>
      </c>
      <c r="H109" t="s">
        <v>3042</v>
      </c>
      <c r="I109" t="s">
        <v>3041</v>
      </c>
      <c r="J109" t="s">
        <v>1</v>
      </c>
    </row>
    <row r="110" spans="1:10" x14ac:dyDescent="0.4">
      <c r="A110" t="s">
        <v>3043</v>
      </c>
      <c r="B110" t="s">
        <v>1236</v>
      </c>
      <c r="C110">
        <v>2020</v>
      </c>
      <c r="D110" t="s">
        <v>202</v>
      </c>
      <c r="E110">
        <v>109</v>
      </c>
      <c r="G110" t="s">
        <v>1238</v>
      </c>
      <c r="H110" t="s">
        <v>3045</v>
      </c>
      <c r="I110" t="s">
        <v>3044</v>
      </c>
      <c r="J110" t="s">
        <v>1</v>
      </c>
    </row>
    <row r="111" spans="1:10" x14ac:dyDescent="0.4">
      <c r="A111" t="s">
        <v>3046</v>
      </c>
      <c r="B111" t="s">
        <v>1246</v>
      </c>
      <c r="C111">
        <v>2020</v>
      </c>
      <c r="D111" t="s">
        <v>457</v>
      </c>
      <c r="E111">
        <v>100</v>
      </c>
      <c r="F111">
        <v>3</v>
      </c>
      <c r="G111" t="s">
        <v>1249</v>
      </c>
      <c r="H111" t="s">
        <v>3048</v>
      </c>
      <c r="I111" t="s">
        <v>3047</v>
      </c>
      <c r="J111" t="s">
        <v>1</v>
      </c>
    </row>
    <row r="112" spans="1:10" x14ac:dyDescent="0.4">
      <c r="A112" t="s">
        <v>3049</v>
      </c>
      <c r="B112" t="s">
        <v>1219</v>
      </c>
      <c r="C112">
        <v>2020</v>
      </c>
      <c r="D112" t="s">
        <v>3050</v>
      </c>
      <c r="E112">
        <v>33</v>
      </c>
      <c r="G112" t="s">
        <v>1222</v>
      </c>
      <c r="H112" t="s">
        <v>3052</v>
      </c>
      <c r="I112" t="s">
        <v>3051</v>
      </c>
      <c r="J112" t="s">
        <v>1</v>
      </c>
    </row>
    <row r="113" spans="1:10" x14ac:dyDescent="0.4">
      <c r="A113" t="s">
        <v>3053</v>
      </c>
      <c r="B113" t="s">
        <v>1100</v>
      </c>
      <c r="C113">
        <v>2020</v>
      </c>
      <c r="D113" t="s">
        <v>2841</v>
      </c>
      <c r="E113">
        <v>11</v>
      </c>
      <c r="F113">
        <v>2</v>
      </c>
      <c r="G113" t="s">
        <v>1102</v>
      </c>
      <c r="H113" t="s">
        <v>3055</v>
      </c>
      <c r="I113" t="s">
        <v>3054</v>
      </c>
      <c r="J113" t="s">
        <v>1</v>
      </c>
    </row>
    <row r="114" spans="1:10" x14ac:dyDescent="0.4">
      <c r="A114" t="s">
        <v>3056</v>
      </c>
      <c r="B114" t="s">
        <v>1252</v>
      </c>
      <c r="C114">
        <v>2020</v>
      </c>
      <c r="D114" t="s">
        <v>3057</v>
      </c>
      <c r="E114">
        <v>8</v>
      </c>
      <c r="F114">
        <v>2</v>
      </c>
      <c r="G114" t="s">
        <v>1255</v>
      </c>
      <c r="H114" t="s">
        <v>3059</v>
      </c>
      <c r="I114" t="s">
        <v>3058</v>
      </c>
      <c r="J114" t="s">
        <v>1</v>
      </c>
    </row>
    <row r="115" spans="1:10" x14ac:dyDescent="0.4">
      <c r="A115" t="s">
        <v>3060</v>
      </c>
      <c r="B115" t="s">
        <v>1194</v>
      </c>
      <c r="C115">
        <v>2020</v>
      </c>
      <c r="D115" t="s">
        <v>3061</v>
      </c>
      <c r="E115">
        <v>32</v>
      </c>
      <c r="F115">
        <v>10</v>
      </c>
      <c r="G115" t="s">
        <v>1197</v>
      </c>
      <c r="H115" t="s">
        <v>3063</v>
      </c>
      <c r="I115" t="s">
        <v>3062</v>
      </c>
      <c r="J115" t="s">
        <v>1</v>
      </c>
    </row>
    <row r="116" spans="1:10" x14ac:dyDescent="0.4">
      <c r="A116" t="s">
        <v>1151</v>
      </c>
      <c r="B116" t="s">
        <v>3064</v>
      </c>
      <c r="C116">
        <v>2020</v>
      </c>
      <c r="D116" t="s">
        <v>1002</v>
      </c>
      <c r="E116">
        <v>23</v>
      </c>
      <c r="G116" t="s">
        <v>1154</v>
      </c>
      <c r="H116" t="s">
        <v>1155</v>
      </c>
      <c r="I116" t="s">
        <v>1153</v>
      </c>
      <c r="J116" t="s">
        <v>1</v>
      </c>
    </row>
    <row r="117" spans="1:10" x14ac:dyDescent="0.4">
      <c r="A117" t="s">
        <v>3065</v>
      </c>
      <c r="B117" t="s">
        <v>3066</v>
      </c>
      <c r="C117">
        <v>2020</v>
      </c>
      <c r="D117" t="s">
        <v>2425</v>
      </c>
      <c r="E117">
        <v>18</v>
      </c>
      <c r="F117">
        <v>1</v>
      </c>
      <c r="G117" t="s">
        <v>1108</v>
      </c>
      <c r="H117" t="s">
        <v>3068</v>
      </c>
      <c r="I117" t="s">
        <v>3067</v>
      </c>
      <c r="J117" t="s">
        <v>1</v>
      </c>
    </row>
    <row r="118" spans="1:10" x14ac:dyDescent="0.4">
      <c r="A118" t="s">
        <v>3069</v>
      </c>
      <c r="B118" t="s">
        <v>1180</v>
      </c>
      <c r="C118">
        <v>2020</v>
      </c>
      <c r="D118" t="s">
        <v>2857</v>
      </c>
      <c r="E118">
        <v>13</v>
      </c>
      <c r="F118">
        <v>3</v>
      </c>
      <c r="G118" t="s">
        <v>1182</v>
      </c>
      <c r="H118" t="s">
        <v>3071</v>
      </c>
      <c r="I118" t="s">
        <v>3070</v>
      </c>
      <c r="J118" t="s">
        <v>1</v>
      </c>
    </row>
    <row r="119" spans="1:10" x14ac:dyDescent="0.4">
      <c r="A119" t="s">
        <v>999</v>
      </c>
      <c r="B119" t="s">
        <v>3072</v>
      </c>
      <c r="C119">
        <v>2020</v>
      </c>
      <c r="D119" t="s">
        <v>1002</v>
      </c>
      <c r="E119">
        <v>23</v>
      </c>
      <c r="G119" t="s">
        <v>1003</v>
      </c>
      <c r="H119" t="s">
        <v>1004</v>
      </c>
      <c r="I119" t="s">
        <v>1001</v>
      </c>
      <c r="J119" t="s">
        <v>1</v>
      </c>
    </row>
    <row r="120" spans="1:10" x14ac:dyDescent="0.4">
      <c r="A120" t="s">
        <v>3073</v>
      </c>
      <c r="B120" t="s">
        <v>3074</v>
      </c>
      <c r="C120">
        <v>2020</v>
      </c>
      <c r="D120" t="s">
        <v>3075</v>
      </c>
      <c r="E120">
        <v>2020</v>
      </c>
      <c r="G120" t="s">
        <v>1065</v>
      </c>
      <c r="H120" t="s">
        <v>3077</v>
      </c>
      <c r="I120" t="s">
        <v>3076</v>
      </c>
      <c r="J120" t="s">
        <v>1</v>
      </c>
    </row>
    <row r="121" spans="1:10" x14ac:dyDescent="0.4">
      <c r="A121" t="s">
        <v>3078</v>
      </c>
      <c r="B121" t="s">
        <v>1112</v>
      </c>
      <c r="C121">
        <v>2020</v>
      </c>
      <c r="D121" t="s">
        <v>204</v>
      </c>
      <c r="E121">
        <v>113</v>
      </c>
      <c r="G121" t="s">
        <v>1115</v>
      </c>
      <c r="H121" t="s">
        <v>3080</v>
      </c>
      <c r="I121" t="s">
        <v>3079</v>
      </c>
      <c r="J121" t="s">
        <v>1</v>
      </c>
    </row>
    <row r="122" spans="1:10" x14ac:dyDescent="0.4">
      <c r="A122" t="s">
        <v>3081</v>
      </c>
      <c r="B122" t="s">
        <v>1241</v>
      </c>
      <c r="C122">
        <v>2020</v>
      </c>
      <c r="D122" t="s">
        <v>187</v>
      </c>
      <c r="E122">
        <v>91</v>
      </c>
      <c r="G122" t="s">
        <v>1243</v>
      </c>
      <c r="H122" t="s">
        <v>3083</v>
      </c>
      <c r="I122" t="s">
        <v>3082</v>
      </c>
      <c r="J122" t="s">
        <v>1</v>
      </c>
    </row>
    <row r="123" spans="1:10" x14ac:dyDescent="0.4">
      <c r="A123" t="s">
        <v>3098</v>
      </c>
      <c r="B123" t="s">
        <v>1415</v>
      </c>
      <c r="C123">
        <v>2019</v>
      </c>
      <c r="D123" t="s">
        <v>196</v>
      </c>
      <c r="E123">
        <v>84</v>
      </c>
      <c r="F123">
        <v>12</v>
      </c>
      <c r="G123" t="s">
        <v>1417</v>
      </c>
      <c r="H123" t="s">
        <v>3100</v>
      </c>
      <c r="I123" t="s">
        <v>3099</v>
      </c>
      <c r="J123" t="s">
        <v>1</v>
      </c>
    </row>
    <row r="124" spans="1:10" x14ac:dyDescent="0.4">
      <c r="A124" t="s">
        <v>3101</v>
      </c>
      <c r="B124" t="s">
        <v>1453</v>
      </c>
      <c r="C124">
        <v>2019</v>
      </c>
      <c r="D124" t="s">
        <v>3102</v>
      </c>
      <c r="E124">
        <v>9</v>
      </c>
      <c r="F124">
        <v>1</v>
      </c>
      <c r="G124" t="s">
        <v>1456</v>
      </c>
      <c r="H124" t="s">
        <v>3104</v>
      </c>
      <c r="I124" t="s">
        <v>3103</v>
      </c>
      <c r="J124" t="s">
        <v>1</v>
      </c>
    </row>
    <row r="125" spans="1:10" x14ac:dyDescent="0.4">
      <c r="A125" t="s">
        <v>3006</v>
      </c>
      <c r="B125" t="s">
        <v>3105</v>
      </c>
      <c r="C125">
        <v>2019</v>
      </c>
      <c r="D125" t="s">
        <v>201</v>
      </c>
      <c r="E125">
        <v>2175</v>
      </c>
      <c r="G125" t="s">
        <v>1471</v>
      </c>
      <c r="H125" t="s">
        <v>3107</v>
      </c>
      <c r="I125" t="s">
        <v>3106</v>
      </c>
      <c r="J125" t="s">
        <v>1</v>
      </c>
    </row>
    <row r="126" spans="1:10" x14ac:dyDescent="0.4">
      <c r="A126" t="s">
        <v>3108</v>
      </c>
      <c r="B126" t="s">
        <v>1367</v>
      </c>
      <c r="C126">
        <v>2019</v>
      </c>
      <c r="D126" t="s">
        <v>190</v>
      </c>
      <c r="E126">
        <v>297</v>
      </c>
      <c r="G126" t="s">
        <v>1369</v>
      </c>
      <c r="H126" t="s">
        <v>3110</v>
      </c>
      <c r="I126" t="s">
        <v>3109</v>
      </c>
      <c r="J126" t="s">
        <v>1</v>
      </c>
    </row>
    <row r="127" spans="1:10" x14ac:dyDescent="0.4">
      <c r="A127" t="s">
        <v>1300</v>
      </c>
      <c r="B127" t="s">
        <v>1301</v>
      </c>
      <c r="C127">
        <v>2019</v>
      </c>
      <c r="D127" t="s">
        <v>944</v>
      </c>
      <c r="E127">
        <v>1338</v>
      </c>
      <c r="F127">
        <v>1</v>
      </c>
      <c r="G127" t="s">
        <v>1303</v>
      </c>
      <c r="H127" t="s">
        <v>1304</v>
      </c>
      <c r="I127" t="s">
        <v>1302</v>
      </c>
      <c r="J127" t="s">
        <v>1</v>
      </c>
    </row>
    <row r="128" spans="1:10" x14ac:dyDescent="0.4">
      <c r="A128" t="s">
        <v>1463</v>
      </c>
      <c r="B128" t="s">
        <v>1464</v>
      </c>
      <c r="C128">
        <v>2019</v>
      </c>
      <c r="D128" t="s">
        <v>944</v>
      </c>
      <c r="E128">
        <v>1338</v>
      </c>
      <c r="F128">
        <v>1</v>
      </c>
      <c r="G128" t="s">
        <v>1466</v>
      </c>
      <c r="H128" t="s">
        <v>1467</v>
      </c>
      <c r="I128" t="s">
        <v>1465</v>
      </c>
      <c r="J128" t="s">
        <v>1</v>
      </c>
    </row>
    <row r="129" spans="1:10" x14ac:dyDescent="0.4">
      <c r="A129" t="s">
        <v>3111</v>
      </c>
      <c r="B129" t="s">
        <v>1311</v>
      </c>
      <c r="C129">
        <v>2019</v>
      </c>
      <c r="D129" t="s">
        <v>3112</v>
      </c>
      <c r="E129">
        <v>76</v>
      </c>
      <c r="F129">
        <v>10</v>
      </c>
      <c r="G129" t="s">
        <v>1314</v>
      </c>
      <c r="H129" t="s">
        <v>3114</v>
      </c>
      <c r="I129" t="s">
        <v>3113</v>
      </c>
      <c r="J129" t="s">
        <v>1</v>
      </c>
    </row>
    <row r="130" spans="1:10" x14ac:dyDescent="0.4">
      <c r="A130" t="s">
        <v>3115</v>
      </c>
      <c r="B130" t="s">
        <v>1431</v>
      </c>
      <c r="C130">
        <v>2019</v>
      </c>
      <c r="D130" t="s">
        <v>1346</v>
      </c>
      <c r="E130">
        <v>27</v>
      </c>
      <c r="G130" t="s">
        <v>1434</v>
      </c>
      <c r="H130" t="s">
        <v>3117</v>
      </c>
      <c r="I130" t="s">
        <v>3116</v>
      </c>
      <c r="J130" t="s">
        <v>1</v>
      </c>
    </row>
    <row r="131" spans="1:10" x14ac:dyDescent="0.4">
      <c r="A131" t="s">
        <v>1343</v>
      </c>
      <c r="B131" t="s">
        <v>1344</v>
      </c>
      <c r="C131">
        <v>2019</v>
      </c>
      <c r="D131" t="s">
        <v>1346</v>
      </c>
      <c r="E131">
        <v>27</v>
      </c>
      <c r="G131" t="s">
        <v>1347</v>
      </c>
      <c r="H131" t="s">
        <v>1348</v>
      </c>
      <c r="I131" t="s">
        <v>1345</v>
      </c>
      <c r="J131" t="s">
        <v>1</v>
      </c>
    </row>
    <row r="132" spans="1:10" x14ac:dyDescent="0.4">
      <c r="A132" t="s">
        <v>1294</v>
      </c>
      <c r="B132" t="s">
        <v>1295</v>
      </c>
      <c r="C132">
        <v>2019</v>
      </c>
      <c r="D132" t="s">
        <v>1297</v>
      </c>
      <c r="E132">
        <v>16</v>
      </c>
      <c r="F132">
        <v>17</v>
      </c>
      <c r="G132" t="s">
        <v>1298</v>
      </c>
      <c r="H132" t="s">
        <v>1299</v>
      </c>
      <c r="I132" t="s">
        <v>1296</v>
      </c>
      <c r="J132" t="s">
        <v>1</v>
      </c>
    </row>
    <row r="133" spans="1:10" x14ac:dyDescent="0.4">
      <c r="A133" t="s">
        <v>3118</v>
      </c>
      <c r="B133" t="s">
        <v>3119</v>
      </c>
      <c r="C133">
        <v>2019</v>
      </c>
      <c r="D133" t="s">
        <v>3120</v>
      </c>
      <c r="E133">
        <v>11</v>
      </c>
      <c r="F133">
        <v>7</v>
      </c>
      <c r="G133" t="s">
        <v>1492</v>
      </c>
      <c r="H133" t="s">
        <v>3122</v>
      </c>
      <c r="I133" t="s">
        <v>3121</v>
      </c>
      <c r="J133" t="s">
        <v>1</v>
      </c>
    </row>
    <row r="134" spans="1:10" x14ac:dyDescent="0.4">
      <c r="A134" t="s">
        <v>3123</v>
      </c>
      <c r="B134" t="s">
        <v>1269</v>
      </c>
      <c r="C134">
        <v>2019</v>
      </c>
      <c r="D134" t="s">
        <v>187</v>
      </c>
      <c r="E134">
        <v>88</v>
      </c>
      <c r="G134" t="s">
        <v>1271</v>
      </c>
      <c r="H134" t="s">
        <v>3125</v>
      </c>
      <c r="I134" t="s">
        <v>3124</v>
      </c>
      <c r="J134" t="s">
        <v>1</v>
      </c>
    </row>
    <row r="135" spans="1:10" x14ac:dyDescent="0.4">
      <c r="A135" t="s">
        <v>3126</v>
      </c>
      <c r="B135" t="s">
        <v>1356</v>
      </c>
      <c r="C135">
        <v>2019</v>
      </c>
      <c r="D135" t="s">
        <v>195</v>
      </c>
      <c r="E135">
        <v>16</v>
      </c>
      <c r="G135" t="s">
        <v>1358</v>
      </c>
      <c r="H135" t="s">
        <v>3128</v>
      </c>
      <c r="I135" t="s">
        <v>3127</v>
      </c>
      <c r="J135" t="s">
        <v>1</v>
      </c>
    </row>
    <row r="136" spans="1:10" x14ac:dyDescent="0.4">
      <c r="A136" t="s">
        <v>3129</v>
      </c>
      <c r="B136" t="s">
        <v>1285</v>
      </c>
      <c r="C136">
        <v>2019</v>
      </c>
      <c r="D136" t="s">
        <v>192</v>
      </c>
      <c r="E136">
        <v>74</v>
      </c>
      <c r="F136">
        <v>2</v>
      </c>
      <c r="G136" t="s">
        <v>1287</v>
      </c>
      <c r="H136" t="s">
        <v>3131</v>
      </c>
      <c r="I136" t="s">
        <v>3130</v>
      </c>
      <c r="J136" t="s">
        <v>1</v>
      </c>
    </row>
    <row r="137" spans="1:10" x14ac:dyDescent="0.4">
      <c r="A137" t="s">
        <v>3132</v>
      </c>
      <c r="B137" t="s">
        <v>1290</v>
      </c>
      <c r="C137">
        <v>2019</v>
      </c>
      <c r="D137" t="s">
        <v>190</v>
      </c>
      <c r="E137">
        <v>283</v>
      </c>
      <c r="G137" t="s">
        <v>1292</v>
      </c>
      <c r="H137" t="s">
        <v>3134</v>
      </c>
      <c r="I137" t="s">
        <v>3133</v>
      </c>
      <c r="J137" t="s">
        <v>1</v>
      </c>
    </row>
    <row r="138" spans="1:10" x14ac:dyDescent="0.4">
      <c r="A138" t="s">
        <v>1279</v>
      </c>
      <c r="B138" t="s">
        <v>1280</v>
      </c>
      <c r="C138">
        <v>2019</v>
      </c>
      <c r="D138" t="s">
        <v>190</v>
      </c>
      <c r="E138">
        <v>278</v>
      </c>
      <c r="G138" t="s">
        <v>1282</v>
      </c>
      <c r="H138" t="s">
        <v>1283</v>
      </c>
      <c r="I138" t="s">
        <v>1281</v>
      </c>
      <c r="J138" t="s">
        <v>1</v>
      </c>
    </row>
    <row r="139" spans="1:10" x14ac:dyDescent="0.4">
      <c r="A139" t="s">
        <v>3135</v>
      </c>
      <c r="B139" t="s">
        <v>3136</v>
      </c>
      <c r="C139">
        <v>2019</v>
      </c>
      <c r="D139" t="s">
        <v>2941</v>
      </c>
      <c r="E139">
        <v>11</v>
      </c>
      <c r="F139">
        <v>4</v>
      </c>
      <c r="G139" t="s">
        <v>1445</v>
      </c>
      <c r="H139" t="s">
        <v>3138</v>
      </c>
      <c r="I139" t="s">
        <v>3137</v>
      </c>
      <c r="J139" t="s">
        <v>1</v>
      </c>
    </row>
    <row r="140" spans="1:10" x14ac:dyDescent="0.4">
      <c r="A140" t="s">
        <v>3139</v>
      </c>
      <c r="B140" t="s">
        <v>3140</v>
      </c>
      <c r="C140">
        <v>2019</v>
      </c>
      <c r="D140" t="s">
        <v>201</v>
      </c>
      <c r="E140">
        <v>2085</v>
      </c>
      <c r="G140" t="s">
        <v>1407</v>
      </c>
      <c r="H140" t="s">
        <v>3142</v>
      </c>
      <c r="I140" t="s">
        <v>3141</v>
      </c>
      <c r="J140" t="s">
        <v>1</v>
      </c>
    </row>
    <row r="141" spans="1:10" x14ac:dyDescent="0.4">
      <c r="A141" t="s">
        <v>3143</v>
      </c>
      <c r="B141" t="s">
        <v>1426</v>
      </c>
      <c r="C141">
        <v>2019</v>
      </c>
      <c r="D141" t="s">
        <v>190</v>
      </c>
      <c r="E141">
        <v>276</v>
      </c>
      <c r="G141" t="s">
        <v>1428</v>
      </c>
      <c r="H141" t="s">
        <v>3145</v>
      </c>
      <c r="I141" t="s">
        <v>3144</v>
      </c>
      <c r="J141" t="s">
        <v>1</v>
      </c>
    </row>
    <row r="142" spans="1:10" x14ac:dyDescent="0.4">
      <c r="A142" t="s">
        <v>1349</v>
      </c>
      <c r="B142" t="s">
        <v>1350</v>
      </c>
      <c r="C142">
        <v>2019</v>
      </c>
      <c r="D142" t="s">
        <v>1352</v>
      </c>
      <c r="E142">
        <v>2</v>
      </c>
      <c r="G142" t="s">
        <v>1353</v>
      </c>
      <c r="H142" t="s">
        <v>1354</v>
      </c>
      <c r="I142" t="s">
        <v>1351</v>
      </c>
      <c r="J142" t="s">
        <v>1</v>
      </c>
    </row>
    <row r="143" spans="1:10" x14ac:dyDescent="0.4">
      <c r="A143" t="s">
        <v>3146</v>
      </c>
      <c r="B143" t="s">
        <v>1420</v>
      </c>
      <c r="C143">
        <v>2019</v>
      </c>
      <c r="D143" t="s">
        <v>3147</v>
      </c>
      <c r="E143">
        <v>85</v>
      </c>
      <c r="G143" t="s">
        <v>1423</v>
      </c>
      <c r="H143" t="s">
        <v>3149</v>
      </c>
      <c r="I143" t="s">
        <v>3148</v>
      </c>
      <c r="J143" t="s">
        <v>1</v>
      </c>
    </row>
    <row r="144" spans="1:10" x14ac:dyDescent="0.4">
      <c r="A144" t="s">
        <v>3150</v>
      </c>
      <c r="B144" t="s">
        <v>1377</v>
      </c>
      <c r="C144">
        <v>2019</v>
      </c>
      <c r="D144" t="s">
        <v>188</v>
      </c>
      <c r="E144">
        <v>96</v>
      </c>
      <c r="F144">
        <v>2</v>
      </c>
      <c r="G144" t="s">
        <v>1379</v>
      </c>
      <c r="H144" t="s">
        <v>3152</v>
      </c>
      <c r="I144" t="s">
        <v>3151</v>
      </c>
      <c r="J144" t="s">
        <v>1</v>
      </c>
    </row>
    <row r="145" spans="1:10" x14ac:dyDescent="0.4">
      <c r="A145" t="s">
        <v>3153</v>
      </c>
      <c r="B145" t="s">
        <v>1332</v>
      </c>
      <c r="C145">
        <v>2019</v>
      </c>
      <c r="D145" t="s">
        <v>196</v>
      </c>
      <c r="E145">
        <v>84</v>
      </c>
      <c r="F145">
        <v>2</v>
      </c>
      <c r="G145" t="s">
        <v>1335</v>
      </c>
      <c r="H145" t="s">
        <v>3155</v>
      </c>
      <c r="I145" t="s">
        <v>3154</v>
      </c>
      <c r="J145" t="s">
        <v>1</v>
      </c>
    </row>
    <row r="146" spans="1:10" x14ac:dyDescent="0.4">
      <c r="A146" t="s">
        <v>3156</v>
      </c>
      <c r="B146" t="s">
        <v>1322</v>
      </c>
      <c r="C146">
        <v>2019</v>
      </c>
      <c r="D146" t="s">
        <v>2841</v>
      </c>
      <c r="E146">
        <v>10</v>
      </c>
      <c r="F146">
        <v>1</v>
      </c>
      <c r="G146" t="s">
        <v>1324</v>
      </c>
      <c r="H146" t="s">
        <v>3158</v>
      </c>
      <c r="I146" t="s">
        <v>3157</v>
      </c>
      <c r="J146" t="s">
        <v>1</v>
      </c>
    </row>
    <row r="147" spans="1:10" x14ac:dyDescent="0.4">
      <c r="A147" t="s">
        <v>1337</v>
      </c>
      <c r="B147" t="s">
        <v>1338</v>
      </c>
      <c r="C147">
        <v>2019</v>
      </c>
      <c r="D147" t="s">
        <v>1340</v>
      </c>
      <c r="G147" t="s">
        <v>1341</v>
      </c>
      <c r="H147" t="s">
        <v>1342</v>
      </c>
      <c r="I147" t="s">
        <v>1339</v>
      </c>
      <c r="J147" t="s">
        <v>1</v>
      </c>
    </row>
    <row r="148" spans="1:10" x14ac:dyDescent="0.4">
      <c r="A148" t="s">
        <v>1409</v>
      </c>
      <c r="B148" t="s">
        <v>1410</v>
      </c>
      <c r="C148">
        <v>2019</v>
      </c>
      <c r="D148" t="s">
        <v>1340</v>
      </c>
      <c r="G148" t="s">
        <v>1412</v>
      </c>
      <c r="H148" t="s">
        <v>1413</v>
      </c>
      <c r="I148" t="s">
        <v>1411</v>
      </c>
      <c r="J148" t="s">
        <v>1</v>
      </c>
    </row>
    <row r="149" spans="1:10" x14ac:dyDescent="0.4">
      <c r="A149" t="s">
        <v>1360</v>
      </c>
      <c r="B149" t="s">
        <v>3159</v>
      </c>
      <c r="C149">
        <v>2019</v>
      </c>
      <c r="D149" t="s">
        <v>1363</v>
      </c>
      <c r="F149">
        <v>29</v>
      </c>
      <c r="G149" t="s">
        <v>1364</v>
      </c>
      <c r="H149" t="s">
        <v>1365</v>
      </c>
      <c r="I149" t="s">
        <v>1362</v>
      </c>
      <c r="J149" t="s">
        <v>1</v>
      </c>
    </row>
    <row r="150" spans="1:10" x14ac:dyDescent="0.4">
      <c r="A150" t="s">
        <v>1473</v>
      </c>
      <c r="B150" t="s">
        <v>1474</v>
      </c>
      <c r="C150">
        <v>2019</v>
      </c>
      <c r="D150" t="s">
        <v>1476</v>
      </c>
      <c r="E150">
        <v>19</v>
      </c>
      <c r="G150" t="s">
        <v>1477</v>
      </c>
      <c r="H150" t="s">
        <v>1478</v>
      </c>
      <c r="I150" t="s">
        <v>1475</v>
      </c>
      <c r="J150" t="s">
        <v>1</v>
      </c>
    </row>
    <row r="151" spans="1:10" x14ac:dyDescent="0.4">
      <c r="A151" t="s">
        <v>3160</v>
      </c>
      <c r="B151" t="s">
        <v>1437</v>
      </c>
      <c r="C151">
        <v>2019</v>
      </c>
      <c r="D151" t="s">
        <v>3161</v>
      </c>
      <c r="E151">
        <v>6</v>
      </c>
      <c r="G151" t="s">
        <v>1440</v>
      </c>
      <c r="H151" t="s">
        <v>3163</v>
      </c>
      <c r="I151" t="s">
        <v>3162</v>
      </c>
      <c r="J151" t="s">
        <v>1</v>
      </c>
    </row>
    <row r="152" spans="1:10" x14ac:dyDescent="0.4">
      <c r="A152" t="s">
        <v>1458</v>
      </c>
      <c r="B152" t="s">
        <v>1459</v>
      </c>
      <c r="C152">
        <v>2019</v>
      </c>
      <c r="D152" t="s">
        <v>203</v>
      </c>
      <c r="E152">
        <v>536</v>
      </c>
      <c r="F152">
        <v>1</v>
      </c>
      <c r="G152" t="s">
        <v>1461</v>
      </c>
      <c r="H152" t="s">
        <v>1462</v>
      </c>
      <c r="I152" t="s">
        <v>1460</v>
      </c>
      <c r="J152" t="s">
        <v>1</v>
      </c>
    </row>
    <row r="153" spans="1:10" x14ac:dyDescent="0.4">
      <c r="A153" t="s">
        <v>3164</v>
      </c>
      <c r="B153" t="s">
        <v>3165</v>
      </c>
      <c r="C153">
        <v>2019</v>
      </c>
      <c r="D153" t="s">
        <v>214</v>
      </c>
      <c r="E153">
        <v>24</v>
      </c>
      <c r="F153">
        <v>11</v>
      </c>
      <c r="G153" t="s">
        <v>1384</v>
      </c>
      <c r="H153" t="s">
        <v>3167</v>
      </c>
      <c r="I153" t="s">
        <v>3166</v>
      </c>
      <c r="J153" t="s">
        <v>1</v>
      </c>
    </row>
    <row r="154" spans="1:10" x14ac:dyDescent="0.4">
      <c r="A154" t="s">
        <v>3172</v>
      </c>
      <c r="B154" t="s">
        <v>3173</v>
      </c>
      <c r="C154">
        <v>2018</v>
      </c>
      <c r="D154" t="s">
        <v>201</v>
      </c>
      <c r="E154">
        <v>2049</v>
      </c>
      <c r="G154" t="s">
        <v>3175</v>
      </c>
      <c r="H154" t="s">
        <v>3176</v>
      </c>
      <c r="I154" t="s">
        <v>3174</v>
      </c>
      <c r="J154" t="s">
        <v>1</v>
      </c>
    </row>
    <row r="155" spans="1:10" x14ac:dyDescent="0.4">
      <c r="A155" t="s">
        <v>3177</v>
      </c>
      <c r="B155" t="s">
        <v>1548</v>
      </c>
      <c r="C155">
        <v>2018</v>
      </c>
      <c r="D155" t="s">
        <v>3178</v>
      </c>
      <c r="E155">
        <v>38</v>
      </c>
      <c r="F155">
        <v>6</v>
      </c>
      <c r="G155" t="s">
        <v>1551</v>
      </c>
      <c r="H155" t="s">
        <v>3180</v>
      </c>
      <c r="I155" t="s">
        <v>3179</v>
      </c>
      <c r="J155" t="s">
        <v>1</v>
      </c>
    </row>
    <row r="156" spans="1:10" x14ac:dyDescent="0.4">
      <c r="A156" t="s">
        <v>3181</v>
      </c>
      <c r="B156" t="s">
        <v>3182</v>
      </c>
      <c r="C156">
        <v>2018</v>
      </c>
      <c r="D156" t="s">
        <v>201</v>
      </c>
      <c r="E156">
        <v>2024</v>
      </c>
      <c r="G156" t="s">
        <v>1624</v>
      </c>
      <c r="H156" t="s">
        <v>3184</v>
      </c>
      <c r="I156" t="s">
        <v>3183</v>
      </c>
      <c r="J156" t="s">
        <v>1</v>
      </c>
    </row>
    <row r="157" spans="1:10" x14ac:dyDescent="0.4">
      <c r="A157" t="s">
        <v>3185</v>
      </c>
      <c r="B157" t="s">
        <v>1570</v>
      </c>
      <c r="C157">
        <v>2018</v>
      </c>
      <c r="D157" t="s">
        <v>187</v>
      </c>
      <c r="E157">
        <v>84</v>
      </c>
      <c r="G157" t="s">
        <v>1572</v>
      </c>
      <c r="H157" t="s">
        <v>3187</v>
      </c>
      <c r="I157" t="s">
        <v>3186</v>
      </c>
      <c r="J157" t="s">
        <v>1</v>
      </c>
    </row>
    <row r="158" spans="1:10" x14ac:dyDescent="0.4">
      <c r="A158" t="s">
        <v>3188</v>
      </c>
      <c r="B158" t="s">
        <v>3189</v>
      </c>
      <c r="C158">
        <v>2018</v>
      </c>
      <c r="D158" t="s">
        <v>188</v>
      </c>
      <c r="E158">
        <v>95</v>
      </c>
      <c r="F158">
        <v>6</v>
      </c>
      <c r="G158" t="s">
        <v>1531</v>
      </c>
      <c r="H158" t="s">
        <v>3191</v>
      </c>
      <c r="I158" t="s">
        <v>3190</v>
      </c>
      <c r="J158" t="s">
        <v>1</v>
      </c>
    </row>
    <row r="159" spans="1:10" x14ac:dyDescent="0.4">
      <c r="A159" t="s">
        <v>3192</v>
      </c>
      <c r="B159" t="s">
        <v>243</v>
      </c>
      <c r="C159">
        <v>2018</v>
      </c>
      <c r="D159" t="s">
        <v>187</v>
      </c>
      <c r="E159">
        <v>83</v>
      </c>
      <c r="G159" t="s">
        <v>1581</v>
      </c>
      <c r="H159" t="s">
        <v>3194</v>
      </c>
      <c r="I159" t="s">
        <v>3193</v>
      </c>
      <c r="J159" t="s">
        <v>1</v>
      </c>
    </row>
    <row r="160" spans="1:10" x14ac:dyDescent="0.4">
      <c r="A160" t="s">
        <v>3195</v>
      </c>
      <c r="B160" t="s">
        <v>1584</v>
      </c>
      <c r="C160">
        <v>2018</v>
      </c>
      <c r="D160" t="s">
        <v>198</v>
      </c>
      <c r="E160">
        <v>42</v>
      </c>
      <c r="F160">
        <v>9</v>
      </c>
      <c r="G160" t="s">
        <v>1586</v>
      </c>
      <c r="H160" t="s">
        <v>3197</v>
      </c>
      <c r="I160" t="s">
        <v>3196</v>
      </c>
      <c r="J160" t="s">
        <v>1</v>
      </c>
    </row>
    <row r="161" spans="1:10" x14ac:dyDescent="0.4">
      <c r="A161" t="s">
        <v>3198</v>
      </c>
      <c r="B161" t="s">
        <v>1565</v>
      </c>
      <c r="C161">
        <v>2018</v>
      </c>
      <c r="D161" t="s">
        <v>188</v>
      </c>
      <c r="E161">
        <v>95</v>
      </c>
      <c r="F161">
        <v>5</v>
      </c>
      <c r="G161" t="s">
        <v>1567</v>
      </c>
      <c r="H161" t="s">
        <v>3200</v>
      </c>
      <c r="I161" t="s">
        <v>3199</v>
      </c>
      <c r="J161" t="s">
        <v>1</v>
      </c>
    </row>
    <row r="162" spans="1:10" x14ac:dyDescent="0.4">
      <c r="A162" t="s">
        <v>3201</v>
      </c>
      <c r="B162" t="s">
        <v>1560</v>
      </c>
      <c r="C162">
        <v>2018</v>
      </c>
      <c r="D162" t="s">
        <v>190</v>
      </c>
      <c r="E162">
        <v>259</v>
      </c>
      <c r="G162" t="s">
        <v>1562</v>
      </c>
      <c r="H162" t="s">
        <v>3203</v>
      </c>
      <c r="I162" t="s">
        <v>3202</v>
      </c>
      <c r="J162" t="s">
        <v>1</v>
      </c>
    </row>
    <row r="163" spans="1:10" x14ac:dyDescent="0.4">
      <c r="A163" t="s">
        <v>3204</v>
      </c>
      <c r="B163" t="s">
        <v>1513</v>
      </c>
      <c r="C163">
        <v>2018</v>
      </c>
      <c r="D163" t="s">
        <v>457</v>
      </c>
      <c r="E163">
        <v>98</v>
      </c>
      <c r="F163">
        <v>12</v>
      </c>
      <c r="G163" t="s">
        <v>1515</v>
      </c>
      <c r="H163" t="s">
        <v>3206</v>
      </c>
      <c r="I163" t="s">
        <v>3205</v>
      </c>
      <c r="J163" t="s">
        <v>1</v>
      </c>
    </row>
    <row r="164" spans="1:10" x14ac:dyDescent="0.4">
      <c r="A164" t="s">
        <v>3207</v>
      </c>
      <c r="B164" t="s">
        <v>3208</v>
      </c>
      <c r="C164">
        <v>2018</v>
      </c>
      <c r="D164" t="s">
        <v>3209</v>
      </c>
      <c r="E164">
        <v>11</v>
      </c>
      <c r="F164">
        <v>8</v>
      </c>
      <c r="G164" t="s">
        <v>1645</v>
      </c>
      <c r="H164" t="s">
        <v>3211</v>
      </c>
      <c r="I164" t="s">
        <v>3210</v>
      </c>
      <c r="J164" t="s">
        <v>1</v>
      </c>
    </row>
    <row r="165" spans="1:10" x14ac:dyDescent="0.4">
      <c r="A165" t="s">
        <v>3212</v>
      </c>
      <c r="B165" t="s">
        <v>1543</v>
      </c>
      <c r="C165">
        <v>2018</v>
      </c>
      <c r="D165" t="s">
        <v>210</v>
      </c>
      <c r="E165">
        <v>53</v>
      </c>
      <c r="F165">
        <v>8</v>
      </c>
      <c r="G165" t="s">
        <v>1545</v>
      </c>
      <c r="H165" t="s">
        <v>3214</v>
      </c>
      <c r="I165" t="s">
        <v>3213</v>
      </c>
      <c r="J165" t="s">
        <v>1</v>
      </c>
    </row>
    <row r="166" spans="1:10" x14ac:dyDescent="0.4">
      <c r="A166" t="s">
        <v>3215</v>
      </c>
      <c r="B166" t="s">
        <v>1656</v>
      </c>
      <c r="C166">
        <v>2018</v>
      </c>
      <c r="D166" t="s">
        <v>187</v>
      </c>
      <c r="E166">
        <v>82</v>
      </c>
      <c r="G166" t="s">
        <v>1658</v>
      </c>
      <c r="H166" t="s">
        <v>3217</v>
      </c>
      <c r="I166" t="s">
        <v>3216</v>
      </c>
      <c r="J166" t="s">
        <v>1</v>
      </c>
    </row>
    <row r="167" spans="1:10" x14ac:dyDescent="0.4">
      <c r="A167" t="s">
        <v>3218</v>
      </c>
      <c r="B167" t="s">
        <v>1637</v>
      </c>
      <c r="C167">
        <v>2018</v>
      </c>
      <c r="D167" t="s">
        <v>3219</v>
      </c>
      <c r="E167">
        <v>32</v>
      </c>
      <c r="F167">
        <v>3</v>
      </c>
      <c r="G167" t="s">
        <v>1639</v>
      </c>
      <c r="H167" t="s">
        <v>3221</v>
      </c>
      <c r="I167" t="s">
        <v>3220</v>
      </c>
      <c r="J167" t="s">
        <v>1</v>
      </c>
    </row>
    <row r="168" spans="1:10" x14ac:dyDescent="0.4">
      <c r="A168" t="s">
        <v>3222</v>
      </c>
      <c r="B168" t="s">
        <v>1600</v>
      </c>
      <c r="C168">
        <v>2018</v>
      </c>
      <c r="D168" t="s">
        <v>190</v>
      </c>
      <c r="E168">
        <v>248</v>
      </c>
      <c r="G168" t="s">
        <v>1602</v>
      </c>
      <c r="H168" t="s">
        <v>3224</v>
      </c>
      <c r="I168" t="s">
        <v>3223</v>
      </c>
      <c r="J168" t="s">
        <v>1</v>
      </c>
    </row>
    <row r="169" spans="1:10" x14ac:dyDescent="0.4">
      <c r="A169" t="s">
        <v>3225</v>
      </c>
      <c r="B169" t="s">
        <v>1507</v>
      </c>
      <c r="C169">
        <v>2018</v>
      </c>
      <c r="D169" t="s">
        <v>3226</v>
      </c>
      <c r="E169">
        <v>48</v>
      </c>
      <c r="F169">
        <v>3</v>
      </c>
      <c r="G169" t="s">
        <v>1510</v>
      </c>
      <c r="H169" t="s">
        <v>3228</v>
      </c>
      <c r="I169" t="s">
        <v>3227</v>
      </c>
      <c r="J169" t="s">
        <v>1</v>
      </c>
    </row>
    <row r="170" spans="1:10" x14ac:dyDescent="0.4">
      <c r="A170" t="s">
        <v>3229</v>
      </c>
      <c r="B170" t="s">
        <v>3230</v>
      </c>
      <c r="C170">
        <v>2018</v>
      </c>
      <c r="D170" t="s">
        <v>3231</v>
      </c>
      <c r="E170">
        <v>154</v>
      </c>
      <c r="F170">
        <v>3</v>
      </c>
      <c r="G170" t="s">
        <v>1557</v>
      </c>
      <c r="H170" t="s">
        <v>3233</v>
      </c>
      <c r="I170" t="s">
        <v>3232</v>
      </c>
      <c r="J170" t="s">
        <v>1</v>
      </c>
    </row>
    <row r="171" spans="1:10" x14ac:dyDescent="0.4">
      <c r="A171" t="s">
        <v>3234</v>
      </c>
      <c r="B171" t="s">
        <v>1595</v>
      </c>
      <c r="C171">
        <v>2018</v>
      </c>
      <c r="D171" t="s">
        <v>187</v>
      </c>
      <c r="E171">
        <v>81</v>
      </c>
      <c r="G171" t="s">
        <v>1597</v>
      </c>
      <c r="H171" t="s">
        <v>3236</v>
      </c>
      <c r="I171" t="s">
        <v>3235</v>
      </c>
      <c r="J171" t="s">
        <v>1</v>
      </c>
    </row>
    <row r="172" spans="1:10" x14ac:dyDescent="0.4">
      <c r="A172" t="s">
        <v>1660</v>
      </c>
      <c r="B172" t="s">
        <v>1661</v>
      </c>
      <c r="C172">
        <v>2018</v>
      </c>
      <c r="D172" t="s">
        <v>188</v>
      </c>
      <c r="E172">
        <v>95</v>
      </c>
      <c r="F172">
        <v>3</v>
      </c>
      <c r="G172" t="s">
        <v>1663</v>
      </c>
      <c r="H172" t="s">
        <v>1664</v>
      </c>
      <c r="I172" t="s">
        <v>1662</v>
      </c>
      <c r="J172" t="s">
        <v>1</v>
      </c>
    </row>
    <row r="173" spans="1:10" x14ac:dyDescent="0.4">
      <c r="A173" t="s">
        <v>3237</v>
      </c>
      <c r="B173" t="s">
        <v>1589</v>
      </c>
      <c r="C173">
        <v>2018</v>
      </c>
      <c r="D173" t="s">
        <v>205</v>
      </c>
      <c r="E173">
        <v>70</v>
      </c>
      <c r="F173">
        <v>45082</v>
      </c>
      <c r="G173" t="s">
        <v>1592</v>
      </c>
      <c r="H173" t="s">
        <v>3239</v>
      </c>
      <c r="I173" t="s">
        <v>3238</v>
      </c>
      <c r="J173" t="s">
        <v>1</v>
      </c>
    </row>
    <row r="174" spans="1:10" x14ac:dyDescent="0.4">
      <c r="A174" t="s">
        <v>3240</v>
      </c>
      <c r="B174" t="s">
        <v>1534</v>
      </c>
      <c r="C174">
        <v>2018</v>
      </c>
      <c r="D174" t="s">
        <v>2925</v>
      </c>
      <c r="E174">
        <v>9</v>
      </c>
      <c r="G174" t="s">
        <v>1536</v>
      </c>
      <c r="H174" t="s">
        <v>3242</v>
      </c>
      <c r="I174" t="s">
        <v>3241</v>
      </c>
      <c r="J174" t="s">
        <v>1</v>
      </c>
    </row>
    <row r="175" spans="1:10" x14ac:dyDescent="0.4">
      <c r="A175" t="s">
        <v>3243</v>
      </c>
      <c r="B175" t="s">
        <v>1518</v>
      </c>
      <c r="C175">
        <v>2018</v>
      </c>
      <c r="D175" t="s">
        <v>2902</v>
      </c>
      <c r="E175">
        <v>55</v>
      </c>
      <c r="F175">
        <v>3</v>
      </c>
      <c r="G175" t="s">
        <v>1520</v>
      </c>
      <c r="H175" t="s">
        <v>3245</v>
      </c>
      <c r="I175" t="s">
        <v>3244</v>
      </c>
      <c r="J175" t="s">
        <v>1</v>
      </c>
    </row>
    <row r="176" spans="1:10" x14ac:dyDescent="0.4">
      <c r="A176" t="s">
        <v>1458</v>
      </c>
      <c r="B176" t="s">
        <v>1609</v>
      </c>
      <c r="C176">
        <v>2018</v>
      </c>
      <c r="D176" t="s">
        <v>1611</v>
      </c>
      <c r="E176">
        <v>154</v>
      </c>
      <c r="G176" t="s">
        <v>1612</v>
      </c>
      <c r="H176" t="s">
        <v>1613</v>
      </c>
      <c r="I176" t="s">
        <v>1610</v>
      </c>
      <c r="J176" t="s">
        <v>1</v>
      </c>
    </row>
    <row r="177" spans="1:10" x14ac:dyDescent="0.4">
      <c r="A177" t="s">
        <v>3246</v>
      </c>
      <c r="B177" t="s">
        <v>1523</v>
      </c>
      <c r="C177">
        <v>2018</v>
      </c>
      <c r="D177" t="s">
        <v>199</v>
      </c>
      <c r="E177">
        <v>41</v>
      </c>
      <c r="F177">
        <v>1</v>
      </c>
      <c r="G177" t="s">
        <v>1526</v>
      </c>
      <c r="H177" t="s">
        <v>3248</v>
      </c>
      <c r="I177" t="s">
        <v>3247</v>
      </c>
      <c r="J177" t="s">
        <v>1</v>
      </c>
    </row>
    <row r="178" spans="1:10" x14ac:dyDescent="0.4">
      <c r="A178" t="s">
        <v>3249</v>
      </c>
      <c r="B178" t="s">
        <v>3250</v>
      </c>
      <c r="C178">
        <v>2018</v>
      </c>
      <c r="D178" t="s">
        <v>1503</v>
      </c>
      <c r="G178" t="s">
        <v>1450</v>
      </c>
      <c r="H178" t="s">
        <v>3252</v>
      </c>
      <c r="I178" t="s">
        <v>3251</v>
      </c>
      <c r="J178" t="s">
        <v>1</v>
      </c>
    </row>
    <row r="179" spans="1:10" x14ac:dyDescent="0.4">
      <c r="A179" t="s">
        <v>1500</v>
      </c>
      <c r="B179" t="s">
        <v>1501</v>
      </c>
      <c r="C179">
        <v>2018</v>
      </c>
      <c r="D179" t="s">
        <v>1503</v>
      </c>
      <c r="G179" t="s">
        <v>1504</v>
      </c>
      <c r="H179" t="s">
        <v>1505</v>
      </c>
      <c r="I179" t="s">
        <v>1502</v>
      </c>
      <c r="J179" t="s">
        <v>1</v>
      </c>
    </row>
    <row r="180" spans="1:10" x14ac:dyDescent="0.4">
      <c r="A180" t="s">
        <v>1604</v>
      </c>
      <c r="B180" t="s">
        <v>1605</v>
      </c>
      <c r="C180">
        <v>2018</v>
      </c>
      <c r="D180" t="s">
        <v>1503</v>
      </c>
      <c r="G180" t="s">
        <v>1607</v>
      </c>
      <c r="H180" t="s">
        <v>1608</v>
      </c>
      <c r="I180" t="s">
        <v>1606</v>
      </c>
      <c r="J180" t="s">
        <v>1</v>
      </c>
    </row>
    <row r="181" spans="1:10" x14ac:dyDescent="0.4">
      <c r="A181" t="s">
        <v>1626</v>
      </c>
      <c r="B181" t="s">
        <v>3253</v>
      </c>
      <c r="C181">
        <v>2018</v>
      </c>
      <c r="D181" t="s">
        <v>1629</v>
      </c>
      <c r="E181">
        <v>34</v>
      </c>
      <c r="F181">
        <v>3</v>
      </c>
      <c r="G181" t="s">
        <v>1630</v>
      </c>
      <c r="H181" t="s">
        <v>1631</v>
      </c>
      <c r="I181" t="s">
        <v>1628</v>
      </c>
      <c r="J181" t="s">
        <v>1</v>
      </c>
    </row>
    <row r="182" spans="1:10" x14ac:dyDescent="0.4">
      <c r="A182" t="s">
        <v>3254</v>
      </c>
      <c r="B182" t="s">
        <v>1716</v>
      </c>
      <c r="C182">
        <v>2017</v>
      </c>
      <c r="D182" t="s">
        <v>2902</v>
      </c>
      <c r="E182">
        <v>54</v>
      </c>
      <c r="F182">
        <v>13</v>
      </c>
      <c r="G182" t="s">
        <v>1718</v>
      </c>
      <c r="H182" t="s">
        <v>3256</v>
      </c>
      <c r="I182" t="s">
        <v>3255</v>
      </c>
      <c r="J182" t="s">
        <v>1</v>
      </c>
    </row>
    <row r="183" spans="1:10" x14ac:dyDescent="0.4">
      <c r="A183" t="s">
        <v>3257</v>
      </c>
      <c r="B183" t="s">
        <v>1702</v>
      </c>
      <c r="C183">
        <v>2017</v>
      </c>
      <c r="D183" t="s">
        <v>1346</v>
      </c>
      <c r="E183">
        <v>16</v>
      </c>
      <c r="G183" t="s">
        <v>1704</v>
      </c>
      <c r="H183" t="s">
        <v>3259</v>
      </c>
      <c r="I183" t="s">
        <v>3258</v>
      </c>
      <c r="J183" t="s">
        <v>1</v>
      </c>
    </row>
    <row r="184" spans="1:10" x14ac:dyDescent="0.4">
      <c r="A184" t="s">
        <v>3260</v>
      </c>
      <c r="B184" t="s">
        <v>1778</v>
      </c>
      <c r="C184">
        <v>2017</v>
      </c>
      <c r="D184" t="s">
        <v>197</v>
      </c>
      <c r="E184">
        <v>212</v>
      </c>
      <c r="G184" t="s">
        <v>1780</v>
      </c>
      <c r="H184" t="s">
        <v>3262</v>
      </c>
      <c r="I184" t="s">
        <v>3261</v>
      </c>
      <c r="J184" t="s">
        <v>1</v>
      </c>
    </row>
    <row r="185" spans="1:10" x14ac:dyDescent="0.4">
      <c r="A185" t="s">
        <v>3263</v>
      </c>
      <c r="B185" t="s">
        <v>3264</v>
      </c>
      <c r="C185">
        <v>2017</v>
      </c>
      <c r="D185" t="s">
        <v>3265</v>
      </c>
      <c r="E185">
        <v>2</v>
      </c>
      <c r="F185">
        <v>10</v>
      </c>
      <c r="G185" t="s">
        <v>1754</v>
      </c>
      <c r="H185" t="s">
        <v>3267</v>
      </c>
      <c r="I185" t="s">
        <v>3266</v>
      </c>
      <c r="J185" t="s">
        <v>1</v>
      </c>
    </row>
    <row r="186" spans="1:10" x14ac:dyDescent="0.4">
      <c r="A186" t="s">
        <v>3268</v>
      </c>
      <c r="B186" t="s">
        <v>1707</v>
      </c>
      <c r="C186">
        <v>2017</v>
      </c>
      <c r="D186" t="s">
        <v>3269</v>
      </c>
      <c r="E186">
        <v>100</v>
      </c>
      <c r="G186" t="s">
        <v>1709</v>
      </c>
      <c r="H186" t="s">
        <v>3271</v>
      </c>
      <c r="I186" t="s">
        <v>3270</v>
      </c>
      <c r="J186" t="s">
        <v>1</v>
      </c>
    </row>
    <row r="187" spans="1:10" x14ac:dyDescent="0.4">
      <c r="A187" t="s">
        <v>3272</v>
      </c>
      <c r="B187" t="s">
        <v>1676</v>
      </c>
      <c r="C187">
        <v>2017</v>
      </c>
      <c r="D187" t="s">
        <v>199</v>
      </c>
      <c r="E187">
        <v>40</v>
      </c>
      <c r="F187">
        <v>5</v>
      </c>
      <c r="G187" t="s">
        <v>1678</v>
      </c>
      <c r="H187" t="s">
        <v>3274</v>
      </c>
      <c r="I187" t="s">
        <v>3273</v>
      </c>
      <c r="J187" t="s">
        <v>1</v>
      </c>
    </row>
    <row r="188" spans="1:10" x14ac:dyDescent="0.4">
      <c r="A188" t="s">
        <v>3275</v>
      </c>
      <c r="B188" t="s">
        <v>1726</v>
      </c>
      <c r="C188">
        <v>2017</v>
      </c>
      <c r="D188" t="s">
        <v>198</v>
      </c>
      <c r="E188">
        <v>41</v>
      </c>
      <c r="F188">
        <v>5</v>
      </c>
      <c r="G188" t="s">
        <v>1728</v>
      </c>
      <c r="H188" t="s">
        <v>3277</v>
      </c>
      <c r="I188" t="s">
        <v>3276</v>
      </c>
      <c r="J188" t="s">
        <v>1</v>
      </c>
    </row>
    <row r="189" spans="1:10" x14ac:dyDescent="0.4">
      <c r="A189" t="s">
        <v>3278</v>
      </c>
      <c r="B189" t="s">
        <v>1691</v>
      </c>
      <c r="C189">
        <v>2017</v>
      </c>
      <c r="D189" t="s">
        <v>192</v>
      </c>
      <c r="E189">
        <v>72</v>
      </c>
      <c r="F189">
        <v>3</v>
      </c>
      <c r="G189" t="s">
        <v>1693</v>
      </c>
      <c r="H189" t="s">
        <v>3280</v>
      </c>
      <c r="I189" t="s">
        <v>3279</v>
      </c>
      <c r="J189" t="s">
        <v>1</v>
      </c>
    </row>
    <row r="190" spans="1:10" x14ac:dyDescent="0.4">
      <c r="A190" t="s">
        <v>3281</v>
      </c>
      <c r="B190" t="s">
        <v>1788</v>
      </c>
      <c r="C190">
        <v>2017</v>
      </c>
      <c r="D190" t="s">
        <v>3282</v>
      </c>
      <c r="E190">
        <v>65</v>
      </c>
      <c r="F190">
        <v>33</v>
      </c>
      <c r="G190" t="s">
        <v>1792</v>
      </c>
      <c r="H190" t="s">
        <v>3284</v>
      </c>
      <c r="I190" t="s">
        <v>3283</v>
      </c>
      <c r="J190" t="s">
        <v>1</v>
      </c>
    </row>
    <row r="191" spans="1:10" x14ac:dyDescent="0.4">
      <c r="A191" t="s">
        <v>1772</v>
      </c>
      <c r="B191" t="s">
        <v>1773</v>
      </c>
      <c r="C191">
        <v>2017</v>
      </c>
      <c r="D191" t="s">
        <v>1775</v>
      </c>
      <c r="E191">
        <v>23</v>
      </c>
      <c r="F191">
        <v>4</v>
      </c>
      <c r="H191" t="s">
        <v>1776</v>
      </c>
      <c r="I191" t="s">
        <v>1774</v>
      </c>
      <c r="J191" t="s">
        <v>1</v>
      </c>
    </row>
    <row r="192" spans="1:10" x14ac:dyDescent="0.4">
      <c r="A192" t="s">
        <v>3285</v>
      </c>
      <c r="B192" t="s">
        <v>1721</v>
      </c>
      <c r="C192">
        <v>2017</v>
      </c>
      <c r="D192" t="s">
        <v>202</v>
      </c>
      <c r="E192">
        <v>78</v>
      </c>
      <c r="G192" t="s">
        <v>1723</v>
      </c>
      <c r="H192" t="s">
        <v>3287</v>
      </c>
      <c r="I192" t="s">
        <v>3286</v>
      </c>
      <c r="J192" t="s">
        <v>1</v>
      </c>
    </row>
    <row r="193" spans="1:10" x14ac:dyDescent="0.4">
      <c r="A193" t="s">
        <v>3288</v>
      </c>
      <c r="B193" t="s">
        <v>1666</v>
      </c>
      <c r="C193">
        <v>2017</v>
      </c>
      <c r="D193" t="s">
        <v>199</v>
      </c>
      <c r="E193">
        <v>40</v>
      </c>
      <c r="F193">
        <v>3</v>
      </c>
      <c r="G193" t="s">
        <v>1668</v>
      </c>
      <c r="H193" t="s">
        <v>3290</v>
      </c>
      <c r="I193" t="s">
        <v>3289</v>
      </c>
      <c r="J193" t="s">
        <v>1</v>
      </c>
    </row>
    <row r="194" spans="1:10" x14ac:dyDescent="0.4">
      <c r="A194" t="s">
        <v>3291</v>
      </c>
      <c r="B194" t="s">
        <v>245</v>
      </c>
      <c r="C194">
        <v>2017</v>
      </c>
      <c r="D194" t="s">
        <v>196</v>
      </c>
      <c r="E194">
        <v>82</v>
      </c>
      <c r="F194">
        <v>5</v>
      </c>
      <c r="G194" t="s">
        <v>1713</v>
      </c>
      <c r="H194" t="s">
        <v>3293</v>
      </c>
      <c r="I194" t="s">
        <v>3292</v>
      </c>
      <c r="J194" t="s">
        <v>1</v>
      </c>
    </row>
    <row r="195" spans="1:10" x14ac:dyDescent="0.4">
      <c r="A195" t="s">
        <v>1695</v>
      </c>
      <c r="B195" t="s">
        <v>1696</v>
      </c>
      <c r="C195">
        <v>2017</v>
      </c>
      <c r="D195" t="s">
        <v>1698</v>
      </c>
      <c r="E195">
        <v>310</v>
      </c>
      <c r="G195" t="s">
        <v>1699</v>
      </c>
      <c r="H195" t="s">
        <v>1700</v>
      </c>
      <c r="I195" t="s">
        <v>1697</v>
      </c>
      <c r="J195" t="s">
        <v>1</v>
      </c>
    </row>
    <row r="196" spans="1:10" x14ac:dyDescent="0.4">
      <c r="A196" t="s">
        <v>3294</v>
      </c>
      <c r="B196" t="s">
        <v>1737</v>
      </c>
      <c r="C196">
        <v>2017</v>
      </c>
      <c r="D196" t="s">
        <v>190</v>
      </c>
      <c r="E196">
        <v>220</v>
      </c>
      <c r="G196" t="s">
        <v>1739</v>
      </c>
      <c r="H196" t="s">
        <v>3296</v>
      </c>
      <c r="I196" t="s">
        <v>3295</v>
      </c>
      <c r="J196" t="s">
        <v>1</v>
      </c>
    </row>
    <row r="197" spans="1:10" x14ac:dyDescent="0.4">
      <c r="A197" t="s">
        <v>3297</v>
      </c>
      <c r="B197" t="s">
        <v>3298</v>
      </c>
      <c r="C197">
        <v>2017</v>
      </c>
      <c r="D197" t="s">
        <v>188</v>
      </c>
      <c r="E197">
        <v>94</v>
      </c>
      <c r="F197">
        <v>2</v>
      </c>
      <c r="G197" t="s">
        <v>1744</v>
      </c>
      <c r="H197" t="s">
        <v>3300</v>
      </c>
      <c r="I197" t="s">
        <v>3299</v>
      </c>
      <c r="J197" t="s">
        <v>1</v>
      </c>
    </row>
    <row r="198" spans="1:10" x14ac:dyDescent="0.4">
      <c r="A198" t="s">
        <v>3301</v>
      </c>
      <c r="B198" t="s">
        <v>3302</v>
      </c>
      <c r="C198">
        <v>2017</v>
      </c>
      <c r="D198" t="s">
        <v>188</v>
      </c>
      <c r="E198">
        <v>94</v>
      </c>
      <c r="F198">
        <v>2</v>
      </c>
      <c r="G198" t="s">
        <v>1673</v>
      </c>
      <c r="H198" t="s">
        <v>3304</v>
      </c>
      <c r="I198" t="s">
        <v>3303</v>
      </c>
      <c r="J198" t="s">
        <v>1</v>
      </c>
    </row>
    <row r="199" spans="1:10" x14ac:dyDescent="0.4">
      <c r="A199" t="s">
        <v>3305</v>
      </c>
      <c r="B199" t="s">
        <v>247</v>
      </c>
      <c r="C199">
        <v>2017</v>
      </c>
      <c r="D199" t="s">
        <v>187</v>
      </c>
      <c r="E199">
        <v>74</v>
      </c>
      <c r="G199" t="s">
        <v>1748</v>
      </c>
      <c r="H199" t="s">
        <v>3307</v>
      </c>
      <c r="I199" t="s">
        <v>3306</v>
      </c>
      <c r="J199" t="s">
        <v>1</v>
      </c>
    </row>
    <row r="200" spans="1:10" x14ac:dyDescent="0.4">
      <c r="A200" t="s">
        <v>3308</v>
      </c>
      <c r="B200" t="s">
        <v>1686</v>
      </c>
      <c r="C200">
        <v>2017</v>
      </c>
      <c r="D200" t="s">
        <v>205</v>
      </c>
      <c r="E200">
        <v>69</v>
      </c>
      <c r="F200">
        <v>45019</v>
      </c>
      <c r="G200" t="s">
        <v>1688</v>
      </c>
      <c r="H200" t="s">
        <v>3310</v>
      </c>
      <c r="I200" t="s">
        <v>3309</v>
      </c>
      <c r="J200" t="s">
        <v>1</v>
      </c>
    </row>
    <row r="201" spans="1:10" x14ac:dyDescent="0.4">
      <c r="A201" t="s">
        <v>3311</v>
      </c>
      <c r="B201" t="s">
        <v>1681</v>
      </c>
      <c r="C201">
        <v>2017</v>
      </c>
      <c r="D201" t="s">
        <v>190</v>
      </c>
      <c r="E201">
        <v>217</v>
      </c>
      <c r="G201" t="s">
        <v>1683</v>
      </c>
      <c r="H201" t="s">
        <v>3313</v>
      </c>
      <c r="I201" t="s">
        <v>3312</v>
      </c>
      <c r="J201" t="s">
        <v>1</v>
      </c>
    </row>
    <row r="202" spans="1:10" x14ac:dyDescent="0.4">
      <c r="A202" t="s">
        <v>3314</v>
      </c>
      <c r="B202" t="s">
        <v>1762</v>
      </c>
      <c r="C202">
        <v>2017</v>
      </c>
      <c r="D202" t="s">
        <v>198</v>
      </c>
      <c r="E202">
        <v>41</v>
      </c>
      <c r="F202">
        <v>1</v>
      </c>
      <c r="G202" t="s">
        <v>1764</v>
      </c>
      <c r="H202" t="s">
        <v>3316</v>
      </c>
      <c r="I202" t="s">
        <v>3315</v>
      </c>
      <c r="J202" t="s">
        <v>1</v>
      </c>
    </row>
    <row r="203" spans="1:10" x14ac:dyDescent="0.4">
      <c r="A203" t="s">
        <v>3317</v>
      </c>
      <c r="B203" t="s">
        <v>3318</v>
      </c>
      <c r="C203">
        <v>2017</v>
      </c>
      <c r="D203" t="s">
        <v>3319</v>
      </c>
      <c r="E203">
        <v>2017</v>
      </c>
      <c r="G203" t="s">
        <v>1770</v>
      </c>
      <c r="H203" t="s">
        <v>3321</v>
      </c>
      <c r="I203" t="s">
        <v>3320</v>
      </c>
      <c r="J203" t="s">
        <v>1</v>
      </c>
    </row>
    <row r="204" spans="1:10" x14ac:dyDescent="0.4">
      <c r="A204" t="s">
        <v>3343</v>
      </c>
      <c r="B204" t="s">
        <v>1952</v>
      </c>
      <c r="C204">
        <v>2016</v>
      </c>
      <c r="D204" t="s">
        <v>3319</v>
      </c>
      <c r="E204">
        <v>39</v>
      </c>
      <c r="F204">
        <v>6</v>
      </c>
      <c r="G204" t="s">
        <v>1954</v>
      </c>
      <c r="H204" t="s">
        <v>3345</v>
      </c>
      <c r="I204" t="s">
        <v>3344</v>
      </c>
      <c r="J204" t="s">
        <v>1</v>
      </c>
    </row>
    <row r="205" spans="1:10" x14ac:dyDescent="0.4">
      <c r="A205" t="s">
        <v>3346</v>
      </c>
      <c r="B205" t="s">
        <v>1926</v>
      </c>
      <c r="C205">
        <v>2016</v>
      </c>
      <c r="D205" t="s">
        <v>2987</v>
      </c>
      <c r="E205">
        <v>27</v>
      </c>
      <c r="G205" t="s">
        <v>1928</v>
      </c>
      <c r="H205" t="s">
        <v>3348</v>
      </c>
      <c r="I205" t="s">
        <v>3347</v>
      </c>
      <c r="J205" t="s">
        <v>1</v>
      </c>
    </row>
    <row r="206" spans="1:10" x14ac:dyDescent="0.4">
      <c r="A206" t="s">
        <v>3349</v>
      </c>
      <c r="B206" t="s">
        <v>1920</v>
      </c>
      <c r="C206">
        <v>2016</v>
      </c>
      <c r="D206" t="s">
        <v>3282</v>
      </c>
      <c r="E206">
        <v>64</v>
      </c>
      <c r="F206">
        <v>44</v>
      </c>
      <c r="G206" t="s">
        <v>1923</v>
      </c>
      <c r="H206" t="s">
        <v>3351</v>
      </c>
      <c r="I206" t="s">
        <v>3350</v>
      </c>
      <c r="J206" t="s">
        <v>1</v>
      </c>
    </row>
    <row r="207" spans="1:10" x14ac:dyDescent="0.4">
      <c r="A207" t="s">
        <v>3352</v>
      </c>
      <c r="B207" t="s">
        <v>3353</v>
      </c>
      <c r="C207">
        <v>2016</v>
      </c>
      <c r="D207" t="s">
        <v>3354</v>
      </c>
      <c r="E207">
        <v>56</v>
      </c>
      <c r="F207">
        <v>6</v>
      </c>
      <c r="G207" t="s">
        <v>1960</v>
      </c>
      <c r="H207" t="s">
        <v>3356</v>
      </c>
      <c r="I207" t="s">
        <v>3355</v>
      </c>
      <c r="J207" t="s">
        <v>1</v>
      </c>
    </row>
    <row r="208" spans="1:10" x14ac:dyDescent="0.4">
      <c r="A208" t="s">
        <v>3357</v>
      </c>
      <c r="B208" t="s">
        <v>1833</v>
      </c>
      <c r="C208">
        <v>2016</v>
      </c>
      <c r="D208" t="s">
        <v>205</v>
      </c>
      <c r="E208">
        <v>68</v>
      </c>
      <c r="F208">
        <v>45271</v>
      </c>
      <c r="G208" t="s">
        <v>1835</v>
      </c>
      <c r="H208" t="s">
        <v>3359</v>
      </c>
      <c r="I208" t="s">
        <v>3358</v>
      </c>
      <c r="J208" t="s">
        <v>1</v>
      </c>
    </row>
    <row r="209" spans="1:10" x14ac:dyDescent="0.4">
      <c r="A209" t="s">
        <v>3360</v>
      </c>
      <c r="B209" t="s">
        <v>1872</v>
      </c>
      <c r="C209">
        <v>2016</v>
      </c>
      <c r="D209" t="s">
        <v>3361</v>
      </c>
      <c r="E209">
        <v>100</v>
      </c>
      <c r="G209" t="s">
        <v>1875</v>
      </c>
      <c r="H209" t="s">
        <v>3363</v>
      </c>
      <c r="I209" t="s">
        <v>3362</v>
      </c>
      <c r="J209" t="s">
        <v>1</v>
      </c>
    </row>
    <row r="210" spans="1:10" x14ac:dyDescent="0.4">
      <c r="A210" t="s">
        <v>1930</v>
      </c>
      <c r="B210" t="s">
        <v>1931</v>
      </c>
      <c r="C210">
        <v>2016</v>
      </c>
      <c r="D210" t="s">
        <v>1933</v>
      </c>
      <c r="G210" t="s">
        <v>1934</v>
      </c>
      <c r="H210" t="s">
        <v>1935</v>
      </c>
      <c r="I210" t="s">
        <v>1932</v>
      </c>
      <c r="J210" t="s">
        <v>1</v>
      </c>
    </row>
    <row r="211" spans="1:10" x14ac:dyDescent="0.4">
      <c r="A211" t="s">
        <v>3364</v>
      </c>
      <c r="B211" t="s">
        <v>1859</v>
      </c>
      <c r="C211">
        <v>2016</v>
      </c>
      <c r="D211" t="s">
        <v>190</v>
      </c>
      <c r="E211">
        <v>207</v>
      </c>
      <c r="G211" t="s">
        <v>1861</v>
      </c>
      <c r="H211" t="s">
        <v>3366</v>
      </c>
      <c r="I211" t="s">
        <v>3365</v>
      </c>
      <c r="J211" t="s">
        <v>1</v>
      </c>
    </row>
    <row r="212" spans="1:10" x14ac:dyDescent="0.4">
      <c r="A212" t="s">
        <v>3367</v>
      </c>
      <c r="B212" t="s">
        <v>3368</v>
      </c>
      <c r="C212">
        <v>2016</v>
      </c>
      <c r="D212" t="s">
        <v>188</v>
      </c>
      <c r="E212">
        <v>93</v>
      </c>
      <c r="F212">
        <v>5</v>
      </c>
      <c r="G212" t="s">
        <v>1797</v>
      </c>
      <c r="H212" t="s">
        <v>3370</v>
      </c>
      <c r="I212" t="s">
        <v>3369</v>
      </c>
      <c r="J212" t="s">
        <v>1</v>
      </c>
    </row>
    <row r="213" spans="1:10" x14ac:dyDescent="0.4">
      <c r="A213" t="s">
        <v>3371</v>
      </c>
      <c r="B213" t="s">
        <v>1947</v>
      </c>
      <c r="C213">
        <v>2016</v>
      </c>
      <c r="D213" t="s">
        <v>3372</v>
      </c>
      <c r="E213">
        <v>15</v>
      </c>
      <c r="F213">
        <v>5</v>
      </c>
      <c r="G213" t="s">
        <v>1949</v>
      </c>
      <c r="H213" t="s">
        <v>3374</v>
      </c>
      <c r="I213" t="s">
        <v>3373</v>
      </c>
      <c r="J213" t="s">
        <v>1</v>
      </c>
    </row>
    <row r="214" spans="1:10" x14ac:dyDescent="0.4">
      <c r="A214" t="s">
        <v>1877</v>
      </c>
      <c r="B214" t="s">
        <v>1878</v>
      </c>
      <c r="C214">
        <v>2016</v>
      </c>
      <c r="D214" t="s">
        <v>1880</v>
      </c>
      <c r="E214">
        <v>10</v>
      </c>
      <c r="F214">
        <v>3</v>
      </c>
      <c r="G214" t="s">
        <v>1881</v>
      </c>
      <c r="H214" t="s">
        <v>1882</v>
      </c>
      <c r="I214" t="s">
        <v>1879</v>
      </c>
      <c r="J214" t="s">
        <v>1</v>
      </c>
    </row>
    <row r="215" spans="1:10" x14ac:dyDescent="0.4">
      <c r="A215" t="s">
        <v>1906</v>
      </c>
      <c r="B215" t="s">
        <v>3375</v>
      </c>
      <c r="C215">
        <v>2016</v>
      </c>
      <c r="D215" t="s">
        <v>193</v>
      </c>
      <c r="E215">
        <v>15</v>
      </c>
      <c r="F215">
        <v>2</v>
      </c>
      <c r="H215" t="s">
        <v>1909</v>
      </c>
      <c r="I215" t="s">
        <v>1908</v>
      </c>
      <c r="J215" t="s">
        <v>1</v>
      </c>
    </row>
    <row r="216" spans="1:10" x14ac:dyDescent="0.4">
      <c r="A216" t="s">
        <v>1823</v>
      </c>
      <c r="B216" t="s">
        <v>1824</v>
      </c>
      <c r="C216">
        <v>2016</v>
      </c>
      <c r="D216" t="s">
        <v>190</v>
      </c>
      <c r="E216">
        <v>192</v>
      </c>
      <c r="G216" t="s">
        <v>1826</v>
      </c>
      <c r="H216" t="s">
        <v>1827</v>
      </c>
      <c r="I216" t="s">
        <v>1825</v>
      </c>
      <c r="J216" t="s">
        <v>1</v>
      </c>
    </row>
    <row r="217" spans="1:10" x14ac:dyDescent="0.4">
      <c r="A217" t="s">
        <v>3376</v>
      </c>
      <c r="B217" t="s">
        <v>1814</v>
      </c>
      <c r="C217">
        <v>2016</v>
      </c>
      <c r="D217" t="s">
        <v>190</v>
      </c>
      <c r="E217">
        <v>192</v>
      </c>
      <c r="G217" t="s">
        <v>1816</v>
      </c>
      <c r="H217" t="s">
        <v>3378</v>
      </c>
      <c r="I217" t="s">
        <v>3377</v>
      </c>
      <c r="J217" t="s">
        <v>1</v>
      </c>
    </row>
    <row r="218" spans="1:10" x14ac:dyDescent="0.4">
      <c r="A218" t="s">
        <v>3379</v>
      </c>
      <c r="B218" t="s">
        <v>1809</v>
      </c>
      <c r="C218">
        <v>2016</v>
      </c>
      <c r="D218" t="s">
        <v>187</v>
      </c>
      <c r="E218">
        <v>69</v>
      </c>
      <c r="G218" t="s">
        <v>1811</v>
      </c>
      <c r="H218" t="s">
        <v>3381</v>
      </c>
      <c r="I218" t="s">
        <v>3380</v>
      </c>
      <c r="J218" t="s">
        <v>1</v>
      </c>
    </row>
    <row r="219" spans="1:10" x14ac:dyDescent="0.4">
      <c r="A219" t="s">
        <v>3382</v>
      </c>
      <c r="B219" t="s">
        <v>1896</v>
      </c>
      <c r="C219">
        <v>2016</v>
      </c>
      <c r="D219" t="s">
        <v>2829</v>
      </c>
      <c r="E219">
        <v>68</v>
      </c>
      <c r="G219" t="s">
        <v>1898</v>
      </c>
      <c r="H219" t="s">
        <v>3384</v>
      </c>
      <c r="I219" t="s">
        <v>3383</v>
      </c>
      <c r="J219" t="s">
        <v>1</v>
      </c>
    </row>
    <row r="220" spans="1:10" x14ac:dyDescent="0.4">
      <c r="A220" t="s">
        <v>3385</v>
      </c>
      <c r="B220" t="s">
        <v>1867</v>
      </c>
      <c r="C220">
        <v>2016</v>
      </c>
      <c r="D220" t="s">
        <v>187</v>
      </c>
      <c r="E220">
        <v>69</v>
      </c>
      <c r="G220" t="s">
        <v>1869</v>
      </c>
      <c r="H220" t="s">
        <v>3387</v>
      </c>
      <c r="I220" t="s">
        <v>3386</v>
      </c>
      <c r="J220" t="s">
        <v>1</v>
      </c>
    </row>
    <row r="221" spans="1:10" x14ac:dyDescent="0.4">
      <c r="A221" t="s">
        <v>3388</v>
      </c>
      <c r="B221" t="s">
        <v>1819</v>
      </c>
      <c r="C221">
        <v>2016</v>
      </c>
      <c r="D221" t="s">
        <v>187</v>
      </c>
      <c r="E221">
        <v>69</v>
      </c>
      <c r="G221" t="s">
        <v>1821</v>
      </c>
      <c r="H221" t="s">
        <v>3390</v>
      </c>
      <c r="I221" t="s">
        <v>3389</v>
      </c>
      <c r="J221" t="s">
        <v>1</v>
      </c>
    </row>
    <row r="222" spans="1:10" x14ac:dyDescent="0.4">
      <c r="A222" t="s">
        <v>3391</v>
      </c>
      <c r="B222" t="s">
        <v>1911</v>
      </c>
      <c r="C222">
        <v>2016</v>
      </c>
      <c r="D222" t="s">
        <v>2425</v>
      </c>
      <c r="E222">
        <v>14</v>
      </c>
      <c r="F222">
        <v>2</v>
      </c>
      <c r="G222" t="s">
        <v>1913</v>
      </c>
      <c r="H222" t="s">
        <v>3393</v>
      </c>
      <c r="I222" t="s">
        <v>3392</v>
      </c>
      <c r="J222" t="s">
        <v>1</v>
      </c>
    </row>
    <row r="223" spans="1:10" x14ac:dyDescent="0.4">
      <c r="A223" t="s">
        <v>3394</v>
      </c>
      <c r="B223" t="s">
        <v>3395</v>
      </c>
      <c r="C223">
        <v>2016</v>
      </c>
      <c r="D223" t="s">
        <v>3030</v>
      </c>
      <c r="E223">
        <v>81</v>
      </c>
      <c r="F223">
        <v>2</v>
      </c>
      <c r="G223" t="s">
        <v>1806</v>
      </c>
      <c r="H223" t="s">
        <v>3397</v>
      </c>
      <c r="I223" t="s">
        <v>3396</v>
      </c>
      <c r="J223" t="s">
        <v>1</v>
      </c>
    </row>
    <row r="224" spans="1:10" x14ac:dyDescent="0.4">
      <c r="A224" t="s">
        <v>3398</v>
      </c>
      <c r="B224" t="s">
        <v>3399</v>
      </c>
      <c r="C224">
        <v>2016</v>
      </c>
      <c r="D224" t="s">
        <v>3400</v>
      </c>
      <c r="E224">
        <v>99</v>
      </c>
      <c r="F224">
        <v>1</v>
      </c>
      <c r="H224" t="s">
        <v>3402</v>
      </c>
      <c r="I224" t="s">
        <v>3401</v>
      </c>
      <c r="J224" t="s">
        <v>1</v>
      </c>
    </row>
    <row r="225" spans="1:10" x14ac:dyDescent="0.4">
      <c r="A225" t="s">
        <v>1936</v>
      </c>
      <c r="B225" t="s">
        <v>1937</v>
      </c>
      <c r="C225">
        <v>2016</v>
      </c>
      <c r="D225" t="s">
        <v>1939</v>
      </c>
      <c r="H225" t="s">
        <v>1940</v>
      </c>
      <c r="I225" t="s">
        <v>1938</v>
      </c>
      <c r="J225" t="s">
        <v>1</v>
      </c>
    </row>
    <row r="226" spans="1:10" x14ac:dyDescent="0.4">
      <c r="A226" t="s">
        <v>3403</v>
      </c>
      <c r="B226" t="s">
        <v>1848</v>
      </c>
      <c r="C226">
        <v>2016</v>
      </c>
      <c r="D226" t="s">
        <v>3404</v>
      </c>
      <c r="E226">
        <v>2016</v>
      </c>
      <c r="G226" t="s">
        <v>1851</v>
      </c>
      <c r="H226" t="s">
        <v>3406</v>
      </c>
      <c r="I226" t="s">
        <v>3405</v>
      </c>
      <c r="J226" t="s">
        <v>1</v>
      </c>
    </row>
    <row r="227" spans="1:10" x14ac:dyDescent="0.4">
      <c r="A227" t="s">
        <v>1799</v>
      </c>
      <c r="B227" t="s">
        <v>3407</v>
      </c>
      <c r="C227">
        <v>2016</v>
      </c>
      <c r="D227" t="s">
        <v>857</v>
      </c>
      <c r="E227">
        <v>50</v>
      </c>
      <c r="F227">
        <v>8</v>
      </c>
      <c r="H227" t="s">
        <v>1802</v>
      </c>
      <c r="I227" t="s">
        <v>1801</v>
      </c>
      <c r="J227" t="s">
        <v>1</v>
      </c>
    </row>
    <row r="228" spans="1:10" x14ac:dyDescent="0.4">
      <c r="A228" t="s">
        <v>1883</v>
      </c>
      <c r="B228" t="s">
        <v>3408</v>
      </c>
      <c r="C228">
        <v>2016</v>
      </c>
      <c r="D228" t="s">
        <v>194</v>
      </c>
      <c r="E228">
        <v>39</v>
      </c>
      <c r="F228">
        <v>2</v>
      </c>
      <c r="H228" t="s">
        <v>1886</v>
      </c>
      <c r="I228" t="s">
        <v>1885</v>
      </c>
      <c r="J228" t="s">
        <v>1</v>
      </c>
    </row>
    <row r="229" spans="1:10" x14ac:dyDescent="0.4">
      <c r="A229" t="s">
        <v>1900</v>
      </c>
      <c r="B229" t="s">
        <v>1901</v>
      </c>
      <c r="C229">
        <v>2016</v>
      </c>
      <c r="D229" t="s">
        <v>1903</v>
      </c>
      <c r="E229">
        <v>7</v>
      </c>
      <c r="F229">
        <v>1</v>
      </c>
      <c r="G229" t="s">
        <v>1904</v>
      </c>
      <c r="H229" t="s">
        <v>1905</v>
      </c>
      <c r="I229" t="s">
        <v>1902</v>
      </c>
      <c r="J229" t="s">
        <v>1</v>
      </c>
    </row>
    <row r="230" spans="1:10" x14ac:dyDescent="0.4">
      <c r="A230" t="s">
        <v>1915</v>
      </c>
      <c r="B230" t="s">
        <v>3409</v>
      </c>
      <c r="C230">
        <v>2016</v>
      </c>
      <c r="D230" t="s">
        <v>857</v>
      </c>
      <c r="E230">
        <v>50</v>
      </c>
      <c r="F230">
        <v>6</v>
      </c>
      <c r="H230" t="s">
        <v>1918</v>
      </c>
      <c r="I230" t="s">
        <v>1917</v>
      </c>
      <c r="J230" t="s">
        <v>1</v>
      </c>
    </row>
    <row r="231" spans="1:10" x14ac:dyDescent="0.4">
      <c r="A231" t="s">
        <v>1828</v>
      </c>
      <c r="B231" t="s">
        <v>3410</v>
      </c>
      <c r="C231">
        <v>2016</v>
      </c>
      <c r="D231" t="s">
        <v>193</v>
      </c>
      <c r="E231">
        <v>15</v>
      </c>
      <c r="F231">
        <v>1</v>
      </c>
      <c r="H231" t="s">
        <v>1831</v>
      </c>
      <c r="I231" t="s">
        <v>1830</v>
      </c>
      <c r="J231" t="s">
        <v>1</v>
      </c>
    </row>
    <row r="232" spans="1:10" x14ac:dyDescent="0.4">
      <c r="A232" t="s">
        <v>3411</v>
      </c>
      <c r="B232" t="s">
        <v>1838</v>
      </c>
      <c r="C232">
        <v>2016</v>
      </c>
      <c r="D232" t="s">
        <v>3412</v>
      </c>
      <c r="E232">
        <v>2016</v>
      </c>
      <c r="G232" t="s">
        <v>1841</v>
      </c>
      <c r="H232" t="s">
        <v>3414</v>
      </c>
      <c r="I232" t="s">
        <v>3413</v>
      </c>
      <c r="J232" t="s">
        <v>1</v>
      </c>
    </row>
    <row r="233" spans="1:10" x14ac:dyDescent="0.4">
      <c r="A233" t="s">
        <v>2088</v>
      </c>
      <c r="B233" t="s">
        <v>2093</v>
      </c>
      <c r="C233">
        <v>2015</v>
      </c>
      <c r="D233" t="s">
        <v>2095</v>
      </c>
      <c r="E233">
        <v>45019</v>
      </c>
      <c r="G233" t="s">
        <v>2096</v>
      </c>
      <c r="H233" t="s">
        <v>2097</v>
      </c>
      <c r="I233" t="s">
        <v>2094</v>
      </c>
      <c r="J233" t="s">
        <v>1</v>
      </c>
    </row>
    <row r="234" spans="1:10" x14ac:dyDescent="0.4">
      <c r="A234" t="s">
        <v>2123</v>
      </c>
      <c r="B234" t="s">
        <v>2124</v>
      </c>
      <c r="C234">
        <v>2015</v>
      </c>
      <c r="D234" t="s">
        <v>2095</v>
      </c>
      <c r="E234">
        <v>45017</v>
      </c>
      <c r="G234" t="s">
        <v>2126</v>
      </c>
      <c r="H234" t="s">
        <v>2127</v>
      </c>
      <c r="I234" t="s">
        <v>2125</v>
      </c>
      <c r="J234" t="s">
        <v>1</v>
      </c>
    </row>
    <row r="235" spans="1:10" x14ac:dyDescent="0.4">
      <c r="A235" t="s">
        <v>2128</v>
      </c>
      <c r="B235" t="s">
        <v>2133</v>
      </c>
      <c r="C235">
        <v>2015</v>
      </c>
      <c r="D235" t="s">
        <v>2095</v>
      </c>
      <c r="E235">
        <v>45019</v>
      </c>
      <c r="G235" t="s">
        <v>2135</v>
      </c>
      <c r="H235" t="s">
        <v>2136</v>
      </c>
      <c r="I235" t="s">
        <v>2134</v>
      </c>
      <c r="J235" t="s">
        <v>1</v>
      </c>
    </row>
    <row r="236" spans="1:10" x14ac:dyDescent="0.4">
      <c r="A236" t="s">
        <v>3445</v>
      </c>
      <c r="B236" t="s">
        <v>2151</v>
      </c>
      <c r="C236">
        <v>2015</v>
      </c>
      <c r="D236" t="s">
        <v>2902</v>
      </c>
      <c r="E236">
        <v>52</v>
      </c>
      <c r="F236">
        <v>10</v>
      </c>
      <c r="G236" t="s">
        <v>2153</v>
      </c>
      <c r="H236" t="s">
        <v>3447</v>
      </c>
      <c r="I236" t="s">
        <v>3446</v>
      </c>
      <c r="J236" t="s">
        <v>1</v>
      </c>
    </row>
    <row r="237" spans="1:10" x14ac:dyDescent="0.4">
      <c r="A237" t="s">
        <v>3448</v>
      </c>
      <c r="B237" t="s">
        <v>2156</v>
      </c>
      <c r="C237">
        <v>2015</v>
      </c>
      <c r="D237" t="s">
        <v>204</v>
      </c>
      <c r="E237">
        <v>62</v>
      </c>
      <c r="G237" t="s">
        <v>2158</v>
      </c>
      <c r="H237" t="s">
        <v>3450</v>
      </c>
      <c r="I237" t="s">
        <v>3449</v>
      </c>
      <c r="J237" t="s">
        <v>1</v>
      </c>
    </row>
    <row r="238" spans="1:10" x14ac:dyDescent="0.4">
      <c r="A238" t="s">
        <v>3451</v>
      </c>
      <c r="B238" t="s">
        <v>2027</v>
      </c>
      <c r="C238">
        <v>2015</v>
      </c>
      <c r="D238" t="s">
        <v>2829</v>
      </c>
      <c r="E238">
        <v>63</v>
      </c>
      <c r="F238">
        <v>2</v>
      </c>
      <c r="G238" t="s">
        <v>2029</v>
      </c>
      <c r="H238" t="s">
        <v>3453</v>
      </c>
      <c r="I238" t="s">
        <v>3452</v>
      </c>
      <c r="J238" t="s">
        <v>1</v>
      </c>
    </row>
    <row r="239" spans="1:10" x14ac:dyDescent="0.4">
      <c r="A239" t="s">
        <v>3454</v>
      </c>
      <c r="B239" t="s">
        <v>3455</v>
      </c>
      <c r="C239">
        <v>2015</v>
      </c>
      <c r="D239" t="s">
        <v>3456</v>
      </c>
      <c r="E239">
        <v>90</v>
      </c>
      <c r="F239">
        <v>1</v>
      </c>
      <c r="G239" t="s">
        <v>1966</v>
      </c>
      <c r="H239" t="s">
        <v>3458</v>
      </c>
      <c r="I239" t="s">
        <v>3457</v>
      </c>
      <c r="J239" t="s">
        <v>1</v>
      </c>
    </row>
    <row r="240" spans="1:10" x14ac:dyDescent="0.4">
      <c r="A240" t="s">
        <v>3459</v>
      </c>
      <c r="B240" t="s">
        <v>2084</v>
      </c>
      <c r="C240">
        <v>2015</v>
      </c>
      <c r="D240" t="s">
        <v>192</v>
      </c>
      <c r="E240">
        <v>70</v>
      </c>
      <c r="F240">
        <v>3</v>
      </c>
      <c r="G240" t="s">
        <v>2086</v>
      </c>
      <c r="H240" t="s">
        <v>3461</v>
      </c>
      <c r="I240" t="s">
        <v>3460</v>
      </c>
      <c r="J240" t="s">
        <v>1</v>
      </c>
    </row>
    <row r="241" spans="1:10" x14ac:dyDescent="0.4">
      <c r="A241" t="s">
        <v>2098</v>
      </c>
      <c r="B241" t="s">
        <v>2099</v>
      </c>
      <c r="C241">
        <v>2015</v>
      </c>
      <c r="D241" t="s">
        <v>2101</v>
      </c>
      <c r="G241" t="s">
        <v>2102</v>
      </c>
      <c r="H241" t="s">
        <v>2103</v>
      </c>
      <c r="I241" t="s">
        <v>2100</v>
      </c>
      <c r="J241" t="s">
        <v>1</v>
      </c>
    </row>
    <row r="242" spans="1:10" x14ac:dyDescent="0.4">
      <c r="A242" t="s">
        <v>3462</v>
      </c>
      <c r="B242" t="s">
        <v>2093</v>
      </c>
      <c r="C242">
        <v>2015</v>
      </c>
      <c r="D242" t="s">
        <v>2101</v>
      </c>
      <c r="G242" t="s">
        <v>3464</v>
      </c>
      <c r="H242" t="s">
        <v>3465</v>
      </c>
      <c r="I242" t="s">
        <v>3463</v>
      </c>
      <c r="J242" t="s">
        <v>1</v>
      </c>
    </row>
    <row r="243" spans="1:10" x14ac:dyDescent="0.4">
      <c r="A243" t="s">
        <v>3466</v>
      </c>
      <c r="B243" t="s">
        <v>3467</v>
      </c>
      <c r="C243">
        <v>2015</v>
      </c>
      <c r="D243" t="s">
        <v>188</v>
      </c>
      <c r="E243">
        <v>92</v>
      </c>
      <c r="F243">
        <v>5</v>
      </c>
      <c r="G243" t="s">
        <v>2121</v>
      </c>
      <c r="H243" t="s">
        <v>3469</v>
      </c>
      <c r="I243" t="s">
        <v>3468</v>
      </c>
      <c r="J243" t="s">
        <v>1</v>
      </c>
    </row>
    <row r="244" spans="1:10" x14ac:dyDescent="0.4">
      <c r="A244" t="s">
        <v>1972</v>
      </c>
      <c r="B244" t="s">
        <v>3470</v>
      </c>
      <c r="C244">
        <v>2015</v>
      </c>
      <c r="D244" t="s">
        <v>1629</v>
      </c>
      <c r="E244">
        <v>31</v>
      </c>
      <c r="F244">
        <v>3</v>
      </c>
      <c r="H244" t="s">
        <v>1975</v>
      </c>
      <c r="I244" t="s">
        <v>1974</v>
      </c>
      <c r="J244" t="s">
        <v>1</v>
      </c>
    </row>
    <row r="245" spans="1:10" x14ac:dyDescent="0.4">
      <c r="A245" t="s">
        <v>2074</v>
      </c>
      <c r="B245" t="s">
        <v>3471</v>
      </c>
      <c r="C245">
        <v>2015</v>
      </c>
      <c r="D245" t="s">
        <v>193</v>
      </c>
      <c r="E245">
        <v>14</v>
      </c>
      <c r="F245">
        <v>2</v>
      </c>
      <c r="H245" t="s">
        <v>2077</v>
      </c>
      <c r="I245" t="s">
        <v>2076</v>
      </c>
      <c r="J245" t="s">
        <v>1</v>
      </c>
    </row>
    <row r="246" spans="1:10" x14ac:dyDescent="0.4">
      <c r="A246" t="s">
        <v>2064</v>
      </c>
      <c r="B246" t="s">
        <v>3472</v>
      </c>
      <c r="C246">
        <v>2015</v>
      </c>
      <c r="D246" t="s">
        <v>193</v>
      </c>
      <c r="E246">
        <v>14</v>
      </c>
      <c r="F246">
        <v>2</v>
      </c>
      <c r="H246" t="s">
        <v>2067</v>
      </c>
      <c r="I246" t="s">
        <v>2066</v>
      </c>
      <c r="J246" t="s">
        <v>1</v>
      </c>
    </row>
    <row r="247" spans="1:10" x14ac:dyDescent="0.4">
      <c r="A247" t="s">
        <v>3473</v>
      </c>
      <c r="B247" t="s">
        <v>2016</v>
      </c>
      <c r="C247">
        <v>2015</v>
      </c>
      <c r="D247" t="s">
        <v>2902</v>
      </c>
      <c r="E247">
        <v>52</v>
      </c>
      <c r="F247">
        <v>7</v>
      </c>
      <c r="G247" t="s">
        <v>2018</v>
      </c>
      <c r="H247" t="s">
        <v>3475</v>
      </c>
      <c r="I247" t="s">
        <v>3474</v>
      </c>
      <c r="J247" t="s">
        <v>1</v>
      </c>
    </row>
    <row r="248" spans="1:10" x14ac:dyDescent="0.4">
      <c r="A248" t="s">
        <v>3476</v>
      </c>
      <c r="B248" t="s">
        <v>1997</v>
      </c>
      <c r="C248">
        <v>2015</v>
      </c>
      <c r="D248" t="s">
        <v>187</v>
      </c>
      <c r="E248">
        <v>64</v>
      </c>
      <c r="G248" t="s">
        <v>1998</v>
      </c>
      <c r="H248" t="s">
        <v>3477</v>
      </c>
      <c r="I248" t="s">
        <v>2534</v>
      </c>
      <c r="J248" t="s">
        <v>1</v>
      </c>
    </row>
    <row r="249" spans="1:10" x14ac:dyDescent="0.4">
      <c r="A249" t="s">
        <v>2104</v>
      </c>
      <c r="B249" t="s">
        <v>2105</v>
      </c>
      <c r="C249">
        <v>2015</v>
      </c>
      <c r="D249" t="s">
        <v>503</v>
      </c>
      <c r="E249">
        <v>35</v>
      </c>
      <c r="F249">
        <v>3</v>
      </c>
      <c r="G249" t="s">
        <v>2107</v>
      </c>
      <c r="H249" t="s">
        <v>2108</v>
      </c>
      <c r="I249" t="s">
        <v>2106</v>
      </c>
      <c r="J249" t="s">
        <v>1</v>
      </c>
    </row>
    <row r="250" spans="1:10" x14ac:dyDescent="0.4">
      <c r="A250" t="s">
        <v>3478</v>
      </c>
      <c r="B250" t="s">
        <v>1977</v>
      </c>
      <c r="C250">
        <v>2015</v>
      </c>
      <c r="D250" t="s">
        <v>503</v>
      </c>
      <c r="E250">
        <v>35</v>
      </c>
      <c r="F250">
        <v>3</v>
      </c>
      <c r="G250" t="s">
        <v>1979</v>
      </c>
      <c r="H250" t="s">
        <v>3480</v>
      </c>
      <c r="I250" t="s">
        <v>3479</v>
      </c>
      <c r="J250" t="s">
        <v>1</v>
      </c>
    </row>
    <row r="251" spans="1:10" x14ac:dyDescent="0.4">
      <c r="A251" t="s">
        <v>3481</v>
      </c>
      <c r="B251" t="s">
        <v>2021</v>
      </c>
      <c r="C251">
        <v>2015</v>
      </c>
      <c r="D251" t="s">
        <v>3282</v>
      </c>
      <c r="E251">
        <v>63</v>
      </c>
      <c r="F251">
        <v>22</v>
      </c>
      <c r="G251" t="s">
        <v>2024</v>
      </c>
      <c r="H251" t="s">
        <v>3483</v>
      </c>
      <c r="I251" t="s">
        <v>3482</v>
      </c>
      <c r="J251" t="s">
        <v>1</v>
      </c>
    </row>
    <row r="252" spans="1:10" x14ac:dyDescent="0.4">
      <c r="A252" t="s">
        <v>2078</v>
      </c>
      <c r="B252" t="s">
        <v>2079</v>
      </c>
      <c r="C252">
        <v>2015</v>
      </c>
      <c r="D252" t="s">
        <v>192</v>
      </c>
      <c r="E252">
        <v>70</v>
      </c>
      <c r="F252">
        <v>2</v>
      </c>
      <c r="G252" t="s">
        <v>2081</v>
      </c>
      <c r="H252" t="s">
        <v>2082</v>
      </c>
      <c r="I252" t="s">
        <v>2080</v>
      </c>
      <c r="J252" t="s">
        <v>1</v>
      </c>
    </row>
    <row r="253" spans="1:10" x14ac:dyDescent="0.4">
      <c r="A253" t="s">
        <v>3484</v>
      </c>
      <c r="B253" t="s">
        <v>3485</v>
      </c>
      <c r="C253">
        <v>2015</v>
      </c>
      <c r="D253" t="s">
        <v>188</v>
      </c>
      <c r="E253">
        <v>92</v>
      </c>
      <c r="F253">
        <v>3</v>
      </c>
      <c r="G253" t="s">
        <v>1994</v>
      </c>
      <c r="H253" t="s">
        <v>3487</v>
      </c>
      <c r="I253" t="s">
        <v>3486</v>
      </c>
      <c r="J253" t="s">
        <v>1</v>
      </c>
    </row>
    <row r="254" spans="1:10" x14ac:dyDescent="0.4">
      <c r="A254" t="s">
        <v>3488</v>
      </c>
      <c r="B254" t="s">
        <v>2110</v>
      </c>
      <c r="C254">
        <v>2015</v>
      </c>
      <c r="D254" t="s">
        <v>2902</v>
      </c>
      <c r="E254">
        <v>52</v>
      </c>
      <c r="F254">
        <v>5</v>
      </c>
      <c r="G254" t="s">
        <v>2112</v>
      </c>
      <c r="H254" t="s">
        <v>3490</v>
      </c>
      <c r="I254" t="s">
        <v>3489</v>
      </c>
      <c r="J254" t="s">
        <v>1</v>
      </c>
    </row>
    <row r="255" spans="1:10" x14ac:dyDescent="0.4">
      <c r="A255" t="s">
        <v>3491</v>
      </c>
      <c r="B255" t="s">
        <v>3492</v>
      </c>
      <c r="C255">
        <v>2015</v>
      </c>
      <c r="D255" t="s">
        <v>198</v>
      </c>
      <c r="E255">
        <v>39</v>
      </c>
      <c r="F255">
        <v>1</v>
      </c>
      <c r="G255" t="s">
        <v>2048</v>
      </c>
      <c r="H255" t="s">
        <v>3494</v>
      </c>
      <c r="I255" t="s">
        <v>3493</v>
      </c>
      <c r="J255" t="s">
        <v>1</v>
      </c>
    </row>
    <row r="256" spans="1:10" x14ac:dyDescent="0.4">
      <c r="A256" t="s">
        <v>2128</v>
      </c>
      <c r="B256" t="s">
        <v>2141</v>
      </c>
      <c r="C256">
        <v>2015</v>
      </c>
      <c r="D256" t="s">
        <v>2143</v>
      </c>
      <c r="H256" t="s">
        <v>2144</v>
      </c>
      <c r="I256" t="s">
        <v>2142</v>
      </c>
      <c r="J256" t="s">
        <v>1</v>
      </c>
    </row>
    <row r="257" spans="1:10" x14ac:dyDescent="0.4">
      <c r="A257" t="s">
        <v>2128</v>
      </c>
      <c r="B257" t="s">
        <v>2129</v>
      </c>
      <c r="C257">
        <v>2015</v>
      </c>
      <c r="D257" t="s">
        <v>1933</v>
      </c>
      <c r="G257" t="s">
        <v>2131</v>
      </c>
      <c r="H257" t="s">
        <v>2132</v>
      </c>
      <c r="I257" t="s">
        <v>2130</v>
      </c>
      <c r="J257" t="s">
        <v>1</v>
      </c>
    </row>
    <row r="258" spans="1:10" x14ac:dyDescent="0.4">
      <c r="A258" t="s">
        <v>2128</v>
      </c>
      <c r="B258" t="s">
        <v>2137</v>
      </c>
      <c r="C258">
        <v>2015</v>
      </c>
      <c r="D258" t="s">
        <v>1933</v>
      </c>
      <c r="G258" t="s">
        <v>2139</v>
      </c>
      <c r="H258" t="s">
        <v>2140</v>
      </c>
      <c r="I258" t="s">
        <v>2138</v>
      </c>
      <c r="J258" t="s">
        <v>1</v>
      </c>
    </row>
    <row r="259" spans="1:10" x14ac:dyDescent="0.4">
      <c r="A259" t="s">
        <v>2088</v>
      </c>
      <c r="B259" t="s">
        <v>2089</v>
      </c>
      <c r="C259">
        <v>2015</v>
      </c>
      <c r="D259" t="s">
        <v>1933</v>
      </c>
      <c r="G259" t="s">
        <v>2091</v>
      </c>
      <c r="H259" t="s">
        <v>2092</v>
      </c>
      <c r="I259" t="s">
        <v>2090</v>
      </c>
      <c r="J259" t="s">
        <v>1</v>
      </c>
    </row>
    <row r="260" spans="1:10" x14ac:dyDescent="0.4">
      <c r="A260" t="s">
        <v>2006</v>
      </c>
      <c r="B260" t="s">
        <v>3495</v>
      </c>
      <c r="C260">
        <v>2015</v>
      </c>
      <c r="D260" t="s">
        <v>193</v>
      </c>
      <c r="E260">
        <v>14</v>
      </c>
      <c r="F260">
        <v>3</v>
      </c>
      <c r="H260" t="s">
        <v>2009</v>
      </c>
      <c r="I260" t="s">
        <v>2008</v>
      </c>
      <c r="J260" t="s">
        <v>1</v>
      </c>
    </row>
    <row r="261" spans="1:10" x14ac:dyDescent="0.4">
      <c r="A261" t="s">
        <v>2040</v>
      </c>
      <c r="B261" t="s">
        <v>3496</v>
      </c>
      <c r="C261">
        <v>2015</v>
      </c>
      <c r="D261" t="s">
        <v>2043</v>
      </c>
      <c r="E261">
        <v>84</v>
      </c>
      <c r="F261">
        <v>1</v>
      </c>
      <c r="H261" t="s">
        <v>2044</v>
      </c>
      <c r="I261" t="s">
        <v>2042</v>
      </c>
      <c r="J261" t="s">
        <v>1</v>
      </c>
    </row>
    <row r="262" spans="1:10" x14ac:dyDescent="0.4">
      <c r="A262" t="s">
        <v>2054</v>
      </c>
      <c r="B262" t="s">
        <v>2055</v>
      </c>
      <c r="C262">
        <v>2015</v>
      </c>
      <c r="D262" t="s">
        <v>2057</v>
      </c>
      <c r="G262" t="s">
        <v>2058</v>
      </c>
      <c r="H262" t="s">
        <v>2059</v>
      </c>
      <c r="I262" t="s">
        <v>2056</v>
      </c>
      <c r="J262" t="s">
        <v>1</v>
      </c>
    </row>
    <row r="263" spans="1:10" x14ac:dyDescent="0.4">
      <c r="A263" t="s">
        <v>2031</v>
      </c>
      <c r="B263" t="s">
        <v>2032</v>
      </c>
      <c r="C263">
        <v>2015</v>
      </c>
      <c r="D263" t="s">
        <v>194</v>
      </c>
      <c r="E263">
        <v>38</v>
      </c>
      <c r="F263">
        <v>2</v>
      </c>
      <c r="H263" t="s">
        <v>2034</v>
      </c>
      <c r="I263" t="s">
        <v>2033</v>
      </c>
      <c r="J263" t="s">
        <v>1</v>
      </c>
    </row>
    <row r="264" spans="1:10" x14ac:dyDescent="0.4">
      <c r="A264" t="s">
        <v>3497</v>
      </c>
      <c r="B264" t="s">
        <v>2146</v>
      </c>
      <c r="C264">
        <v>2015</v>
      </c>
      <c r="D264" t="s">
        <v>2857</v>
      </c>
      <c r="E264">
        <v>8</v>
      </c>
      <c r="F264">
        <v>2</v>
      </c>
      <c r="G264" t="s">
        <v>2148</v>
      </c>
      <c r="H264" t="s">
        <v>3499</v>
      </c>
      <c r="I264" t="s">
        <v>3498</v>
      </c>
      <c r="J264" t="s">
        <v>1</v>
      </c>
    </row>
    <row r="265" spans="1:10" x14ac:dyDescent="0.4">
      <c r="A265" t="s">
        <v>2068</v>
      </c>
      <c r="B265" t="s">
        <v>2069</v>
      </c>
      <c r="C265">
        <v>2015</v>
      </c>
      <c r="D265" t="s">
        <v>2071</v>
      </c>
      <c r="E265">
        <v>57</v>
      </c>
      <c r="F265">
        <v>1</v>
      </c>
      <c r="G265" t="s">
        <v>2072</v>
      </c>
      <c r="H265" t="s">
        <v>2073</v>
      </c>
      <c r="I265" t="s">
        <v>2070</v>
      </c>
      <c r="J265" t="s">
        <v>1</v>
      </c>
    </row>
    <row r="266" spans="1:10" x14ac:dyDescent="0.4">
      <c r="A266" t="s">
        <v>3500</v>
      </c>
      <c r="B266" t="s">
        <v>2166</v>
      </c>
      <c r="C266">
        <v>2015</v>
      </c>
      <c r="D266" t="s">
        <v>2829</v>
      </c>
      <c r="E266">
        <v>60</v>
      </c>
      <c r="F266">
        <v>1</v>
      </c>
      <c r="G266" t="s">
        <v>2168</v>
      </c>
      <c r="H266" t="s">
        <v>3502</v>
      </c>
      <c r="I266" t="s">
        <v>3501</v>
      </c>
      <c r="J266" t="s">
        <v>1</v>
      </c>
    </row>
    <row r="267" spans="1:10" x14ac:dyDescent="0.4">
      <c r="A267" t="s">
        <v>3503</v>
      </c>
      <c r="B267" t="s">
        <v>1982</v>
      </c>
      <c r="C267">
        <v>2015</v>
      </c>
      <c r="D267" t="s">
        <v>457</v>
      </c>
      <c r="E267">
        <v>95</v>
      </c>
      <c r="F267">
        <v>2</v>
      </c>
      <c r="G267" t="s">
        <v>1984</v>
      </c>
      <c r="H267" t="s">
        <v>3505</v>
      </c>
      <c r="I267" t="s">
        <v>3504</v>
      </c>
      <c r="J267" t="s">
        <v>1</v>
      </c>
    </row>
    <row r="268" spans="1:10" x14ac:dyDescent="0.4">
      <c r="A268" t="s">
        <v>3522</v>
      </c>
      <c r="B268" t="s">
        <v>3523</v>
      </c>
      <c r="C268">
        <v>2014</v>
      </c>
      <c r="D268" t="s">
        <v>214</v>
      </c>
      <c r="E268">
        <v>19</v>
      </c>
      <c r="F268">
        <v>12</v>
      </c>
      <c r="G268" t="s">
        <v>2205</v>
      </c>
      <c r="H268" t="s">
        <v>3525</v>
      </c>
      <c r="I268" t="s">
        <v>3524</v>
      </c>
      <c r="J268" t="s">
        <v>1</v>
      </c>
    </row>
    <row r="269" spans="1:10" x14ac:dyDescent="0.4">
      <c r="A269" t="s">
        <v>3526</v>
      </c>
      <c r="B269" t="s">
        <v>3527</v>
      </c>
      <c r="C269">
        <v>2014</v>
      </c>
      <c r="D269" t="s">
        <v>2425</v>
      </c>
      <c r="E269">
        <v>12</v>
      </c>
      <c r="F269">
        <v>3</v>
      </c>
      <c r="G269" t="s">
        <v>2194</v>
      </c>
      <c r="H269" t="s">
        <v>3529</v>
      </c>
      <c r="I269" t="s">
        <v>3528</v>
      </c>
      <c r="J269" t="s">
        <v>1</v>
      </c>
    </row>
    <row r="270" spans="1:10" x14ac:dyDescent="0.4">
      <c r="A270" t="s">
        <v>3530</v>
      </c>
      <c r="B270" t="s">
        <v>3531</v>
      </c>
      <c r="C270">
        <v>2014</v>
      </c>
      <c r="D270" t="s">
        <v>3532</v>
      </c>
      <c r="E270">
        <v>56</v>
      </c>
      <c r="F270">
        <v>1</v>
      </c>
      <c r="G270" t="s">
        <v>2229</v>
      </c>
      <c r="H270" t="s">
        <v>3534</v>
      </c>
      <c r="I270" t="s">
        <v>3533</v>
      </c>
      <c r="J270" t="s">
        <v>1</v>
      </c>
    </row>
    <row r="271" spans="1:10" x14ac:dyDescent="0.4">
      <c r="A271" t="s">
        <v>3535</v>
      </c>
      <c r="B271" t="s">
        <v>3536</v>
      </c>
      <c r="C271">
        <v>2014</v>
      </c>
      <c r="D271" t="s">
        <v>3537</v>
      </c>
      <c r="E271">
        <v>43</v>
      </c>
      <c r="F271">
        <v>2</v>
      </c>
      <c r="H271" t="s">
        <v>3538</v>
      </c>
      <c r="I271" t="s">
        <v>2238</v>
      </c>
      <c r="J271" t="s">
        <v>1</v>
      </c>
    </row>
    <row r="272" spans="1:10" x14ac:dyDescent="0.4">
      <c r="A272" t="s">
        <v>3539</v>
      </c>
      <c r="B272" t="s">
        <v>3540</v>
      </c>
      <c r="C272">
        <v>2014</v>
      </c>
      <c r="D272" t="s">
        <v>3282</v>
      </c>
      <c r="E272">
        <v>62</v>
      </c>
      <c r="F272">
        <v>1</v>
      </c>
      <c r="G272" t="s">
        <v>2303</v>
      </c>
      <c r="H272" t="s">
        <v>3542</v>
      </c>
      <c r="I272" t="s">
        <v>3541</v>
      </c>
      <c r="J272" t="s">
        <v>1</v>
      </c>
    </row>
    <row r="273" spans="1:10" x14ac:dyDescent="0.4">
      <c r="A273" t="s">
        <v>3543</v>
      </c>
      <c r="B273" t="s">
        <v>3544</v>
      </c>
      <c r="C273">
        <v>2014</v>
      </c>
      <c r="D273" t="s">
        <v>3545</v>
      </c>
      <c r="G273" t="s">
        <v>3547</v>
      </c>
      <c r="H273" t="s">
        <v>3548</v>
      </c>
      <c r="I273" t="s">
        <v>3546</v>
      </c>
      <c r="J273" t="s">
        <v>1</v>
      </c>
    </row>
    <row r="274" spans="1:10" x14ac:dyDescent="0.4">
      <c r="A274" t="s">
        <v>2260</v>
      </c>
      <c r="B274" t="s">
        <v>2261</v>
      </c>
      <c r="C274">
        <v>2014</v>
      </c>
      <c r="D274" t="s">
        <v>2263</v>
      </c>
      <c r="E274">
        <v>2</v>
      </c>
      <c r="G274" t="s">
        <v>2264</v>
      </c>
      <c r="H274" t="s">
        <v>2265</v>
      </c>
      <c r="I274" t="s">
        <v>2262</v>
      </c>
      <c r="J274" t="s">
        <v>1</v>
      </c>
    </row>
    <row r="275" spans="1:10" x14ac:dyDescent="0.4">
      <c r="A275" t="s">
        <v>2231</v>
      </c>
      <c r="B275" t="s">
        <v>2232</v>
      </c>
      <c r="C275">
        <v>2014</v>
      </c>
      <c r="D275" t="s">
        <v>2234</v>
      </c>
      <c r="H275" t="s">
        <v>2235</v>
      </c>
      <c r="I275" t="s">
        <v>2233</v>
      </c>
      <c r="J275" t="s">
        <v>1</v>
      </c>
    </row>
    <row r="276" spans="1:10" x14ac:dyDescent="0.4">
      <c r="A276" t="s">
        <v>2315</v>
      </c>
      <c r="B276" t="s">
        <v>3549</v>
      </c>
      <c r="C276">
        <v>2014</v>
      </c>
      <c r="D276" t="s">
        <v>2318</v>
      </c>
      <c r="E276">
        <v>68</v>
      </c>
      <c r="F276">
        <v>1</v>
      </c>
      <c r="G276" t="s">
        <v>2319</v>
      </c>
      <c r="H276" t="s">
        <v>2320</v>
      </c>
      <c r="I276" t="s">
        <v>2317</v>
      </c>
      <c r="J276" t="s">
        <v>1</v>
      </c>
    </row>
    <row r="277" spans="1:10" x14ac:dyDescent="0.4">
      <c r="A277" t="s">
        <v>3550</v>
      </c>
      <c r="B277" t="s">
        <v>2296</v>
      </c>
      <c r="C277">
        <v>2014</v>
      </c>
      <c r="D277" t="s">
        <v>187</v>
      </c>
      <c r="E277">
        <v>60</v>
      </c>
      <c r="F277">
        <v>3</v>
      </c>
      <c r="G277" t="s">
        <v>2298</v>
      </c>
      <c r="H277" t="s">
        <v>3552</v>
      </c>
      <c r="I277" t="s">
        <v>3551</v>
      </c>
      <c r="J277" t="s">
        <v>1</v>
      </c>
    </row>
    <row r="278" spans="1:10" x14ac:dyDescent="0.4">
      <c r="A278" t="s">
        <v>3553</v>
      </c>
      <c r="B278" t="s">
        <v>3554</v>
      </c>
      <c r="C278">
        <v>2014</v>
      </c>
      <c r="D278" t="s">
        <v>3555</v>
      </c>
      <c r="E278">
        <v>6</v>
      </c>
      <c r="F278">
        <v>2</v>
      </c>
      <c r="H278" t="s">
        <v>3556</v>
      </c>
      <c r="I278" t="s">
        <v>2272</v>
      </c>
      <c r="J278" t="s">
        <v>1</v>
      </c>
    </row>
    <row r="279" spans="1:10" x14ac:dyDescent="0.4">
      <c r="A279" t="s">
        <v>2254</v>
      </c>
      <c r="B279" t="s">
        <v>3557</v>
      </c>
      <c r="C279">
        <v>2014</v>
      </c>
      <c r="D279" t="s">
        <v>2257</v>
      </c>
      <c r="E279">
        <v>81</v>
      </c>
      <c r="F279">
        <v>185</v>
      </c>
      <c r="G279" t="s">
        <v>2258</v>
      </c>
      <c r="H279" t="s">
        <v>2259</v>
      </c>
      <c r="I279" t="s">
        <v>2256</v>
      </c>
      <c r="J279" t="s">
        <v>1</v>
      </c>
    </row>
    <row r="280" spans="1:10" x14ac:dyDescent="0.4">
      <c r="A280" t="s">
        <v>3558</v>
      </c>
      <c r="B280" t="s">
        <v>2171</v>
      </c>
      <c r="C280">
        <v>2014</v>
      </c>
      <c r="D280" t="s">
        <v>187</v>
      </c>
      <c r="E280">
        <v>60</v>
      </c>
      <c r="F280">
        <v>2</v>
      </c>
      <c r="G280" t="s">
        <v>2173</v>
      </c>
      <c r="H280" t="s">
        <v>3560</v>
      </c>
      <c r="I280" t="s">
        <v>3559</v>
      </c>
      <c r="J280" t="s">
        <v>1</v>
      </c>
    </row>
    <row r="281" spans="1:10" x14ac:dyDescent="0.4">
      <c r="A281" t="s">
        <v>3561</v>
      </c>
      <c r="B281" t="s">
        <v>2241</v>
      </c>
      <c r="C281">
        <v>2014</v>
      </c>
      <c r="D281" t="s">
        <v>3562</v>
      </c>
      <c r="E281">
        <v>53</v>
      </c>
      <c r="F281">
        <v>1</v>
      </c>
      <c r="H281" t="s">
        <v>3564</v>
      </c>
      <c r="I281" t="s">
        <v>3563</v>
      </c>
      <c r="J281" t="s">
        <v>1</v>
      </c>
    </row>
    <row r="282" spans="1:10" x14ac:dyDescent="0.4">
      <c r="A282" t="s">
        <v>2207</v>
      </c>
      <c r="B282" t="s">
        <v>3565</v>
      </c>
      <c r="C282">
        <v>2014</v>
      </c>
      <c r="D282" t="s">
        <v>193</v>
      </c>
      <c r="E282">
        <v>13</v>
      </c>
      <c r="F282">
        <v>2</v>
      </c>
      <c r="H282" t="s">
        <v>2210</v>
      </c>
      <c r="I282" t="s">
        <v>2209</v>
      </c>
      <c r="J282" t="s">
        <v>1</v>
      </c>
    </row>
    <row r="283" spans="1:10" x14ac:dyDescent="0.4">
      <c r="A283" t="s">
        <v>2211</v>
      </c>
      <c r="B283" t="s">
        <v>3566</v>
      </c>
      <c r="C283">
        <v>2014</v>
      </c>
      <c r="D283" t="s">
        <v>193</v>
      </c>
      <c r="E283">
        <v>13</v>
      </c>
      <c r="F283">
        <v>2</v>
      </c>
      <c r="H283" t="s">
        <v>2214</v>
      </c>
      <c r="I283" t="s">
        <v>2213</v>
      </c>
      <c r="J283" t="s">
        <v>1</v>
      </c>
    </row>
    <row r="284" spans="1:10" x14ac:dyDescent="0.4">
      <c r="A284" t="s">
        <v>2175</v>
      </c>
      <c r="B284" t="s">
        <v>3567</v>
      </c>
      <c r="C284">
        <v>2014</v>
      </c>
      <c r="D284" t="s">
        <v>187</v>
      </c>
      <c r="E284">
        <v>60</v>
      </c>
      <c r="F284">
        <v>1</v>
      </c>
      <c r="G284" t="s">
        <v>2178</v>
      </c>
      <c r="H284" t="s">
        <v>2179</v>
      </c>
      <c r="I284" t="s">
        <v>2177</v>
      </c>
      <c r="J284" t="s">
        <v>1</v>
      </c>
    </row>
    <row r="285" spans="1:10" x14ac:dyDescent="0.4">
      <c r="A285" t="s">
        <v>3568</v>
      </c>
      <c r="B285" t="s">
        <v>2291</v>
      </c>
      <c r="C285">
        <v>2014</v>
      </c>
      <c r="D285" t="s">
        <v>3569</v>
      </c>
      <c r="E285">
        <v>34</v>
      </c>
      <c r="F285">
        <v>1</v>
      </c>
      <c r="G285" t="s">
        <v>2293</v>
      </c>
      <c r="H285" t="s">
        <v>3571</v>
      </c>
      <c r="I285" t="s">
        <v>3570</v>
      </c>
      <c r="J285" t="s">
        <v>1</v>
      </c>
    </row>
    <row r="286" spans="1:10" x14ac:dyDescent="0.4">
      <c r="A286" t="s">
        <v>3572</v>
      </c>
      <c r="B286" t="s">
        <v>2250</v>
      </c>
      <c r="C286">
        <v>2014</v>
      </c>
      <c r="D286" t="s">
        <v>192</v>
      </c>
      <c r="E286">
        <v>69</v>
      </c>
      <c r="F286">
        <v>2</v>
      </c>
      <c r="G286" t="s">
        <v>2252</v>
      </c>
      <c r="H286" t="s">
        <v>3574</v>
      </c>
      <c r="I286" t="s">
        <v>3573</v>
      </c>
      <c r="J286" t="s">
        <v>1</v>
      </c>
    </row>
    <row r="287" spans="1:10" x14ac:dyDescent="0.4">
      <c r="A287" t="s">
        <v>3575</v>
      </c>
      <c r="B287" t="s">
        <v>2281</v>
      </c>
      <c r="C287">
        <v>2014</v>
      </c>
      <c r="D287" t="s">
        <v>2829</v>
      </c>
      <c r="E287">
        <v>58</v>
      </c>
      <c r="F287">
        <v>2</v>
      </c>
      <c r="G287" t="s">
        <v>2283</v>
      </c>
      <c r="H287" t="s">
        <v>3577</v>
      </c>
      <c r="I287" t="s">
        <v>3576</v>
      </c>
      <c r="J287" t="s">
        <v>1</v>
      </c>
    </row>
    <row r="288" spans="1:10" x14ac:dyDescent="0.4">
      <c r="A288" t="s">
        <v>3578</v>
      </c>
      <c r="B288" t="s">
        <v>2311</v>
      </c>
      <c r="C288">
        <v>2014</v>
      </c>
      <c r="D288" t="s">
        <v>196</v>
      </c>
      <c r="E288">
        <v>79</v>
      </c>
      <c r="F288">
        <v>5</v>
      </c>
      <c r="G288" t="s">
        <v>2313</v>
      </c>
      <c r="H288" t="s">
        <v>3580</v>
      </c>
      <c r="I288" t="s">
        <v>3579</v>
      </c>
      <c r="J288" t="s">
        <v>1</v>
      </c>
    </row>
    <row r="289" spans="1:10" x14ac:dyDescent="0.4">
      <c r="A289" t="s">
        <v>2266</v>
      </c>
      <c r="B289" t="s">
        <v>3581</v>
      </c>
      <c r="C289">
        <v>2014</v>
      </c>
      <c r="D289" t="s">
        <v>193</v>
      </c>
      <c r="E289">
        <v>13</v>
      </c>
      <c r="F289">
        <v>1</v>
      </c>
      <c r="H289" t="s">
        <v>2269</v>
      </c>
      <c r="I289" t="s">
        <v>2268</v>
      </c>
      <c r="J289" t="s">
        <v>1</v>
      </c>
    </row>
    <row r="290" spans="1:10" x14ac:dyDescent="0.4">
      <c r="A290" t="s">
        <v>3582</v>
      </c>
      <c r="B290" t="s">
        <v>2220</v>
      </c>
      <c r="C290">
        <v>2014</v>
      </c>
      <c r="D290" t="s">
        <v>3583</v>
      </c>
      <c r="E290">
        <v>1312</v>
      </c>
      <c r="F290">
        <v>1</v>
      </c>
      <c r="G290" t="s">
        <v>2223</v>
      </c>
      <c r="H290" t="s">
        <v>3585</v>
      </c>
      <c r="I290" t="s">
        <v>3584</v>
      </c>
      <c r="J290" t="s">
        <v>1</v>
      </c>
    </row>
    <row r="291" spans="1:10" x14ac:dyDescent="0.4">
      <c r="A291" t="s">
        <v>1823</v>
      </c>
      <c r="B291" t="s">
        <v>2197</v>
      </c>
      <c r="C291">
        <v>2014</v>
      </c>
      <c r="D291" t="s">
        <v>3586</v>
      </c>
      <c r="E291">
        <v>49</v>
      </c>
      <c r="F291">
        <v>4</v>
      </c>
      <c r="G291" t="s">
        <v>2200</v>
      </c>
      <c r="H291" t="s">
        <v>3588</v>
      </c>
      <c r="I291" t="s">
        <v>3587</v>
      </c>
      <c r="J291" t="s">
        <v>1</v>
      </c>
    </row>
    <row r="292" spans="1:10" x14ac:dyDescent="0.4">
      <c r="A292" t="s">
        <v>3589</v>
      </c>
      <c r="B292" t="s">
        <v>2286</v>
      </c>
      <c r="C292">
        <v>2014</v>
      </c>
      <c r="D292" t="s">
        <v>2829</v>
      </c>
      <c r="E292">
        <v>56</v>
      </c>
      <c r="F292">
        <v>1</v>
      </c>
      <c r="G292" t="s">
        <v>2288</v>
      </c>
      <c r="H292" t="s">
        <v>3591</v>
      </c>
      <c r="I292" t="s">
        <v>3590</v>
      </c>
      <c r="J292" t="s">
        <v>1</v>
      </c>
    </row>
    <row r="293" spans="1:10" x14ac:dyDescent="0.4">
      <c r="A293" t="s">
        <v>2355</v>
      </c>
      <c r="B293" t="s">
        <v>3613</v>
      </c>
      <c r="C293">
        <v>2013</v>
      </c>
      <c r="D293" t="s">
        <v>2358</v>
      </c>
      <c r="E293">
        <v>26</v>
      </c>
      <c r="F293">
        <v>4</v>
      </c>
      <c r="H293" t="s">
        <v>2359</v>
      </c>
      <c r="I293" t="s">
        <v>2357</v>
      </c>
      <c r="J293" t="s">
        <v>1</v>
      </c>
    </row>
    <row r="294" spans="1:10" x14ac:dyDescent="0.4">
      <c r="A294" t="s">
        <v>2346</v>
      </c>
      <c r="B294" t="s">
        <v>3614</v>
      </c>
      <c r="C294">
        <v>2013</v>
      </c>
      <c r="D294" t="s">
        <v>194</v>
      </c>
      <c r="E294">
        <v>36</v>
      </c>
      <c r="F294">
        <v>4</v>
      </c>
      <c r="H294" t="s">
        <v>2349</v>
      </c>
      <c r="I294" t="s">
        <v>2348</v>
      </c>
      <c r="J294" t="s">
        <v>1</v>
      </c>
    </row>
    <row r="295" spans="1:10" x14ac:dyDescent="0.4">
      <c r="A295" t="s">
        <v>2400</v>
      </c>
      <c r="B295" t="s">
        <v>3615</v>
      </c>
      <c r="C295">
        <v>2013</v>
      </c>
      <c r="D295" t="s">
        <v>194</v>
      </c>
      <c r="E295">
        <v>36</v>
      </c>
      <c r="F295">
        <v>4</v>
      </c>
      <c r="H295" t="s">
        <v>2403</v>
      </c>
      <c r="I295" t="s">
        <v>2402</v>
      </c>
      <c r="J295" t="s">
        <v>1</v>
      </c>
    </row>
    <row r="296" spans="1:10" x14ac:dyDescent="0.4">
      <c r="A296" t="s">
        <v>2365</v>
      </c>
      <c r="B296" t="s">
        <v>3616</v>
      </c>
      <c r="C296">
        <v>2013</v>
      </c>
      <c r="D296" t="s">
        <v>194</v>
      </c>
      <c r="E296">
        <v>36</v>
      </c>
      <c r="F296" t="s">
        <v>2330</v>
      </c>
      <c r="H296" t="s">
        <v>2368</v>
      </c>
      <c r="I296" t="s">
        <v>2367</v>
      </c>
      <c r="J296" t="s">
        <v>1</v>
      </c>
    </row>
    <row r="297" spans="1:10" x14ac:dyDescent="0.4">
      <c r="A297" t="s">
        <v>2327</v>
      </c>
      <c r="B297" t="s">
        <v>3617</v>
      </c>
      <c r="C297">
        <v>2013</v>
      </c>
      <c r="D297" t="s">
        <v>194</v>
      </c>
      <c r="E297">
        <v>36</v>
      </c>
      <c r="F297" t="s">
        <v>2330</v>
      </c>
      <c r="H297" t="s">
        <v>2331</v>
      </c>
      <c r="I297" t="s">
        <v>2329</v>
      </c>
      <c r="J297" t="s">
        <v>1</v>
      </c>
    </row>
    <row r="298" spans="1:10" x14ac:dyDescent="0.4">
      <c r="A298" t="s">
        <v>3618</v>
      </c>
      <c r="B298" t="s">
        <v>2439</v>
      </c>
      <c r="C298">
        <v>2013</v>
      </c>
      <c r="D298" t="s">
        <v>187</v>
      </c>
      <c r="E298">
        <v>58</v>
      </c>
      <c r="F298">
        <v>3</v>
      </c>
      <c r="G298" t="s">
        <v>2441</v>
      </c>
      <c r="H298" t="s">
        <v>3620</v>
      </c>
      <c r="I298" t="s">
        <v>3619</v>
      </c>
      <c r="J298" t="s">
        <v>1</v>
      </c>
    </row>
    <row r="299" spans="1:10" x14ac:dyDescent="0.4">
      <c r="A299" t="s">
        <v>3621</v>
      </c>
      <c r="B299" t="s">
        <v>3622</v>
      </c>
      <c r="C299">
        <v>2013</v>
      </c>
      <c r="D299" t="s">
        <v>196</v>
      </c>
      <c r="E299">
        <v>78</v>
      </c>
      <c r="F299">
        <v>10</v>
      </c>
      <c r="G299" t="s">
        <v>2388</v>
      </c>
      <c r="H299" t="s">
        <v>3624</v>
      </c>
      <c r="I299" t="s">
        <v>3623</v>
      </c>
      <c r="J299" t="s">
        <v>1</v>
      </c>
    </row>
    <row r="300" spans="1:10" x14ac:dyDescent="0.4">
      <c r="A300" t="s">
        <v>3625</v>
      </c>
      <c r="B300" t="s">
        <v>3626</v>
      </c>
      <c r="C300">
        <v>2013</v>
      </c>
      <c r="D300" t="s">
        <v>199</v>
      </c>
      <c r="E300">
        <v>36</v>
      </c>
      <c r="F300">
        <v>5</v>
      </c>
      <c r="G300" t="s">
        <v>2363</v>
      </c>
      <c r="H300" t="s">
        <v>3628</v>
      </c>
      <c r="I300" t="s">
        <v>3627</v>
      </c>
      <c r="J300" t="s">
        <v>1</v>
      </c>
    </row>
    <row r="301" spans="1:10" x14ac:dyDescent="0.4">
      <c r="A301" t="s">
        <v>3629</v>
      </c>
      <c r="B301" t="s">
        <v>2322</v>
      </c>
      <c r="C301">
        <v>2013</v>
      </c>
      <c r="D301" t="s">
        <v>3630</v>
      </c>
      <c r="E301">
        <v>165</v>
      </c>
      <c r="F301">
        <v>3</v>
      </c>
      <c r="G301" t="s">
        <v>2325</v>
      </c>
      <c r="H301" t="s">
        <v>3632</v>
      </c>
      <c r="I301" t="s">
        <v>3631</v>
      </c>
      <c r="J301" t="s">
        <v>1</v>
      </c>
    </row>
    <row r="302" spans="1:10" x14ac:dyDescent="0.4">
      <c r="A302" t="s">
        <v>3633</v>
      </c>
      <c r="B302" t="s">
        <v>2470</v>
      </c>
      <c r="C302">
        <v>2013</v>
      </c>
      <c r="D302" t="s">
        <v>2425</v>
      </c>
      <c r="E302">
        <v>11</v>
      </c>
      <c r="F302" t="s">
        <v>2426</v>
      </c>
      <c r="G302" t="s">
        <v>2472</v>
      </c>
      <c r="H302" t="s">
        <v>3635</v>
      </c>
      <c r="I302" t="s">
        <v>3634</v>
      </c>
      <c r="J302" t="s">
        <v>1</v>
      </c>
    </row>
    <row r="303" spans="1:10" x14ac:dyDescent="0.4">
      <c r="A303" t="s">
        <v>3636</v>
      </c>
      <c r="B303" t="s">
        <v>2459</v>
      </c>
      <c r="C303">
        <v>2013</v>
      </c>
      <c r="D303" t="s">
        <v>2425</v>
      </c>
      <c r="E303">
        <v>11</v>
      </c>
      <c r="F303" t="s">
        <v>2426</v>
      </c>
      <c r="G303" t="s">
        <v>2461</v>
      </c>
      <c r="H303" t="s">
        <v>3638</v>
      </c>
      <c r="I303" t="s">
        <v>3637</v>
      </c>
      <c r="J303" t="s">
        <v>1</v>
      </c>
    </row>
    <row r="304" spans="1:10" x14ac:dyDescent="0.4">
      <c r="A304" t="s">
        <v>3639</v>
      </c>
      <c r="B304" t="s">
        <v>3640</v>
      </c>
      <c r="C304">
        <v>2013</v>
      </c>
      <c r="D304" t="s">
        <v>2425</v>
      </c>
      <c r="E304">
        <v>11</v>
      </c>
      <c r="F304" t="s">
        <v>2426</v>
      </c>
      <c r="G304" t="s">
        <v>2415</v>
      </c>
      <c r="H304" t="s">
        <v>3642</v>
      </c>
      <c r="I304" t="s">
        <v>3641</v>
      </c>
      <c r="J304" t="s">
        <v>1</v>
      </c>
    </row>
    <row r="305" spans="1:10" x14ac:dyDescent="0.4">
      <c r="A305" t="s">
        <v>3643</v>
      </c>
      <c r="B305" t="s">
        <v>3644</v>
      </c>
      <c r="C305">
        <v>2013</v>
      </c>
      <c r="D305" t="s">
        <v>2425</v>
      </c>
      <c r="E305">
        <v>11</v>
      </c>
      <c r="F305" t="s">
        <v>2426</v>
      </c>
      <c r="G305" t="s">
        <v>3611</v>
      </c>
      <c r="H305" t="s">
        <v>3645</v>
      </c>
      <c r="I305" t="s">
        <v>2534</v>
      </c>
      <c r="J305" t="s">
        <v>1</v>
      </c>
    </row>
    <row r="306" spans="1:10" x14ac:dyDescent="0.4">
      <c r="A306" t="s">
        <v>3646</v>
      </c>
      <c r="B306" t="s">
        <v>2454</v>
      </c>
      <c r="C306">
        <v>2013</v>
      </c>
      <c r="D306" t="s">
        <v>2425</v>
      </c>
      <c r="E306">
        <v>11</v>
      </c>
      <c r="F306" t="s">
        <v>2426</v>
      </c>
      <c r="G306" t="s">
        <v>2456</v>
      </c>
      <c r="H306" t="s">
        <v>3648</v>
      </c>
      <c r="I306" t="s">
        <v>3647</v>
      </c>
      <c r="J306" t="s">
        <v>1</v>
      </c>
    </row>
    <row r="307" spans="1:10" x14ac:dyDescent="0.4">
      <c r="A307" t="s">
        <v>3649</v>
      </c>
      <c r="B307" t="s">
        <v>3650</v>
      </c>
      <c r="C307">
        <v>2013</v>
      </c>
      <c r="D307" t="s">
        <v>2425</v>
      </c>
      <c r="E307">
        <v>11</v>
      </c>
      <c r="F307" t="s">
        <v>2426</v>
      </c>
      <c r="G307" t="s">
        <v>2383</v>
      </c>
      <c r="H307" t="s">
        <v>3652</v>
      </c>
      <c r="I307" t="s">
        <v>3651</v>
      </c>
      <c r="J307" t="s">
        <v>1</v>
      </c>
    </row>
    <row r="308" spans="1:10" x14ac:dyDescent="0.4">
      <c r="A308" t="s">
        <v>3653</v>
      </c>
      <c r="B308" t="s">
        <v>2408</v>
      </c>
      <c r="C308">
        <v>2013</v>
      </c>
      <c r="D308" t="s">
        <v>2425</v>
      </c>
      <c r="E308">
        <v>11</v>
      </c>
      <c r="F308" t="s">
        <v>2426</v>
      </c>
      <c r="G308" t="s">
        <v>2410</v>
      </c>
      <c r="H308" t="s">
        <v>3655</v>
      </c>
      <c r="I308" t="s">
        <v>3654</v>
      </c>
      <c r="J308" t="s">
        <v>1</v>
      </c>
    </row>
    <row r="309" spans="1:10" x14ac:dyDescent="0.4">
      <c r="A309" t="s">
        <v>3656</v>
      </c>
      <c r="B309" t="s">
        <v>2370</v>
      </c>
      <c r="C309">
        <v>2013</v>
      </c>
      <c r="D309" t="s">
        <v>2425</v>
      </c>
      <c r="E309">
        <v>11</v>
      </c>
      <c r="F309" t="s">
        <v>2426</v>
      </c>
      <c r="G309" t="s">
        <v>2372</v>
      </c>
      <c r="H309" t="s">
        <v>3658</v>
      </c>
      <c r="I309" t="s">
        <v>3657</v>
      </c>
      <c r="J309" t="s">
        <v>1</v>
      </c>
    </row>
    <row r="310" spans="1:10" x14ac:dyDescent="0.4">
      <c r="A310" t="s">
        <v>3659</v>
      </c>
      <c r="B310" t="s">
        <v>2391</v>
      </c>
      <c r="C310">
        <v>2013</v>
      </c>
      <c r="D310" t="s">
        <v>2425</v>
      </c>
      <c r="E310">
        <v>11</v>
      </c>
      <c r="F310" t="s">
        <v>2426</v>
      </c>
      <c r="G310" t="s">
        <v>2393</v>
      </c>
      <c r="H310" t="s">
        <v>3661</v>
      </c>
      <c r="I310" t="s">
        <v>3660</v>
      </c>
      <c r="J310" t="s">
        <v>1</v>
      </c>
    </row>
    <row r="311" spans="1:10" x14ac:dyDescent="0.4">
      <c r="A311" t="s">
        <v>3662</v>
      </c>
      <c r="B311" t="s">
        <v>2351</v>
      </c>
      <c r="C311">
        <v>2013</v>
      </c>
      <c r="D311" t="s">
        <v>2425</v>
      </c>
      <c r="E311">
        <v>11</v>
      </c>
      <c r="F311" t="s">
        <v>2426</v>
      </c>
      <c r="G311" t="s">
        <v>2353</v>
      </c>
      <c r="H311" t="s">
        <v>3664</v>
      </c>
      <c r="I311" t="s">
        <v>3663</v>
      </c>
      <c r="J311" t="s">
        <v>1</v>
      </c>
    </row>
    <row r="312" spans="1:10" x14ac:dyDescent="0.4">
      <c r="A312" t="s">
        <v>3665</v>
      </c>
      <c r="B312" t="s">
        <v>2396</v>
      </c>
      <c r="C312">
        <v>2013</v>
      </c>
      <c r="D312" t="s">
        <v>2425</v>
      </c>
      <c r="E312">
        <v>11</v>
      </c>
      <c r="F312" t="s">
        <v>2426</v>
      </c>
      <c r="G312" t="s">
        <v>2398</v>
      </c>
      <c r="H312" t="s">
        <v>3667</v>
      </c>
      <c r="I312" t="s">
        <v>3666</v>
      </c>
      <c r="J312" t="s">
        <v>1</v>
      </c>
    </row>
    <row r="313" spans="1:10" x14ac:dyDescent="0.4">
      <c r="A313" t="s">
        <v>3668</v>
      </c>
      <c r="B313" t="s">
        <v>3669</v>
      </c>
      <c r="C313">
        <v>2013</v>
      </c>
      <c r="D313" t="s">
        <v>1903</v>
      </c>
      <c r="E313">
        <v>4</v>
      </c>
      <c r="F313">
        <v>1</v>
      </c>
      <c r="G313" t="s">
        <v>3671</v>
      </c>
      <c r="H313" t="s">
        <v>3672</v>
      </c>
      <c r="I313" t="s">
        <v>3670</v>
      </c>
      <c r="J313" t="s">
        <v>1</v>
      </c>
    </row>
    <row r="314" spans="1:10" x14ac:dyDescent="0.4">
      <c r="A314" t="s">
        <v>3673</v>
      </c>
      <c r="B314" t="s">
        <v>2375</v>
      </c>
      <c r="C314">
        <v>2013</v>
      </c>
      <c r="D314" t="s">
        <v>3674</v>
      </c>
      <c r="E314">
        <v>6</v>
      </c>
      <c r="F314">
        <v>5</v>
      </c>
      <c r="G314" t="s">
        <v>2378</v>
      </c>
      <c r="H314" t="s">
        <v>3676</v>
      </c>
      <c r="I314" t="s">
        <v>3675</v>
      </c>
      <c r="J314" t="s">
        <v>1</v>
      </c>
    </row>
    <row r="315" spans="1:10" x14ac:dyDescent="0.4">
      <c r="A315" t="s">
        <v>3677</v>
      </c>
      <c r="B315" t="s">
        <v>3678</v>
      </c>
      <c r="C315">
        <v>2013</v>
      </c>
      <c r="D315" t="s">
        <v>199</v>
      </c>
      <c r="E315">
        <v>36</v>
      </c>
      <c r="F315">
        <v>2</v>
      </c>
      <c r="G315" t="s">
        <v>2420</v>
      </c>
      <c r="H315" t="s">
        <v>3680</v>
      </c>
      <c r="I315" t="s">
        <v>3679</v>
      </c>
      <c r="J315" t="s">
        <v>1</v>
      </c>
    </row>
    <row r="316" spans="1:10" x14ac:dyDescent="0.4">
      <c r="A316" t="s">
        <v>2429</v>
      </c>
      <c r="B316" t="s">
        <v>3681</v>
      </c>
      <c r="C316">
        <v>2013</v>
      </c>
      <c r="D316" t="s">
        <v>193</v>
      </c>
      <c r="E316">
        <v>12</v>
      </c>
      <c r="F316">
        <v>3</v>
      </c>
      <c r="H316" t="s">
        <v>2432</v>
      </c>
      <c r="I316" t="s">
        <v>2431</v>
      </c>
      <c r="J316" t="s">
        <v>1</v>
      </c>
    </row>
    <row r="317" spans="1:10" x14ac:dyDescent="0.4">
      <c r="A317" t="s">
        <v>2422</v>
      </c>
      <c r="B317" t="s">
        <v>3682</v>
      </c>
      <c r="C317">
        <v>2013</v>
      </c>
      <c r="D317" t="s">
        <v>2425</v>
      </c>
      <c r="E317">
        <v>11</v>
      </c>
      <c r="F317" t="s">
        <v>2426</v>
      </c>
      <c r="G317" t="s">
        <v>2427</v>
      </c>
      <c r="H317" t="s">
        <v>2428</v>
      </c>
      <c r="I317" t="s">
        <v>2424</v>
      </c>
      <c r="J317" t="s">
        <v>1</v>
      </c>
    </row>
    <row r="318" spans="1:10" x14ac:dyDescent="0.4">
      <c r="A318" t="s">
        <v>3683</v>
      </c>
      <c r="B318" t="s">
        <v>2333</v>
      </c>
      <c r="C318">
        <v>2013</v>
      </c>
      <c r="D318" t="s">
        <v>2829</v>
      </c>
      <c r="E318">
        <v>53</v>
      </c>
      <c r="F318">
        <v>1</v>
      </c>
      <c r="G318" t="s">
        <v>2335</v>
      </c>
      <c r="H318" t="s">
        <v>3685</v>
      </c>
      <c r="I318" t="s">
        <v>3684</v>
      </c>
      <c r="J318" t="s">
        <v>1</v>
      </c>
    </row>
    <row r="319" spans="1:10" x14ac:dyDescent="0.4">
      <c r="A319" t="s">
        <v>3686</v>
      </c>
      <c r="B319" t="s">
        <v>3687</v>
      </c>
      <c r="C319">
        <v>2013</v>
      </c>
      <c r="D319" t="s">
        <v>204</v>
      </c>
      <c r="E319">
        <v>40</v>
      </c>
      <c r="F319">
        <v>1</v>
      </c>
      <c r="G319" t="s">
        <v>2344</v>
      </c>
      <c r="H319" t="s">
        <v>3689</v>
      </c>
      <c r="I319" t="s">
        <v>3688</v>
      </c>
      <c r="J319" t="s">
        <v>1</v>
      </c>
    </row>
    <row r="320" spans="1:10" x14ac:dyDescent="0.4">
      <c r="A320" t="s">
        <v>2542</v>
      </c>
      <c r="B320" t="s">
        <v>2543</v>
      </c>
      <c r="C320">
        <v>2012</v>
      </c>
      <c r="D320" t="s">
        <v>2500</v>
      </c>
      <c r="H320" t="s">
        <v>2545</v>
      </c>
      <c r="I320" t="s">
        <v>2544</v>
      </c>
      <c r="J320" t="s">
        <v>1</v>
      </c>
    </row>
    <row r="321" spans="1:10" x14ac:dyDescent="0.4">
      <c r="A321" t="s">
        <v>2497</v>
      </c>
      <c r="B321" t="s">
        <v>2498</v>
      </c>
      <c r="C321">
        <v>2012</v>
      </c>
      <c r="D321" t="s">
        <v>2500</v>
      </c>
      <c r="H321" t="s">
        <v>2501</v>
      </c>
      <c r="I321" t="s">
        <v>2499</v>
      </c>
      <c r="J321" t="s">
        <v>1</v>
      </c>
    </row>
    <row r="322" spans="1:10" x14ac:dyDescent="0.4">
      <c r="A322" t="s">
        <v>2523</v>
      </c>
      <c r="B322" t="s">
        <v>2524</v>
      </c>
      <c r="C322">
        <v>2012</v>
      </c>
      <c r="D322" t="s">
        <v>2500</v>
      </c>
      <c r="H322" t="s">
        <v>2526</v>
      </c>
      <c r="I322" t="s">
        <v>2525</v>
      </c>
      <c r="J322" t="s">
        <v>1</v>
      </c>
    </row>
    <row r="323" spans="1:10" x14ac:dyDescent="0.4">
      <c r="A323" t="s">
        <v>2488</v>
      </c>
      <c r="B323" t="s">
        <v>3705</v>
      </c>
      <c r="C323">
        <v>2012</v>
      </c>
      <c r="D323" t="s">
        <v>194</v>
      </c>
      <c r="E323">
        <v>35</v>
      </c>
      <c r="F323">
        <v>3</v>
      </c>
      <c r="H323" t="s">
        <v>2491</v>
      </c>
      <c r="I323" t="s">
        <v>2490</v>
      </c>
      <c r="J323" t="s">
        <v>1</v>
      </c>
    </row>
    <row r="324" spans="1:10" x14ac:dyDescent="0.4">
      <c r="A324" t="s">
        <v>2484</v>
      </c>
      <c r="B324" t="s">
        <v>3706</v>
      </c>
      <c r="C324">
        <v>2012</v>
      </c>
      <c r="D324" t="s">
        <v>194</v>
      </c>
      <c r="E324">
        <v>35</v>
      </c>
      <c r="F324">
        <v>1</v>
      </c>
      <c r="H324" t="s">
        <v>2487</v>
      </c>
      <c r="I324" t="s">
        <v>2486</v>
      </c>
      <c r="J324" t="s">
        <v>1</v>
      </c>
    </row>
    <row r="325" spans="1:10" x14ac:dyDescent="0.4">
      <c r="A325" t="s">
        <v>3707</v>
      </c>
      <c r="B325" t="s">
        <v>2528</v>
      </c>
      <c r="C325">
        <v>2012</v>
      </c>
      <c r="D325" t="s">
        <v>192</v>
      </c>
      <c r="E325">
        <v>67</v>
      </c>
      <c r="F325">
        <v>4</v>
      </c>
      <c r="G325" t="s">
        <v>2530</v>
      </c>
      <c r="H325" t="s">
        <v>3709</v>
      </c>
      <c r="I325" t="s">
        <v>3708</v>
      </c>
      <c r="J325" t="s">
        <v>1</v>
      </c>
    </row>
    <row r="326" spans="1:10" x14ac:dyDescent="0.4">
      <c r="A326" t="s">
        <v>3710</v>
      </c>
      <c r="B326" t="s">
        <v>3711</v>
      </c>
      <c r="C326">
        <v>2012</v>
      </c>
      <c r="D326" t="s">
        <v>3712</v>
      </c>
      <c r="E326">
        <v>1109</v>
      </c>
      <c r="G326" t="s">
        <v>3714</v>
      </c>
      <c r="H326" t="s">
        <v>3715</v>
      </c>
      <c r="I326" t="s">
        <v>3713</v>
      </c>
      <c r="J326" t="s">
        <v>1</v>
      </c>
    </row>
    <row r="327" spans="1:10" x14ac:dyDescent="0.4">
      <c r="A327" t="s">
        <v>3716</v>
      </c>
      <c r="B327" t="s">
        <v>3717</v>
      </c>
      <c r="C327">
        <v>2012</v>
      </c>
      <c r="D327" t="s">
        <v>199</v>
      </c>
      <c r="E327">
        <v>35</v>
      </c>
      <c r="F327">
        <v>5</v>
      </c>
      <c r="G327" t="s">
        <v>2578</v>
      </c>
      <c r="H327" t="s">
        <v>3719</v>
      </c>
      <c r="I327" t="s">
        <v>3718</v>
      </c>
      <c r="J327" t="s">
        <v>1</v>
      </c>
    </row>
    <row r="328" spans="1:10" x14ac:dyDescent="0.4">
      <c r="A328" t="s">
        <v>3720</v>
      </c>
      <c r="B328" t="s">
        <v>3721</v>
      </c>
      <c r="C328">
        <v>2012</v>
      </c>
      <c r="D328" t="s">
        <v>2425</v>
      </c>
      <c r="E328">
        <v>10</v>
      </c>
      <c r="F328">
        <v>3</v>
      </c>
      <c r="G328" t="s">
        <v>2505</v>
      </c>
      <c r="H328" t="s">
        <v>3723</v>
      </c>
      <c r="I328" t="s">
        <v>3722</v>
      </c>
      <c r="J328" t="s">
        <v>1</v>
      </c>
    </row>
    <row r="329" spans="1:10" x14ac:dyDescent="0.4">
      <c r="A329" t="s">
        <v>3724</v>
      </c>
      <c r="B329" t="s">
        <v>2514</v>
      </c>
      <c r="C329">
        <v>2012</v>
      </c>
      <c r="D329" t="s">
        <v>202</v>
      </c>
      <c r="E329">
        <v>26</v>
      </c>
      <c r="F329">
        <v>2</v>
      </c>
      <c r="G329" t="s">
        <v>2516</v>
      </c>
      <c r="H329" t="s">
        <v>3726</v>
      </c>
      <c r="I329" t="s">
        <v>3725</v>
      </c>
      <c r="J329" t="s">
        <v>1</v>
      </c>
    </row>
    <row r="330" spans="1:10" x14ac:dyDescent="0.4">
      <c r="A330" t="s">
        <v>3727</v>
      </c>
      <c r="B330" t="s">
        <v>2555</v>
      </c>
      <c r="C330">
        <v>2012</v>
      </c>
      <c r="D330" t="s">
        <v>197</v>
      </c>
      <c r="E330">
        <v>110</v>
      </c>
      <c r="F330">
        <v>3</v>
      </c>
      <c r="G330" t="s">
        <v>2557</v>
      </c>
      <c r="H330" t="s">
        <v>3729</v>
      </c>
      <c r="I330" t="s">
        <v>3728</v>
      </c>
      <c r="J330" t="s">
        <v>1</v>
      </c>
    </row>
    <row r="331" spans="1:10" x14ac:dyDescent="0.4">
      <c r="A331" t="s">
        <v>2507</v>
      </c>
      <c r="B331" t="s">
        <v>2508</v>
      </c>
      <c r="C331">
        <v>2012</v>
      </c>
      <c r="D331" t="s">
        <v>2510</v>
      </c>
      <c r="E331">
        <v>83</v>
      </c>
      <c r="F331">
        <v>10</v>
      </c>
      <c r="G331" t="s">
        <v>2511</v>
      </c>
      <c r="H331" t="s">
        <v>2512</v>
      </c>
      <c r="I331" t="s">
        <v>2509</v>
      </c>
      <c r="J331" t="s">
        <v>1</v>
      </c>
    </row>
    <row r="332" spans="1:10" x14ac:dyDescent="0.4">
      <c r="A332" t="s">
        <v>2532</v>
      </c>
      <c r="B332" t="s">
        <v>2533</v>
      </c>
      <c r="C332">
        <v>2012</v>
      </c>
      <c r="D332" t="s">
        <v>2535</v>
      </c>
      <c r="G332" t="s">
        <v>2536</v>
      </c>
      <c r="H332" t="s">
        <v>2537</v>
      </c>
      <c r="I332" t="s">
        <v>2534</v>
      </c>
      <c r="J332" t="s">
        <v>1</v>
      </c>
    </row>
    <row r="333" spans="1:10" x14ac:dyDescent="0.4">
      <c r="A333" t="s">
        <v>3730</v>
      </c>
      <c r="B333" t="s">
        <v>2550</v>
      </c>
      <c r="C333">
        <v>2012</v>
      </c>
      <c r="D333" t="s">
        <v>192</v>
      </c>
      <c r="E333">
        <v>67</v>
      </c>
      <c r="F333">
        <v>1</v>
      </c>
      <c r="G333" t="s">
        <v>2552</v>
      </c>
      <c r="H333" t="s">
        <v>3732</v>
      </c>
      <c r="I333" t="s">
        <v>3731</v>
      </c>
      <c r="J333" t="s">
        <v>1</v>
      </c>
    </row>
    <row r="334" spans="1:10" x14ac:dyDescent="0.4">
      <c r="A334" t="s">
        <v>3733</v>
      </c>
      <c r="B334" t="s">
        <v>2480</v>
      </c>
      <c r="C334">
        <v>2012</v>
      </c>
      <c r="D334" t="s">
        <v>192</v>
      </c>
      <c r="E334">
        <v>67</v>
      </c>
      <c r="F334">
        <v>1</v>
      </c>
      <c r="G334" t="s">
        <v>2482</v>
      </c>
      <c r="H334" t="s">
        <v>3735</v>
      </c>
      <c r="I334" t="s">
        <v>3734</v>
      </c>
      <c r="J334" t="s">
        <v>1</v>
      </c>
    </row>
    <row r="335" spans="1:10" x14ac:dyDescent="0.4">
      <c r="A335" t="s">
        <v>2492</v>
      </c>
      <c r="B335" t="s">
        <v>257</v>
      </c>
      <c r="C335">
        <v>2012</v>
      </c>
      <c r="D335" t="s">
        <v>2494</v>
      </c>
      <c r="E335">
        <v>87</v>
      </c>
      <c r="F335">
        <v>1</v>
      </c>
      <c r="G335" t="s">
        <v>2495</v>
      </c>
      <c r="H335" t="s">
        <v>2496</v>
      </c>
      <c r="I335" t="s">
        <v>2493</v>
      </c>
      <c r="J335" t="s">
        <v>1</v>
      </c>
    </row>
    <row r="336" spans="1:10" x14ac:dyDescent="0.4">
      <c r="A336" t="s">
        <v>3740</v>
      </c>
      <c r="B336" t="s">
        <v>3741</v>
      </c>
      <c r="C336">
        <v>2011</v>
      </c>
      <c r="D336" t="s">
        <v>3742</v>
      </c>
      <c r="E336">
        <v>7</v>
      </c>
      <c r="F336">
        <v>5</v>
      </c>
      <c r="G336" t="s">
        <v>2620</v>
      </c>
      <c r="H336" t="s">
        <v>3744</v>
      </c>
      <c r="I336" t="s">
        <v>3743</v>
      </c>
      <c r="J336" t="s">
        <v>1</v>
      </c>
    </row>
    <row r="337" spans="1:10" x14ac:dyDescent="0.4">
      <c r="A337" t="s">
        <v>2651</v>
      </c>
      <c r="B337" t="s">
        <v>2652</v>
      </c>
      <c r="C337">
        <v>2011</v>
      </c>
      <c r="D337" t="s">
        <v>2654</v>
      </c>
      <c r="G337" t="s">
        <v>2655</v>
      </c>
      <c r="H337" t="s">
        <v>2656</v>
      </c>
      <c r="I337" t="s">
        <v>2653</v>
      </c>
      <c r="J337" t="s">
        <v>1</v>
      </c>
    </row>
    <row r="338" spans="1:10" x14ac:dyDescent="0.4">
      <c r="A338" t="s">
        <v>2597</v>
      </c>
      <c r="B338" t="s">
        <v>2598</v>
      </c>
      <c r="C338">
        <v>2011</v>
      </c>
      <c r="D338" t="s">
        <v>2600</v>
      </c>
      <c r="G338" t="s">
        <v>2601</v>
      </c>
      <c r="H338" t="s">
        <v>2602</v>
      </c>
      <c r="I338" t="s">
        <v>2599</v>
      </c>
      <c r="J338" t="s">
        <v>1</v>
      </c>
    </row>
    <row r="339" spans="1:10" x14ac:dyDescent="0.4">
      <c r="A339" t="s">
        <v>2632</v>
      </c>
      <c r="B339" t="s">
        <v>2633</v>
      </c>
      <c r="C339">
        <v>2011</v>
      </c>
      <c r="D339" t="s">
        <v>2635</v>
      </c>
      <c r="E339">
        <v>3</v>
      </c>
      <c r="F339">
        <v>4</v>
      </c>
      <c r="H339" t="s">
        <v>2636</v>
      </c>
      <c r="I339" t="s">
        <v>2634</v>
      </c>
      <c r="J339" t="s">
        <v>1</v>
      </c>
    </row>
    <row r="340" spans="1:10" x14ac:dyDescent="0.4">
      <c r="A340" t="s">
        <v>3745</v>
      </c>
      <c r="B340" t="s">
        <v>2586</v>
      </c>
      <c r="C340">
        <v>2011</v>
      </c>
      <c r="D340" t="s">
        <v>3746</v>
      </c>
      <c r="E340">
        <v>10</v>
      </c>
      <c r="F340">
        <v>71</v>
      </c>
      <c r="G340" t="s">
        <v>2590</v>
      </c>
      <c r="H340" t="s">
        <v>3748</v>
      </c>
      <c r="I340" t="s">
        <v>3747</v>
      </c>
      <c r="J340" t="s">
        <v>1</v>
      </c>
    </row>
    <row r="341" spans="1:10" x14ac:dyDescent="0.4">
      <c r="A341" t="s">
        <v>3749</v>
      </c>
      <c r="B341" t="s">
        <v>2571</v>
      </c>
      <c r="C341">
        <v>2011</v>
      </c>
      <c r="D341" t="s">
        <v>197</v>
      </c>
      <c r="E341">
        <v>106</v>
      </c>
      <c r="F341">
        <v>1</v>
      </c>
      <c r="G341" t="s">
        <v>2573</v>
      </c>
      <c r="H341" t="s">
        <v>3751</v>
      </c>
      <c r="I341" t="s">
        <v>3750</v>
      </c>
      <c r="J341" t="s">
        <v>1</v>
      </c>
    </row>
    <row r="342" spans="1:10" x14ac:dyDescent="0.4">
      <c r="A342" t="s">
        <v>3752</v>
      </c>
      <c r="B342" t="s">
        <v>2603</v>
      </c>
      <c r="C342">
        <v>2011</v>
      </c>
      <c r="D342" t="s">
        <v>192</v>
      </c>
      <c r="E342">
        <v>66</v>
      </c>
      <c r="F342">
        <v>1</v>
      </c>
      <c r="G342" t="s">
        <v>2605</v>
      </c>
      <c r="H342" t="s">
        <v>3754</v>
      </c>
      <c r="I342" t="s">
        <v>3753</v>
      </c>
      <c r="J342" t="s">
        <v>1</v>
      </c>
    </row>
    <row r="343" spans="1:10" x14ac:dyDescent="0.4">
      <c r="A343" t="s">
        <v>3755</v>
      </c>
      <c r="B343" t="s">
        <v>2623</v>
      </c>
      <c r="C343">
        <v>2011</v>
      </c>
      <c r="D343" t="s">
        <v>196</v>
      </c>
      <c r="E343">
        <v>76</v>
      </c>
      <c r="F343">
        <v>2</v>
      </c>
      <c r="G343" t="s">
        <v>2625</v>
      </c>
      <c r="H343" t="s">
        <v>3757</v>
      </c>
      <c r="I343" t="s">
        <v>3756</v>
      </c>
      <c r="J343" t="s">
        <v>1</v>
      </c>
    </row>
    <row r="344" spans="1:10" x14ac:dyDescent="0.4">
      <c r="A344" t="s">
        <v>3758</v>
      </c>
      <c r="B344" t="s">
        <v>2628</v>
      </c>
      <c r="C344">
        <v>2011</v>
      </c>
      <c r="D344" t="s">
        <v>196</v>
      </c>
      <c r="E344">
        <v>76</v>
      </c>
      <c r="F344">
        <v>2</v>
      </c>
      <c r="G344" t="s">
        <v>2630</v>
      </c>
      <c r="H344" t="s">
        <v>3760</v>
      </c>
      <c r="I344" t="s">
        <v>3759</v>
      </c>
      <c r="J344" t="s">
        <v>1</v>
      </c>
    </row>
    <row r="345" spans="1:10" x14ac:dyDescent="0.4">
      <c r="A345" t="s">
        <v>2607</v>
      </c>
      <c r="B345" t="s">
        <v>2608</v>
      </c>
      <c r="C345">
        <v>2011</v>
      </c>
      <c r="D345" t="s">
        <v>204</v>
      </c>
      <c r="E345">
        <v>38</v>
      </c>
      <c r="F345">
        <v>10</v>
      </c>
      <c r="G345" t="s">
        <v>2610</v>
      </c>
      <c r="H345" t="s">
        <v>2611</v>
      </c>
      <c r="I345" t="s">
        <v>2609</v>
      </c>
      <c r="J345" t="s">
        <v>1</v>
      </c>
    </row>
    <row r="346" spans="1:10" x14ac:dyDescent="0.4">
      <c r="A346" t="s">
        <v>3761</v>
      </c>
      <c r="B346" t="s">
        <v>2647</v>
      </c>
      <c r="C346">
        <v>2011</v>
      </c>
      <c r="D346" t="s">
        <v>2829</v>
      </c>
      <c r="E346">
        <v>44</v>
      </c>
      <c r="F346">
        <v>6</v>
      </c>
      <c r="G346" t="s">
        <v>2649</v>
      </c>
      <c r="H346" t="s">
        <v>3763</v>
      </c>
      <c r="I346" t="s">
        <v>3762</v>
      </c>
      <c r="J346" t="s">
        <v>1</v>
      </c>
    </row>
    <row r="347" spans="1:10" x14ac:dyDescent="0.4">
      <c r="A347" t="s">
        <v>3764</v>
      </c>
      <c r="B347" t="s">
        <v>2593</v>
      </c>
      <c r="C347">
        <v>2011</v>
      </c>
      <c r="D347" t="s">
        <v>187</v>
      </c>
      <c r="E347">
        <v>53</v>
      </c>
      <c r="F347">
        <v>1</v>
      </c>
      <c r="G347" t="s">
        <v>2595</v>
      </c>
      <c r="H347" t="s">
        <v>3766</v>
      </c>
      <c r="I347" t="s">
        <v>3765</v>
      </c>
      <c r="J347" t="s">
        <v>1</v>
      </c>
    </row>
    <row r="348" spans="1:10" x14ac:dyDescent="0.4">
      <c r="A348" t="s">
        <v>3767</v>
      </c>
      <c r="B348" t="s">
        <v>2638</v>
      </c>
      <c r="C348">
        <v>2011</v>
      </c>
      <c r="D348" t="s">
        <v>2829</v>
      </c>
      <c r="E348">
        <v>44</v>
      </c>
      <c r="F348">
        <v>3</v>
      </c>
      <c r="G348" t="s">
        <v>2640</v>
      </c>
      <c r="H348" t="s">
        <v>3769</v>
      </c>
      <c r="I348" t="s">
        <v>3768</v>
      </c>
      <c r="J348" t="s">
        <v>1</v>
      </c>
    </row>
    <row r="349" spans="1:10" x14ac:dyDescent="0.4">
      <c r="A349" t="s">
        <v>3770</v>
      </c>
      <c r="B349" t="s">
        <v>2581</v>
      </c>
      <c r="C349">
        <v>2011</v>
      </c>
      <c r="D349" t="s">
        <v>197</v>
      </c>
      <c r="E349">
        <v>102</v>
      </c>
      <c r="F349">
        <v>1</v>
      </c>
      <c r="G349" t="s">
        <v>2583</v>
      </c>
      <c r="H349" t="s">
        <v>3772</v>
      </c>
      <c r="I349" t="s">
        <v>3771</v>
      </c>
      <c r="J349" t="s">
        <v>1</v>
      </c>
    </row>
    <row r="350" spans="1:10" x14ac:dyDescent="0.4">
      <c r="A350" t="s">
        <v>2686</v>
      </c>
      <c r="B350" t="s">
        <v>2687</v>
      </c>
      <c r="C350">
        <v>2010</v>
      </c>
      <c r="D350" t="s">
        <v>2689</v>
      </c>
      <c r="G350" t="s">
        <v>2690</v>
      </c>
      <c r="H350" t="s">
        <v>2691</v>
      </c>
      <c r="I350" t="s">
        <v>2688</v>
      </c>
      <c r="J350" t="s">
        <v>1</v>
      </c>
    </row>
    <row r="351" spans="1:10" x14ac:dyDescent="0.4">
      <c r="A351" t="s">
        <v>2702</v>
      </c>
      <c r="B351" t="s">
        <v>2703</v>
      </c>
      <c r="C351">
        <v>2010</v>
      </c>
      <c r="D351" t="s">
        <v>2705</v>
      </c>
      <c r="E351">
        <v>1</v>
      </c>
      <c r="H351" t="s">
        <v>2706</v>
      </c>
      <c r="I351" t="s">
        <v>2704</v>
      </c>
      <c r="J351" t="s">
        <v>1</v>
      </c>
    </row>
    <row r="352" spans="1:10" x14ac:dyDescent="0.4">
      <c r="A352" t="s">
        <v>3777</v>
      </c>
      <c r="B352" t="s">
        <v>3778</v>
      </c>
      <c r="C352">
        <v>2010</v>
      </c>
      <c r="D352" t="s">
        <v>3779</v>
      </c>
      <c r="E352">
        <v>35</v>
      </c>
      <c r="F352">
        <v>11</v>
      </c>
      <c r="H352" t="s">
        <v>3781</v>
      </c>
      <c r="I352" t="s">
        <v>3780</v>
      </c>
      <c r="J352" t="s">
        <v>1</v>
      </c>
    </row>
    <row r="353" spans="1:10" x14ac:dyDescent="0.4">
      <c r="A353" t="s">
        <v>3782</v>
      </c>
      <c r="B353" t="s">
        <v>3783</v>
      </c>
      <c r="C353">
        <v>2010</v>
      </c>
      <c r="D353" t="s">
        <v>188</v>
      </c>
      <c r="E353">
        <v>87</v>
      </c>
      <c r="F353">
        <v>6</v>
      </c>
      <c r="G353" t="s">
        <v>2695</v>
      </c>
      <c r="H353" t="s">
        <v>3785</v>
      </c>
      <c r="I353" t="s">
        <v>3784</v>
      </c>
      <c r="J353" t="s">
        <v>1</v>
      </c>
    </row>
    <row r="354" spans="1:10" x14ac:dyDescent="0.4">
      <c r="A354" t="s">
        <v>3786</v>
      </c>
      <c r="B354" t="s">
        <v>2713</v>
      </c>
      <c r="C354">
        <v>2010</v>
      </c>
      <c r="D354" t="s">
        <v>187</v>
      </c>
      <c r="E354">
        <v>52</v>
      </c>
      <c r="F354">
        <v>3</v>
      </c>
      <c r="G354" t="s">
        <v>2715</v>
      </c>
      <c r="H354" t="s">
        <v>3788</v>
      </c>
      <c r="I354" t="s">
        <v>3787</v>
      </c>
      <c r="J354" t="s">
        <v>1</v>
      </c>
    </row>
    <row r="355" spans="1:10" x14ac:dyDescent="0.4">
      <c r="A355" t="s">
        <v>3789</v>
      </c>
      <c r="B355" t="s">
        <v>3790</v>
      </c>
      <c r="C355">
        <v>2010</v>
      </c>
      <c r="D355" t="s">
        <v>3791</v>
      </c>
      <c r="E355">
        <v>41</v>
      </c>
      <c r="F355">
        <v>5</v>
      </c>
      <c r="G355" t="s">
        <v>2731</v>
      </c>
      <c r="H355" t="s">
        <v>3793</v>
      </c>
      <c r="I355" t="s">
        <v>3792</v>
      </c>
      <c r="J355" t="s">
        <v>1</v>
      </c>
    </row>
    <row r="356" spans="1:10" x14ac:dyDescent="0.4">
      <c r="A356" t="s">
        <v>3794</v>
      </c>
      <c r="B356" t="s">
        <v>3795</v>
      </c>
      <c r="C356">
        <v>2010</v>
      </c>
      <c r="D356" t="s">
        <v>188</v>
      </c>
      <c r="E356">
        <v>87</v>
      </c>
      <c r="F356">
        <v>5</v>
      </c>
      <c r="G356" t="s">
        <v>2666</v>
      </c>
      <c r="H356" t="s">
        <v>3797</v>
      </c>
      <c r="I356" t="s">
        <v>3796</v>
      </c>
      <c r="J356" t="s">
        <v>1</v>
      </c>
    </row>
    <row r="357" spans="1:10" x14ac:dyDescent="0.4">
      <c r="A357" t="s">
        <v>3764</v>
      </c>
      <c r="B357" t="s">
        <v>2682</v>
      </c>
      <c r="C357">
        <v>2010</v>
      </c>
      <c r="D357" t="s">
        <v>187</v>
      </c>
      <c r="E357">
        <v>52</v>
      </c>
      <c r="F357">
        <v>2</v>
      </c>
      <c r="G357" t="s">
        <v>2684</v>
      </c>
      <c r="H357" t="s">
        <v>3799</v>
      </c>
      <c r="I357" t="s">
        <v>3798</v>
      </c>
      <c r="J357" t="s">
        <v>1</v>
      </c>
    </row>
    <row r="358" spans="1:10" x14ac:dyDescent="0.4">
      <c r="A358" t="s">
        <v>3800</v>
      </c>
      <c r="B358" t="s">
        <v>3801</v>
      </c>
      <c r="C358">
        <v>2010</v>
      </c>
      <c r="D358" t="s">
        <v>3372</v>
      </c>
      <c r="E358">
        <v>9</v>
      </c>
      <c r="F358">
        <v>4</v>
      </c>
      <c r="G358" t="s">
        <v>2720</v>
      </c>
      <c r="H358" t="s">
        <v>3803</v>
      </c>
      <c r="I358" t="s">
        <v>3802</v>
      </c>
      <c r="J358" t="s">
        <v>1</v>
      </c>
    </row>
    <row r="359" spans="1:10" x14ac:dyDescent="0.4">
      <c r="A359" t="s">
        <v>3804</v>
      </c>
      <c r="B359" t="s">
        <v>2658</v>
      </c>
      <c r="C359">
        <v>2010</v>
      </c>
      <c r="D359" t="s">
        <v>3805</v>
      </c>
      <c r="E359">
        <v>61</v>
      </c>
      <c r="F359">
        <v>3</v>
      </c>
      <c r="G359" t="s">
        <v>2661</v>
      </c>
      <c r="H359" t="s">
        <v>3807</v>
      </c>
      <c r="I359" t="s">
        <v>3806</v>
      </c>
      <c r="J359" t="s">
        <v>1</v>
      </c>
    </row>
    <row r="360" spans="1:10" x14ac:dyDescent="0.4">
      <c r="A360" t="s">
        <v>3808</v>
      </c>
      <c r="B360" t="s">
        <v>2734</v>
      </c>
      <c r="C360">
        <v>2010</v>
      </c>
      <c r="D360" t="s">
        <v>197</v>
      </c>
      <c r="E360">
        <v>98</v>
      </c>
      <c r="F360">
        <v>1</v>
      </c>
      <c r="G360" t="s">
        <v>2736</v>
      </c>
      <c r="H360" t="s">
        <v>3810</v>
      </c>
      <c r="I360" t="s">
        <v>3809</v>
      </c>
      <c r="J360" t="s">
        <v>1</v>
      </c>
    </row>
    <row r="361" spans="1:10" x14ac:dyDescent="0.4">
      <c r="A361" t="s">
        <v>3811</v>
      </c>
      <c r="B361" t="s">
        <v>2743</v>
      </c>
      <c r="C361">
        <v>2010</v>
      </c>
      <c r="D361" t="s">
        <v>197</v>
      </c>
      <c r="E361">
        <v>98</v>
      </c>
      <c r="F361">
        <v>1</v>
      </c>
      <c r="G361" t="s">
        <v>2745</v>
      </c>
      <c r="H361" t="s">
        <v>3813</v>
      </c>
      <c r="I361" t="s">
        <v>3812</v>
      </c>
      <c r="J361" t="s">
        <v>1</v>
      </c>
    </row>
    <row r="362" spans="1:10" x14ac:dyDescent="0.4">
      <c r="A362" t="s">
        <v>3814</v>
      </c>
      <c r="B362" t="s">
        <v>3815</v>
      </c>
      <c r="C362">
        <v>2010</v>
      </c>
      <c r="D362" t="s">
        <v>192</v>
      </c>
      <c r="E362">
        <v>65</v>
      </c>
      <c r="F362">
        <v>2</v>
      </c>
      <c r="G362" t="s">
        <v>2725</v>
      </c>
      <c r="H362" t="s">
        <v>3817</v>
      </c>
      <c r="I362" t="s">
        <v>3816</v>
      </c>
      <c r="J362" t="s">
        <v>1</v>
      </c>
    </row>
    <row r="363" spans="1:10" x14ac:dyDescent="0.4">
      <c r="A363" t="s">
        <v>3818</v>
      </c>
      <c r="B363" t="s">
        <v>3819</v>
      </c>
      <c r="C363">
        <v>2010</v>
      </c>
      <c r="D363" t="s">
        <v>188</v>
      </c>
      <c r="E363">
        <v>87</v>
      </c>
      <c r="F363">
        <v>2</v>
      </c>
      <c r="G363" t="s">
        <v>2700</v>
      </c>
      <c r="H363" t="s">
        <v>3821</v>
      </c>
      <c r="I363" t="s">
        <v>3820</v>
      </c>
      <c r="J363" t="s">
        <v>1</v>
      </c>
    </row>
    <row r="364" spans="1:10" x14ac:dyDescent="0.4">
      <c r="A364" t="s">
        <v>3822</v>
      </c>
      <c r="B364" t="s">
        <v>2669</v>
      </c>
      <c r="C364">
        <v>2010</v>
      </c>
      <c r="D364" t="s">
        <v>197</v>
      </c>
      <c r="E364">
        <v>96</v>
      </c>
      <c r="F364">
        <v>3</v>
      </c>
      <c r="G364" t="s">
        <v>2671</v>
      </c>
      <c r="H364" t="s">
        <v>3824</v>
      </c>
      <c r="I364" t="s">
        <v>3823</v>
      </c>
      <c r="J364" t="s">
        <v>1</v>
      </c>
    </row>
    <row r="365" spans="1:10" x14ac:dyDescent="0.4">
      <c r="A365" t="s">
        <v>3825</v>
      </c>
      <c r="B365" t="s">
        <v>2678</v>
      </c>
      <c r="C365">
        <v>2010</v>
      </c>
      <c r="D365" t="s">
        <v>187</v>
      </c>
      <c r="E365">
        <v>51</v>
      </c>
      <c r="F365">
        <v>1</v>
      </c>
      <c r="G365" t="s">
        <v>2680</v>
      </c>
      <c r="H365" t="s">
        <v>3827</v>
      </c>
      <c r="I365" t="s">
        <v>3826</v>
      </c>
      <c r="J365" t="s">
        <v>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AB160-639E-4667-9D73-A748B012E31B}">
  <dimension ref="A1:J371"/>
  <sheetViews>
    <sheetView topLeftCell="A352" workbookViewId="0">
      <selection activeCell="F374" sqref="F374"/>
    </sheetView>
  </sheetViews>
  <sheetFormatPr defaultRowHeight="14.6" x14ac:dyDescent="0.4"/>
  <cols>
    <col min="1" max="4" width="80.69140625" bestFit="1" customWidth="1"/>
    <col min="5" max="5" width="7.15234375" bestFit="1" customWidth="1"/>
    <col min="6" max="6" width="9.84375" bestFit="1" customWidth="1"/>
    <col min="7" max="7" width="7.53515625" bestFit="1" customWidth="1"/>
    <col min="8" max="8" width="32.3828125" bestFit="1" customWidth="1"/>
    <col min="9" max="9" width="47.69140625" bestFit="1" customWidth="1"/>
    <col min="10" max="10" width="9" bestFit="1" customWidth="1"/>
  </cols>
  <sheetData>
    <row r="1" spans="1:10" x14ac:dyDescent="0.4">
      <c r="A1" t="s">
        <v>226</v>
      </c>
      <c r="B1" t="s">
        <v>22</v>
      </c>
      <c r="C1" t="s">
        <v>441</v>
      </c>
      <c r="D1" t="s">
        <v>30</v>
      </c>
      <c r="E1" t="s">
        <v>52</v>
      </c>
      <c r="F1" t="s">
        <v>442</v>
      </c>
      <c r="G1" t="s">
        <v>443</v>
      </c>
      <c r="H1" t="s">
        <v>444</v>
      </c>
      <c r="I1" t="s">
        <v>445</v>
      </c>
      <c r="J1" t="s">
        <v>185</v>
      </c>
    </row>
    <row r="2" spans="1:10" x14ac:dyDescent="0.4">
      <c r="A2" t="s">
        <v>486</v>
      </c>
      <c r="B2" t="s">
        <v>487</v>
      </c>
      <c r="C2" t="s">
        <v>489</v>
      </c>
      <c r="D2" t="s">
        <v>488</v>
      </c>
      <c r="E2">
        <v>2022</v>
      </c>
      <c r="F2">
        <v>8</v>
      </c>
      <c r="G2" t="s">
        <v>490</v>
      </c>
      <c r="H2" t="s">
        <v>491</v>
      </c>
      <c r="I2" t="s">
        <v>492</v>
      </c>
      <c r="J2" t="s">
        <v>2</v>
      </c>
    </row>
    <row r="3" spans="1:10" x14ac:dyDescent="0.4">
      <c r="A3" t="s">
        <v>615</v>
      </c>
      <c r="B3" t="s">
        <v>616</v>
      </c>
      <c r="C3" t="s">
        <v>606</v>
      </c>
      <c r="D3" t="s">
        <v>617</v>
      </c>
      <c r="E3">
        <v>2022</v>
      </c>
      <c r="F3">
        <v>30</v>
      </c>
      <c r="G3" t="s">
        <v>517</v>
      </c>
      <c r="H3" t="s">
        <v>618</v>
      </c>
      <c r="I3" t="s">
        <v>619</v>
      </c>
      <c r="J3" t="s">
        <v>2</v>
      </c>
    </row>
    <row r="4" spans="1:10" x14ac:dyDescent="0.4">
      <c r="A4" t="s">
        <v>590</v>
      </c>
      <c r="B4" t="s">
        <v>591</v>
      </c>
      <c r="C4" t="s">
        <v>593</v>
      </c>
      <c r="D4" t="s">
        <v>592</v>
      </c>
      <c r="E4">
        <v>2022</v>
      </c>
      <c r="F4">
        <v>11</v>
      </c>
      <c r="G4" t="s">
        <v>594</v>
      </c>
      <c r="H4" t="s">
        <v>595</v>
      </c>
      <c r="I4" t="s">
        <v>596</v>
      </c>
      <c r="J4" t="s">
        <v>2</v>
      </c>
    </row>
    <row r="5" spans="1:10" x14ac:dyDescent="0.4">
      <c r="A5" t="s">
        <v>537</v>
      </c>
      <c r="B5" t="s">
        <v>538</v>
      </c>
      <c r="C5" t="s">
        <v>541</v>
      </c>
      <c r="D5" t="s">
        <v>540</v>
      </c>
      <c r="E5">
        <v>2022</v>
      </c>
      <c r="G5" t="s">
        <v>517</v>
      </c>
      <c r="H5" t="s">
        <v>542</v>
      </c>
      <c r="I5" t="s">
        <v>543</v>
      </c>
      <c r="J5" t="s">
        <v>2</v>
      </c>
    </row>
    <row r="6" spans="1:10" x14ac:dyDescent="0.4">
      <c r="A6" t="s">
        <v>736</v>
      </c>
      <c r="B6" t="s">
        <v>737</v>
      </c>
      <c r="C6" t="s">
        <v>739</v>
      </c>
      <c r="D6" t="s">
        <v>738</v>
      </c>
      <c r="E6">
        <v>2022</v>
      </c>
      <c r="F6">
        <v>74</v>
      </c>
      <c r="G6" t="s">
        <v>740</v>
      </c>
      <c r="H6" t="s">
        <v>741</v>
      </c>
      <c r="I6" t="s">
        <v>742</v>
      </c>
      <c r="J6" t="s">
        <v>2</v>
      </c>
    </row>
    <row r="7" spans="1:10" x14ac:dyDescent="0.4">
      <c r="A7" t="s">
        <v>708</v>
      </c>
      <c r="B7" t="s">
        <v>709</v>
      </c>
      <c r="C7" t="s">
        <v>711</v>
      </c>
      <c r="D7" t="s">
        <v>710</v>
      </c>
      <c r="E7">
        <v>2022</v>
      </c>
      <c r="F7">
        <v>39</v>
      </c>
      <c r="G7" t="s">
        <v>517</v>
      </c>
      <c r="H7" t="s">
        <v>712</v>
      </c>
      <c r="I7" t="s">
        <v>713</v>
      </c>
      <c r="J7" t="s">
        <v>2</v>
      </c>
    </row>
    <row r="8" spans="1:10" x14ac:dyDescent="0.4">
      <c r="A8" t="s">
        <v>669</v>
      </c>
      <c r="B8" t="s">
        <v>670</v>
      </c>
      <c r="C8" t="s">
        <v>516</v>
      </c>
      <c r="D8" t="s">
        <v>671</v>
      </c>
      <c r="E8">
        <v>2022</v>
      </c>
      <c r="F8">
        <v>107</v>
      </c>
      <c r="G8" t="s">
        <v>517</v>
      </c>
      <c r="H8" t="s">
        <v>672</v>
      </c>
      <c r="I8" t="s">
        <v>673</v>
      </c>
      <c r="J8" t="s">
        <v>2</v>
      </c>
    </row>
    <row r="9" spans="1:10" x14ac:dyDescent="0.4">
      <c r="A9" t="s">
        <v>662</v>
      </c>
      <c r="B9" t="s">
        <v>663</v>
      </c>
      <c r="C9" t="s">
        <v>665</v>
      </c>
      <c r="D9" t="s">
        <v>664</v>
      </c>
      <c r="E9">
        <v>2022</v>
      </c>
      <c r="F9">
        <v>12</v>
      </c>
      <c r="G9" t="s">
        <v>666</v>
      </c>
      <c r="H9" t="s">
        <v>667</v>
      </c>
      <c r="I9" t="s">
        <v>668</v>
      </c>
      <c r="J9" t="s">
        <v>2</v>
      </c>
    </row>
    <row r="10" spans="1:10" x14ac:dyDescent="0.4">
      <c r="A10" t="s">
        <v>651</v>
      </c>
      <c r="B10" t="s">
        <v>652</v>
      </c>
      <c r="C10" t="s">
        <v>516</v>
      </c>
      <c r="D10" t="s">
        <v>653</v>
      </c>
      <c r="E10">
        <v>2022</v>
      </c>
      <c r="F10">
        <v>107</v>
      </c>
      <c r="G10" t="s">
        <v>517</v>
      </c>
      <c r="H10" t="s">
        <v>654</v>
      </c>
      <c r="I10" t="s">
        <v>655</v>
      </c>
      <c r="J10" t="s">
        <v>2</v>
      </c>
    </row>
    <row r="11" spans="1:10" x14ac:dyDescent="0.4">
      <c r="A11" t="s">
        <v>743</v>
      </c>
      <c r="B11" t="s">
        <v>744</v>
      </c>
      <c r="C11" t="s">
        <v>746</v>
      </c>
      <c r="D11" t="s">
        <v>745</v>
      </c>
      <c r="E11">
        <v>2022</v>
      </c>
      <c r="F11">
        <v>27</v>
      </c>
      <c r="G11" t="s">
        <v>747</v>
      </c>
      <c r="H11" t="s">
        <v>748</v>
      </c>
      <c r="I11" t="s">
        <v>749</v>
      </c>
      <c r="J11" t="s">
        <v>2</v>
      </c>
    </row>
    <row r="12" spans="1:10" x14ac:dyDescent="0.4">
      <c r="A12" t="s">
        <v>680</v>
      </c>
      <c r="B12" t="s">
        <v>681</v>
      </c>
      <c r="C12" t="s">
        <v>683</v>
      </c>
      <c r="D12" t="s">
        <v>682</v>
      </c>
      <c r="E12">
        <v>2022</v>
      </c>
      <c r="F12">
        <v>12</v>
      </c>
      <c r="G12" t="s">
        <v>684</v>
      </c>
      <c r="H12" t="s">
        <v>685</v>
      </c>
      <c r="I12" t="s">
        <v>686</v>
      </c>
      <c r="J12" t="s">
        <v>2</v>
      </c>
    </row>
    <row r="13" spans="1:10" x14ac:dyDescent="0.4">
      <c r="A13" t="s">
        <v>506</v>
      </c>
      <c r="B13" t="s">
        <v>507</v>
      </c>
      <c r="C13" t="s">
        <v>482</v>
      </c>
      <c r="D13" t="s">
        <v>508</v>
      </c>
      <c r="E13">
        <v>2022</v>
      </c>
      <c r="F13">
        <v>99</v>
      </c>
      <c r="G13" t="s">
        <v>509</v>
      </c>
      <c r="H13" t="s">
        <v>510</v>
      </c>
      <c r="I13" t="s">
        <v>511</v>
      </c>
      <c r="J13" t="s">
        <v>2</v>
      </c>
    </row>
    <row r="14" spans="1:10" x14ac:dyDescent="0.4">
      <c r="A14" t="s">
        <v>597</v>
      </c>
      <c r="B14" t="s">
        <v>598</v>
      </c>
      <c r="C14" t="s">
        <v>600</v>
      </c>
      <c r="D14" t="s">
        <v>599</v>
      </c>
      <c r="E14">
        <v>2022</v>
      </c>
      <c r="G14" t="s">
        <v>517</v>
      </c>
      <c r="H14" t="s">
        <v>601</v>
      </c>
      <c r="I14" t="s">
        <v>602</v>
      </c>
      <c r="J14" t="s">
        <v>2</v>
      </c>
    </row>
    <row r="15" spans="1:10" x14ac:dyDescent="0.4">
      <c r="A15" t="s">
        <v>2767</v>
      </c>
      <c r="B15" t="s">
        <v>2768</v>
      </c>
      <c r="C15" t="s">
        <v>823</v>
      </c>
      <c r="D15" t="s">
        <v>2769</v>
      </c>
      <c r="E15">
        <v>2022</v>
      </c>
      <c r="F15">
        <v>46</v>
      </c>
      <c r="G15" t="s">
        <v>666</v>
      </c>
      <c r="H15" t="s">
        <v>529</v>
      </c>
      <c r="I15" t="s">
        <v>2770</v>
      </c>
      <c r="J15" t="s">
        <v>2</v>
      </c>
    </row>
    <row r="16" spans="1:10" x14ac:dyDescent="0.4">
      <c r="A16" t="s">
        <v>750</v>
      </c>
      <c r="B16" t="s">
        <v>751</v>
      </c>
      <c r="C16" t="s">
        <v>753</v>
      </c>
      <c r="D16" t="s">
        <v>752</v>
      </c>
      <c r="E16">
        <v>2022</v>
      </c>
      <c r="F16">
        <v>32</v>
      </c>
      <c r="G16" t="s">
        <v>483</v>
      </c>
      <c r="H16" t="s">
        <v>754</v>
      </c>
      <c r="I16" t="s">
        <v>755</v>
      </c>
      <c r="J16" t="s">
        <v>2</v>
      </c>
    </row>
    <row r="17" spans="1:10" x14ac:dyDescent="0.4">
      <c r="A17" t="s">
        <v>578</v>
      </c>
      <c r="B17" t="s">
        <v>579</v>
      </c>
      <c r="C17" t="s">
        <v>581</v>
      </c>
      <c r="D17" t="s">
        <v>580</v>
      </c>
      <c r="E17">
        <v>2022</v>
      </c>
      <c r="F17">
        <v>21</v>
      </c>
      <c r="G17" t="s">
        <v>571</v>
      </c>
      <c r="H17" t="s">
        <v>582</v>
      </c>
      <c r="I17" t="s">
        <v>583</v>
      </c>
      <c r="J17" t="s">
        <v>2</v>
      </c>
    </row>
    <row r="18" spans="1:10" x14ac:dyDescent="0.4">
      <c r="A18" t="s">
        <v>567</v>
      </c>
      <c r="B18" t="s">
        <v>568</v>
      </c>
      <c r="C18" t="s">
        <v>570</v>
      </c>
      <c r="D18" t="s">
        <v>569</v>
      </c>
      <c r="E18">
        <v>2022</v>
      </c>
      <c r="F18">
        <v>77</v>
      </c>
      <c r="G18" t="s">
        <v>571</v>
      </c>
      <c r="H18" t="s">
        <v>572</v>
      </c>
      <c r="I18" t="s">
        <v>573</v>
      </c>
      <c r="J18" t="s">
        <v>2</v>
      </c>
    </row>
    <row r="19" spans="1:10" x14ac:dyDescent="0.4">
      <c r="A19" t="s">
        <v>493</v>
      </c>
      <c r="B19" t="s">
        <v>494</v>
      </c>
      <c r="C19" t="s">
        <v>496</v>
      </c>
      <c r="D19" t="s">
        <v>495</v>
      </c>
      <c r="E19">
        <v>2022</v>
      </c>
      <c r="F19">
        <v>57</v>
      </c>
      <c r="G19" t="s">
        <v>497</v>
      </c>
      <c r="H19" t="s">
        <v>498</v>
      </c>
      <c r="I19" t="s">
        <v>499</v>
      </c>
      <c r="J19" t="s">
        <v>2</v>
      </c>
    </row>
    <row r="20" spans="1:10" x14ac:dyDescent="0.4">
      <c r="A20" t="s">
        <v>620</v>
      </c>
      <c r="B20" t="s">
        <v>621</v>
      </c>
      <c r="C20" t="s">
        <v>623</v>
      </c>
      <c r="D20" t="s">
        <v>622</v>
      </c>
      <c r="E20">
        <v>2022</v>
      </c>
      <c r="F20">
        <v>138</v>
      </c>
      <c r="G20" t="s">
        <v>517</v>
      </c>
      <c r="H20" t="s">
        <v>624</v>
      </c>
      <c r="I20" t="s">
        <v>625</v>
      </c>
      <c r="J20" t="s">
        <v>2</v>
      </c>
    </row>
    <row r="21" spans="1:10" x14ac:dyDescent="0.4">
      <c r="A21" t="s">
        <v>674</v>
      </c>
      <c r="B21" t="s">
        <v>675</v>
      </c>
      <c r="C21" t="s">
        <v>677</v>
      </c>
      <c r="D21" t="s">
        <v>676</v>
      </c>
      <c r="E21">
        <v>2022</v>
      </c>
      <c r="F21">
        <v>161</v>
      </c>
      <c r="G21" t="s">
        <v>517</v>
      </c>
      <c r="H21" t="s">
        <v>678</v>
      </c>
      <c r="I21" t="s">
        <v>679</v>
      </c>
      <c r="J21" t="s">
        <v>2</v>
      </c>
    </row>
    <row r="22" spans="1:10" x14ac:dyDescent="0.4">
      <c r="A22" t="s">
        <v>730</v>
      </c>
      <c r="B22" t="s">
        <v>731</v>
      </c>
      <c r="C22" t="s">
        <v>733</v>
      </c>
      <c r="D22" t="s">
        <v>732</v>
      </c>
      <c r="E22">
        <v>2022</v>
      </c>
      <c r="F22">
        <v>328</v>
      </c>
      <c r="G22" t="s">
        <v>517</v>
      </c>
      <c r="H22" t="s">
        <v>734</v>
      </c>
      <c r="I22" t="s">
        <v>735</v>
      </c>
      <c r="J22" t="s">
        <v>2</v>
      </c>
    </row>
    <row r="23" spans="1:10" x14ac:dyDescent="0.4">
      <c r="A23" t="s">
        <v>479</v>
      </c>
      <c r="B23" t="s">
        <v>480</v>
      </c>
      <c r="C23" t="s">
        <v>482</v>
      </c>
      <c r="D23" t="s">
        <v>481</v>
      </c>
      <c r="E23">
        <v>2022</v>
      </c>
      <c r="F23">
        <v>99</v>
      </c>
      <c r="G23" t="s">
        <v>483</v>
      </c>
      <c r="H23" t="s">
        <v>484</v>
      </c>
      <c r="I23" t="s">
        <v>485</v>
      </c>
      <c r="J23" t="s">
        <v>2</v>
      </c>
    </row>
    <row r="24" spans="1:10" x14ac:dyDescent="0.4">
      <c r="A24" t="s">
        <v>603</v>
      </c>
      <c r="B24" t="s">
        <v>604</v>
      </c>
      <c r="C24" t="s">
        <v>606</v>
      </c>
      <c r="D24" t="s">
        <v>605</v>
      </c>
      <c r="E24">
        <v>2022</v>
      </c>
      <c r="F24">
        <v>27</v>
      </c>
      <c r="G24" t="s">
        <v>517</v>
      </c>
      <c r="H24" t="s">
        <v>607</v>
      </c>
      <c r="I24" t="s">
        <v>608</v>
      </c>
      <c r="J24" t="s">
        <v>2</v>
      </c>
    </row>
    <row r="25" spans="1:10" x14ac:dyDescent="0.4">
      <c r="A25" t="s">
        <v>644</v>
      </c>
      <c r="B25" t="s">
        <v>645</v>
      </c>
      <c r="C25" t="s">
        <v>647</v>
      </c>
      <c r="D25" t="s">
        <v>646</v>
      </c>
      <c r="E25">
        <v>2022</v>
      </c>
      <c r="F25">
        <v>11</v>
      </c>
      <c r="G25" t="s">
        <v>648</v>
      </c>
      <c r="H25" t="s">
        <v>649</v>
      </c>
      <c r="I25" t="s">
        <v>650</v>
      </c>
      <c r="J25" t="s">
        <v>2</v>
      </c>
    </row>
    <row r="26" spans="1:10" x14ac:dyDescent="0.4">
      <c r="A26" t="s">
        <v>704</v>
      </c>
      <c r="B26" t="s">
        <v>705</v>
      </c>
      <c r="C26" t="s">
        <v>707</v>
      </c>
      <c r="D26" t="s">
        <v>706</v>
      </c>
      <c r="E26">
        <v>2022</v>
      </c>
      <c r="F26">
        <v>10</v>
      </c>
      <c r="G26" t="s">
        <v>490</v>
      </c>
      <c r="H26" t="s">
        <v>517</v>
      </c>
      <c r="I26" t="s">
        <v>517</v>
      </c>
      <c r="J26" t="s">
        <v>2</v>
      </c>
    </row>
    <row r="27" spans="1:10" x14ac:dyDescent="0.4">
      <c r="A27" t="s">
        <v>609</v>
      </c>
      <c r="B27" t="s">
        <v>610</v>
      </c>
      <c r="C27" t="s">
        <v>612</v>
      </c>
      <c r="D27" t="s">
        <v>611</v>
      </c>
      <c r="E27">
        <v>2022</v>
      </c>
      <c r="F27">
        <v>42</v>
      </c>
      <c r="G27" t="s">
        <v>517</v>
      </c>
      <c r="H27" t="s">
        <v>613</v>
      </c>
      <c r="I27" t="s">
        <v>614</v>
      </c>
      <c r="J27" t="s">
        <v>2</v>
      </c>
    </row>
    <row r="28" spans="1:10" x14ac:dyDescent="0.4">
      <c r="A28" t="s">
        <v>531</v>
      </c>
      <c r="B28" t="s">
        <v>532</v>
      </c>
      <c r="C28" t="s">
        <v>534</v>
      </c>
      <c r="D28" t="s">
        <v>533</v>
      </c>
      <c r="E28">
        <v>2022</v>
      </c>
      <c r="F28">
        <v>5</v>
      </c>
      <c r="G28" t="s">
        <v>517</v>
      </c>
      <c r="H28" t="s">
        <v>535</v>
      </c>
      <c r="I28" t="s">
        <v>536</v>
      </c>
      <c r="J28" t="s">
        <v>2</v>
      </c>
    </row>
    <row r="29" spans="1:10" x14ac:dyDescent="0.4">
      <c r="A29" t="s">
        <v>631</v>
      </c>
      <c r="B29" t="s">
        <v>632</v>
      </c>
      <c r="C29" t="s">
        <v>634</v>
      </c>
      <c r="D29" t="s">
        <v>633</v>
      </c>
      <c r="E29">
        <v>2022</v>
      </c>
      <c r="F29">
        <v>40</v>
      </c>
      <c r="G29" t="s">
        <v>571</v>
      </c>
      <c r="H29" t="s">
        <v>635</v>
      </c>
      <c r="I29" t="s">
        <v>636</v>
      </c>
      <c r="J29" t="s">
        <v>2</v>
      </c>
    </row>
    <row r="30" spans="1:10" x14ac:dyDescent="0.4">
      <c r="A30" t="s">
        <v>560</v>
      </c>
      <c r="B30" t="s">
        <v>561</v>
      </c>
      <c r="C30" t="s">
        <v>563</v>
      </c>
      <c r="D30" t="s">
        <v>562</v>
      </c>
      <c r="E30">
        <v>2022</v>
      </c>
      <c r="F30">
        <v>15</v>
      </c>
      <c r="G30" t="s">
        <v>564</v>
      </c>
      <c r="H30" t="s">
        <v>565</v>
      </c>
      <c r="I30" t="s">
        <v>566</v>
      </c>
      <c r="J30" t="s">
        <v>2</v>
      </c>
    </row>
    <row r="31" spans="1:10" x14ac:dyDescent="0.4">
      <c r="A31" t="s">
        <v>626</v>
      </c>
      <c r="B31" t="s">
        <v>627</v>
      </c>
      <c r="C31" t="s">
        <v>516</v>
      </c>
      <c r="D31" t="s">
        <v>628</v>
      </c>
      <c r="E31">
        <v>2022</v>
      </c>
      <c r="F31">
        <v>103</v>
      </c>
      <c r="G31" t="s">
        <v>517</v>
      </c>
      <c r="H31" t="s">
        <v>629</v>
      </c>
      <c r="I31" t="s">
        <v>630</v>
      </c>
      <c r="J31" t="s">
        <v>2</v>
      </c>
    </row>
    <row r="32" spans="1:10" x14ac:dyDescent="0.4">
      <c r="A32" t="s">
        <v>512</v>
      </c>
      <c r="B32" t="s">
        <v>513</v>
      </c>
      <c r="C32" t="s">
        <v>516</v>
      </c>
      <c r="D32" t="s">
        <v>515</v>
      </c>
      <c r="E32">
        <v>2022</v>
      </c>
      <c r="F32">
        <v>103</v>
      </c>
      <c r="G32" t="s">
        <v>517</v>
      </c>
      <c r="H32" t="s">
        <v>518</v>
      </c>
      <c r="I32" t="s">
        <v>519</v>
      </c>
      <c r="J32" t="s">
        <v>2</v>
      </c>
    </row>
    <row r="33" spans="1:10" x14ac:dyDescent="0.4">
      <c r="A33" t="s">
        <v>2771</v>
      </c>
      <c r="B33" t="s">
        <v>725</v>
      </c>
      <c r="C33" t="s">
        <v>2772</v>
      </c>
      <c r="D33" t="s">
        <v>2773</v>
      </c>
      <c r="E33">
        <v>2022</v>
      </c>
      <c r="F33">
        <v>11</v>
      </c>
      <c r="G33" t="s">
        <v>2774</v>
      </c>
      <c r="H33" t="s">
        <v>728</v>
      </c>
      <c r="I33" t="s">
        <v>2775</v>
      </c>
      <c r="J33" t="s">
        <v>2</v>
      </c>
    </row>
    <row r="34" spans="1:10" x14ac:dyDescent="0.4">
      <c r="A34" t="s">
        <v>578</v>
      </c>
      <c r="B34" t="s">
        <v>579</v>
      </c>
      <c r="C34" t="s">
        <v>581</v>
      </c>
      <c r="D34" t="s">
        <v>580</v>
      </c>
      <c r="E34">
        <v>2022</v>
      </c>
      <c r="F34">
        <v>21</v>
      </c>
      <c r="G34" t="s">
        <v>571</v>
      </c>
      <c r="H34" t="s">
        <v>582</v>
      </c>
      <c r="I34" t="s">
        <v>583</v>
      </c>
      <c r="J34" t="s">
        <v>2</v>
      </c>
    </row>
    <row r="35" spans="1:10" x14ac:dyDescent="0.4">
      <c r="A35" t="s">
        <v>2776</v>
      </c>
      <c r="B35" t="s">
        <v>688</v>
      </c>
      <c r="C35" t="s">
        <v>2777</v>
      </c>
      <c r="D35" t="s">
        <v>2778</v>
      </c>
      <c r="E35">
        <v>2022</v>
      </c>
      <c r="F35">
        <v>5</v>
      </c>
      <c r="H35" t="s">
        <v>691</v>
      </c>
      <c r="I35" t="s">
        <v>2779</v>
      </c>
      <c r="J35" t="s">
        <v>2</v>
      </c>
    </row>
    <row r="36" spans="1:10" x14ac:dyDescent="0.4">
      <c r="A36" t="s">
        <v>775</v>
      </c>
      <c r="B36" t="s">
        <v>776</v>
      </c>
      <c r="C36" t="s">
        <v>778</v>
      </c>
      <c r="D36" t="s">
        <v>777</v>
      </c>
      <c r="E36">
        <v>2021</v>
      </c>
      <c r="F36">
        <v>7</v>
      </c>
      <c r="G36" t="s">
        <v>779</v>
      </c>
      <c r="H36" t="s">
        <v>780</v>
      </c>
      <c r="I36" t="s">
        <v>781</v>
      </c>
      <c r="J36" t="s">
        <v>2</v>
      </c>
    </row>
    <row r="37" spans="1:10" x14ac:dyDescent="0.4">
      <c r="A37" t="s">
        <v>2870</v>
      </c>
      <c r="B37" t="s">
        <v>855</v>
      </c>
      <c r="C37" t="s">
        <v>2871</v>
      </c>
      <c r="D37" t="s">
        <v>2872</v>
      </c>
      <c r="E37">
        <v>2021</v>
      </c>
      <c r="F37">
        <v>55</v>
      </c>
      <c r="G37" t="s">
        <v>497</v>
      </c>
      <c r="H37" t="s">
        <v>858</v>
      </c>
      <c r="I37" t="s">
        <v>2873</v>
      </c>
      <c r="J37" t="s">
        <v>2</v>
      </c>
    </row>
    <row r="38" spans="1:10" x14ac:dyDescent="0.4">
      <c r="A38" t="s">
        <v>762</v>
      </c>
      <c r="B38" t="s">
        <v>763</v>
      </c>
      <c r="C38" t="s">
        <v>593</v>
      </c>
      <c r="D38" t="s">
        <v>764</v>
      </c>
      <c r="E38">
        <v>2021</v>
      </c>
      <c r="F38">
        <v>10</v>
      </c>
      <c r="G38" t="s">
        <v>765</v>
      </c>
      <c r="H38" t="s">
        <v>766</v>
      </c>
      <c r="I38" t="s">
        <v>767</v>
      </c>
      <c r="J38" t="s">
        <v>2</v>
      </c>
    </row>
    <row r="39" spans="1:10" x14ac:dyDescent="0.4">
      <c r="A39" t="s">
        <v>875</v>
      </c>
      <c r="B39" t="s">
        <v>876</v>
      </c>
      <c r="C39" t="s">
        <v>878</v>
      </c>
      <c r="D39" t="s">
        <v>877</v>
      </c>
      <c r="E39">
        <v>2021</v>
      </c>
      <c r="F39">
        <v>28</v>
      </c>
      <c r="G39" t="s">
        <v>564</v>
      </c>
      <c r="H39" t="s">
        <v>879</v>
      </c>
      <c r="I39" t="s">
        <v>880</v>
      </c>
      <c r="J39" t="s">
        <v>2</v>
      </c>
    </row>
    <row r="40" spans="1:10" x14ac:dyDescent="0.4">
      <c r="A40" t="s">
        <v>815</v>
      </c>
      <c r="B40" t="s">
        <v>816</v>
      </c>
      <c r="C40" t="s">
        <v>516</v>
      </c>
      <c r="D40" t="s">
        <v>817</v>
      </c>
      <c r="E40">
        <v>2021</v>
      </c>
      <c r="F40">
        <v>102</v>
      </c>
      <c r="G40" t="s">
        <v>517</v>
      </c>
      <c r="H40" t="s">
        <v>818</v>
      </c>
      <c r="I40" t="s">
        <v>819</v>
      </c>
      <c r="J40" t="s">
        <v>2</v>
      </c>
    </row>
    <row r="41" spans="1:10" x14ac:dyDescent="0.4">
      <c r="A41" t="s">
        <v>913</v>
      </c>
      <c r="B41" t="s">
        <v>914</v>
      </c>
      <c r="C41" t="s">
        <v>916</v>
      </c>
      <c r="D41" t="s">
        <v>915</v>
      </c>
      <c r="E41">
        <v>2021</v>
      </c>
      <c r="F41">
        <v>8</v>
      </c>
      <c r="G41" t="s">
        <v>517</v>
      </c>
      <c r="H41" t="s">
        <v>917</v>
      </c>
      <c r="I41" t="s">
        <v>918</v>
      </c>
      <c r="J41" t="s">
        <v>2</v>
      </c>
    </row>
    <row r="42" spans="1:10" x14ac:dyDescent="0.4">
      <c r="A42" t="s">
        <v>769</v>
      </c>
      <c r="B42" t="s">
        <v>770</v>
      </c>
      <c r="C42" t="s">
        <v>772</v>
      </c>
      <c r="D42" t="s">
        <v>771</v>
      </c>
      <c r="E42">
        <v>2021</v>
      </c>
      <c r="F42">
        <v>134</v>
      </c>
      <c r="G42" t="s">
        <v>765</v>
      </c>
      <c r="H42" t="s">
        <v>773</v>
      </c>
      <c r="I42" t="s">
        <v>774</v>
      </c>
      <c r="J42" t="s">
        <v>2</v>
      </c>
    </row>
    <row r="43" spans="1:10" x14ac:dyDescent="0.4">
      <c r="A43" t="s">
        <v>831</v>
      </c>
      <c r="B43" t="s">
        <v>832</v>
      </c>
      <c r="C43" t="s">
        <v>593</v>
      </c>
      <c r="D43" t="s">
        <v>833</v>
      </c>
      <c r="E43">
        <v>2021</v>
      </c>
      <c r="F43">
        <v>10</v>
      </c>
      <c r="G43" t="s">
        <v>497</v>
      </c>
      <c r="H43" t="s">
        <v>834</v>
      </c>
      <c r="I43" t="s">
        <v>835</v>
      </c>
      <c r="J43" t="s">
        <v>2</v>
      </c>
    </row>
    <row r="44" spans="1:10" x14ac:dyDescent="0.4">
      <c r="A44" t="s">
        <v>803</v>
      </c>
      <c r="B44" t="s">
        <v>804</v>
      </c>
      <c r="C44" t="s">
        <v>806</v>
      </c>
      <c r="D44" t="s">
        <v>805</v>
      </c>
      <c r="E44">
        <v>2021</v>
      </c>
      <c r="F44">
        <v>46</v>
      </c>
      <c r="G44" t="s">
        <v>807</v>
      </c>
      <c r="H44" t="s">
        <v>808</v>
      </c>
      <c r="I44" t="s">
        <v>809</v>
      </c>
      <c r="J44" t="s">
        <v>2</v>
      </c>
    </row>
    <row r="45" spans="1:10" x14ac:dyDescent="0.4">
      <c r="A45" t="s">
        <v>870</v>
      </c>
      <c r="B45" t="s">
        <v>871</v>
      </c>
      <c r="C45" t="s">
        <v>570</v>
      </c>
      <c r="D45" t="s">
        <v>872</v>
      </c>
      <c r="E45">
        <v>2021</v>
      </c>
      <c r="F45">
        <v>76</v>
      </c>
      <c r="G45" t="s">
        <v>564</v>
      </c>
      <c r="H45" t="s">
        <v>873</v>
      </c>
      <c r="I45" t="s">
        <v>874</v>
      </c>
      <c r="J45" t="s">
        <v>2</v>
      </c>
    </row>
    <row r="46" spans="1:10" x14ac:dyDescent="0.4">
      <c r="A46" t="s">
        <v>789</v>
      </c>
      <c r="B46" t="s">
        <v>790</v>
      </c>
      <c r="C46" t="s">
        <v>482</v>
      </c>
      <c r="D46" t="s">
        <v>791</v>
      </c>
      <c r="E46">
        <v>2021</v>
      </c>
      <c r="F46">
        <v>98</v>
      </c>
      <c r="G46" t="s">
        <v>648</v>
      </c>
      <c r="H46" t="s">
        <v>792</v>
      </c>
      <c r="I46" t="s">
        <v>793</v>
      </c>
      <c r="J46" t="s">
        <v>2</v>
      </c>
    </row>
    <row r="47" spans="1:10" x14ac:dyDescent="0.4">
      <c r="A47" t="s">
        <v>890</v>
      </c>
      <c r="B47" t="s">
        <v>891</v>
      </c>
      <c r="C47" t="s">
        <v>606</v>
      </c>
      <c r="D47" t="s">
        <v>892</v>
      </c>
      <c r="E47">
        <v>2021</v>
      </c>
      <c r="F47">
        <v>25</v>
      </c>
      <c r="G47" t="s">
        <v>517</v>
      </c>
      <c r="H47" t="s">
        <v>893</v>
      </c>
      <c r="I47" t="s">
        <v>894</v>
      </c>
      <c r="J47" t="s">
        <v>2</v>
      </c>
    </row>
    <row r="48" spans="1:10" x14ac:dyDescent="0.4">
      <c r="A48" t="s">
        <v>756</v>
      </c>
      <c r="B48" t="s">
        <v>757</v>
      </c>
      <c r="C48" t="s">
        <v>759</v>
      </c>
      <c r="D48" t="s">
        <v>758</v>
      </c>
      <c r="E48">
        <v>2021</v>
      </c>
      <c r="F48">
        <v>119</v>
      </c>
      <c r="G48" t="s">
        <v>517</v>
      </c>
      <c r="H48" t="s">
        <v>760</v>
      </c>
      <c r="I48" t="s">
        <v>761</v>
      </c>
      <c r="J48" t="s">
        <v>2</v>
      </c>
    </row>
    <row r="49" spans="1:10" x14ac:dyDescent="0.4">
      <c r="A49" t="s">
        <v>826</v>
      </c>
      <c r="B49" t="s">
        <v>827</v>
      </c>
      <c r="C49" t="s">
        <v>534</v>
      </c>
      <c r="D49" t="s">
        <v>828</v>
      </c>
      <c r="E49">
        <v>2021</v>
      </c>
      <c r="F49">
        <v>4</v>
      </c>
      <c r="G49" t="s">
        <v>517</v>
      </c>
      <c r="H49" t="s">
        <v>829</v>
      </c>
      <c r="I49" t="s">
        <v>830</v>
      </c>
      <c r="J49" t="s">
        <v>2</v>
      </c>
    </row>
    <row r="50" spans="1:10" x14ac:dyDescent="0.4">
      <c r="A50" t="s">
        <v>895</v>
      </c>
      <c r="B50" t="s">
        <v>896</v>
      </c>
      <c r="C50" t="s">
        <v>898</v>
      </c>
      <c r="D50" t="s">
        <v>897</v>
      </c>
      <c r="E50">
        <v>2021</v>
      </c>
      <c r="F50">
        <v>58</v>
      </c>
      <c r="G50" t="s">
        <v>666</v>
      </c>
      <c r="H50" t="s">
        <v>899</v>
      </c>
      <c r="I50" t="s">
        <v>900</v>
      </c>
      <c r="J50" t="s">
        <v>2</v>
      </c>
    </row>
    <row r="51" spans="1:10" x14ac:dyDescent="0.4">
      <c r="A51" t="s">
        <v>908</v>
      </c>
      <c r="B51" t="s">
        <v>909</v>
      </c>
      <c r="C51" t="s">
        <v>823</v>
      </c>
      <c r="D51" t="s">
        <v>910</v>
      </c>
      <c r="E51">
        <v>2021</v>
      </c>
      <c r="F51">
        <v>45</v>
      </c>
      <c r="G51" t="s">
        <v>509</v>
      </c>
      <c r="H51" t="s">
        <v>911</v>
      </c>
      <c r="I51" t="s">
        <v>912</v>
      </c>
      <c r="J51" t="s">
        <v>2</v>
      </c>
    </row>
    <row r="52" spans="1:10" x14ac:dyDescent="0.4">
      <c r="A52" t="s">
        <v>919</v>
      </c>
      <c r="B52" t="s">
        <v>920</v>
      </c>
      <c r="C52" t="s">
        <v>606</v>
      </c>
      <c r="D52" t="s">
        <v>921</v>
      </c>
      <c r="E52">
        <v>2021</v>
      </c>
      <c r="F52">
        <v>23</v>
      </c>
      <c r="G52" t="s">
        <v>517</v>
      </c>
      <c r="H52" t="s">
        <v>922</v>
      </c>
      <c r="I52" t="s">
        <v>923</v>
      </c>
      <c r="J52" t="s">
        <v>2</v>
      </c>
    </row>
    <row r="53" spans="1:10" x14ac:dyDescent="0.4">
      <c r="A53" t="s">
        <v>842</v>
      </c>
      <c r="B53" t="s">
        <v>843</v>
      </c>
      <c r="C53" t="s">
        <v>845</v>
      </c>
      <c r="D53" t="s">
        <v>844</v>
      </c>
      <c r="E53">
        <v>2021</v>
      </c>
      <c r="F53">
        <v>12</v>
      </c>
      <c r="G53" t="s">
        <v>517</v>
      </c>
      <c r="H53" t="s">
        <v>846</v>
      </c>
      <c r="I53" t="s">
        <v>847</v>
      </c>
      <c r="J53" t="s">
        <v>2</v>
      </c>
    </row>
    <row r="54" spans="1:10" x14ac:dyDescent="0.4">
      <c r="A54" t="s">
        <v>924</v>
      </c>
      <c r="B54" t="s">
        <v>925</v>
      </c>
      <c r="C54" t="s">
        <v>516</v>
      </c>
      <c r="D54" t="s">
        <v>926</v>
      </c>
      <c r="E54">
        <v>2021</v>
      </c>
      <c r="F54">
        <v>99</v>
      </c>
      <c r="G54" t="s">
        <v>517</v>
      </c>
      <c r="H54" t="s">
        <v>927</v>
      </c>
      <c r="I54" t="s">
        <v>928</v>
      </c>
      <c r="J54" t="s">
        <v>2</v>
      </c>
    </row>
    <row r="55" spans="1:10" x14ac:dyDescent="0.4">
      <c r="A55" t="s">
        <v>820</v>
      </c>
      <c r="B55" t="s">
        <v>821</v>
      </c>
      <c r="C55" t="s">
        <v>823</v>
      </c>
      <c r="D55" t="s">
        <v>822</v>
      </c>
      <c r="E55">
        <v>2021</v>
      </c>
      <c r="F55">
        <v>45</v>
      </c>
      <c r="G55" t="s">
        <v>483</v>
      </c>
      <c r="H55" t="s">
        <v>824</v>
      </c>
      <c r="I55" t="s">
        <v>825</v>
      </c>
      <c r="J55" t="s">
        <v>2</v>
      </c>
    </row>
    <row r="56" spans="1:10" x14ac:dyDescent="0.4">
      <c r="A56" t="s">
        <v>929</v>
      </c>
      <c r="B56" t="s">
        <v>930</v>
      </c>
      <c r="C56" t="s">
        <v>932</v>
      </c>
      <c r="D56" t="s">
        <v>931</v>
      </c>
      <c r="E56">
        <v>2021</v>
      </c>
      <c r="F56">
        <v>9</v>
      </c>
      <c r="G56" t="s">
        <v>571</v>
      </c>
      <c r="H56" t="s">
        <v>933</v>
      </c>
      <c r="I56" t="s">
        <v>934</v>
      </c>
      <c r="J56" t="s">
        <v>2</v>
      </c>
    </row>
    <row r="57" spans="1:10" x14ac:dyDescent="0.4">
      <c r="A57" t="s">
        <v>881</v>
      </c>
      <c r="B57" t="s">
        <v>882</v>
      </c>
      <c r="C57" t="s">
        <v>797</v>
      </c>
      <c r="D57" t="s">
        <v>883</v>
      </c>
      <c r="E57">
        <v>2021</v>
      </c>
      <c r="F57">
        <v>23</v>
      </c>
      <c r="G57" t="s">
        <v>571</v>
      </c>
      <c r="H57" t="s">
        <v>517</v>
      </c>
      <c r="I57" t="s">
        <v>517</v>
      </c>
      <c r="J57" t="s">
        <v>2</v>
      </c>
    </row>
    <row r="58" spans="1:10" x14ac:dyDescent="0.4">
      <c r="A58" t="s">
        <v>794</v>
      </c>
      <c r="B58" t="s">
        <v>795</v>
      </c>
      <c r="C58" t="s">
        <v>797</v>
      </c>
      <c r="D58" t="s">
        <v>796</v>
      </c>
      <c r="E58">
        <v>2021</v>
      </c>
      <c r="F58">
        <v>23</v>
      </c>
      <c r="G58" t="s">
        <v>571</v>
      </c>
      <c r="H58" t="s">
        <v>517</v>
      </c>
      <c r="I58" t="s">
        <v>517</v>
      </c>
      <c r="J58" t="s">
        <v>2</v>
      </c>
    </row>
    <row r="59" spans="1:10" x14ac:dyDescent="0.4">
      <c r="A59" t="s">
        <v>2874</v>
      </c>
      <c r="B59" t="s">
        <v>2875</v>
      </c>
      <c r="C59" t="s">
        <v>1654</v>
      </c>
      <c r="D59" t="s">
        <v>2876</v>
      </c>
      <c r="E59">
        <v>2021</v>
      </c>
      <c r="F59">
        <v>44</v>
      </c>
      <c r="G59" t="s">
        <v>571</v>
      </c>
      <c r="H59" t="s">
        <v>517</v>
      </c>
      <c r="I59" t="s">
        <v>517</v>
      </c>
      <c r="J59" t="s">
        <v>2</v>
      </c>
    </row>
    <row r="60" spans="1:10" x14ac:dyDescent="0.4">
      <c r="A60" t="s">
        <v>864</v>
      </c>
      <c r="B60" t="s">
        <v>865</v>
      </c>
      <c r="C60" t="s">
        <v>867</v>
      </c>
      <c r="D60" t="s">
        <v>866</v>
      </c>
      <c r="E60">
        <v>2021</v>
      </c>
      <c r="F60">
        <v>7</v>
      </c>
      <c r="G60" t="s">
        <v>490</v>
      </c>
      <c r="H60" t="s">
        <v>868</v>
      </c>
      <c r="I60" t="s">
        <v>869</v>
      </c>
      <c r="J60" t="s">
        <v>2</v>
      </c>
    </row>
    <row r="61" spans="1:10" x14ac:dyDescent="0.4">
      <c r="A61" t="s">
        <v>884</v>
      </c>
      <c r="B61" t="s">
        <v>885</v>
      </c>
      <c r="C61" t="s">
        <v>887</v>
      </c>
      <c r="D61" t="s">
        <v>886</v>
      </c>
      <c r="E61">
        <v>2021</v>
      </c>
      <c r="F61">
        <v>13</v>
      </c>
      <c r="G61" t="s">
        <v>490</v>
      </c>
      <c r="H61" t="s">
        <v>888</v>
      </c>
      <c r="I61" t="s">
        <v>889</v>
      </c>
      <c r="J61" t="s">
        <v>2</v>
      </c>
    </row>
    <row r="62" spans="1:10" x14ac:dyDescent="0.4">
      <c r="A62" t="s">
        <v>798</v>
      </c>
      <c r="B62" t="s">
        <v>799</v>
      </c>
      <c r="C62" t="s">
        <v>746</v>
      </c>
      <c r="D62" t="s">
        <v>800</v>
      </c>
      <c r="E62">
        <v>2021</v>
      </c>
      <c r="F62">
        <v>26</v>
      </c>
      <c r="G62" t="s">
        <v>490</v>
      </c>
      <c r="H62" t="s">
        <v>801</v>
      </c>
      <c r="I62" t="s">
        <v>802</v>
      </c>
      <c r="J62" t="s">
        <v>2</v>
      </c>
    </row>
    <row r="63" spans="1:10" x14ac:dyDescent="0.4">
      <c r="A63" t="s">
        <v>901</v>
      </c>
      <c r="B63" t="s">
        <v>902</v>
      </c>
      <c r="C63" t="s">
        <v>904</v>
      </c>
      <c r="D63" t="s">
        <v>903</v>
      </c>
      <c r="E63">
        <v>2021</v>
      </c>
      <c r="F63">
        <v>61</v>
      </c>
      <c r="G63" t="s">
        <v>905</v>
      </c>
      <c r="H63" t="s">
        <v>906</v>
      </c>
      <c r="I63" t="s">
        <v>907</v>
      </c>
      <c r="J63" t="s">
        <v>2</v>
      </c>
    </row>
    <row r="64" spans="1:10" x14ac:dyDescent="0.4">
      <c r="A64" t="s">
        <v>976</v>
      </c>
      <c r="B64" t="s">
        <v>977</v>
      </c>
      <c r="C64" t="s">
        <v>979</v>
      </c>
      <c r="D64" t="s">
        <v>978</v>
      </c>
      <c r="E64">
        <v>2020</v>
      </c>
      <c r="F64">
        <v>2</v>
      </c>
      <c r="G64" t="s">
        <v>517</v>
      </c>
      <c r="H64" t="s">
        <v>980</v>
      </c>
      <c r="I64" t="s">
        <v>981</v>
      </c>
      <c r="J64" t="s">
        <v>2</v>
      </c>
    </row>
    <row r="65" spans="1:10" x14ac:dyDescent="0.4">
      <c r="A65" t="s">
        <v>1199</v>
      </c>
      <c r="B65" t="s">
        <v>1200</v>
      </c>
      <c r="C65" t="s">
        <v>606</v>
      </c>
      <c r="D65" t="s">
        <v>1201</v>
      </c>
      <c r="E65">
        <v>2020</v>
      </c>
      <c r="F65">
        <v>22</v>
      </c>
      <c r="G65" t="s">
        <v>517</v>
      </c>
      <c r="H65" t="s">
        <v>1202</v>
      </c>
      <c r="I65" t="s">
        <v>1203</v>
      </c>
      <c r="J65" t="s">
        <v>2</v>
      </c>
    </row>
    <row r="66" spans="1:10" x14ac:dyDescent="0.4">
      <c r="A66" t="s">
        <v>993</v>
      </c>
      <c r="B66" t="s">
        <v>994</v>
      </c>
      <c r="C66" t="s">
        <v>996</v>
      </c>
      <c r="D66" t="s">
        <v>995</v>
      </c>
      <c r="E66">
        <v>2020</v>
      </c>
      <c r="F66">
        <v>164</v>
      </c>
      <c r="G66" t="s">
        <v>517</v>
      </c>
      <c r="H66" t="s">
        <v>997</v>
      </c>
      <c r="I66" t="s">
        <v>998</v>
      </c>
      <c r="J66" t="s">
        <v>2</v>
      </c>
    </row>
    <row r="67" spans="1:10" x14ac:dyDescent="0.4">
      <c r="A67" t="s">
        <v>1018</v>
      </c>
      <c r="B67" t="s">
        <v>1019</v>
      </c>
      <c r="C67" t="s">
        <v>677</v>
      </c>
      <c r="D67" t="s">
        <v>1020</v>
      </c>
      <c r="E67">
        <v>2020</v>
      </c>
      <c r="F67">
        <v>134</v>
      </c>
      <c r="G67" t="s">
        <v>517</v>
      </c>
      <c r="H67" t="s">
        <v>1021</v>
      </c>
      <c r="I67" t="s">
        <v>1022</v>
      </c>
      <c r="J67" t="s">
        <v>2</v>
      </c>
    </row>
    <row r="68" spans="1:10" x14ac:dyDescent="0.4">
      <c r="A68" t="s">
        <v>1041</v>
      </c>
      <c r="B68" t="s">
        <v>1042</v>
      </c>
      <c r="C68" t="s">
        <v>534</v>
      </c>
      <c r="D68" t="s">
        <v>1043</v>
      </c>
      <c r="E68">
        <v>2020</v>
      </c>
      <c r="F68">
        <v>3</v>
      </c>
      <c r="G68" t="s">
        <v>517</v>
      </c>
      <c r="H68" t="s">
        <v>1044</v>
      </c>
      <c r="I68" t="s">
        <v>1045</v>
      </c>
      <c r="J68" t="s">
        <v>2</v>
      </c>
    </row>
    <row r="69" spans="1:10" x14ac:dyDescent="0.4">
      <c r="A69" t="s">
        <v>988</v>
      </c>
      <c r="B69" t="s">
        <v>989</v>
      </c>
      <c r="C69" t="s">
        <v>677</v>
      </c>
      <c r="D69" t="s">
        <v>990</v>
      </c>
      <c r="E69">
        <v>2020</v>
      </c>
      <c r="F69">
        <v>133</v>
      </c>
      <c r="G69" t="s">
        <v>517</v>
      </c>
      <c r="H69" t="s">
        <v>991</v>
      </c>
      <c r="I69" t="s">
        <v>992</v>
      </c>
      <c r="J69" t="s">
        <v>2</v>
      </c>
    </row>
    <row r="70" spans="1:10" x14ac:dyDescent="0.4">
      <c r="A70" t="s">
        <v>1193</v>
      </c>
      <c r="B70" t="s">
        <v>1194</v>
      </c>
      <c r="C70" t="s">
        <v>1196</v>
      </c>
      <c r="D70" t="s">
        <v>1195</v>
      </c>
      <c r="E70">
        <v>2020</v>
      </c>
      <c r="F70">
        <v>32</v>
      </c>
      <c r="G70" t="s">
        <v>1009</v>
      </c>
      <c r="H70" t="s">
        <v>1197</v>
      </c>
      <c r="I70" t="s">
        <v>1198</v>
      </c>
      <c r="J70" t="s">
        <v>2</v>
      </c>
    </row>
    <row r="71" spans="1:10" x14ac:dyDescent="0.4">
      <c r="A71" t="s">
        <v>1005</v>
      </c>
      <c r="B71" t="s">
        <v>1006</v>
      </c>
      <c r="C71" t="s">
        <v>1008</v>
      </c>
      <c r="D71" t="s">
        <v>1007</v>
      </c>
      <c r="E71">
        <v>2020</v>
      </c>
      <c r="F71">
        <v>8</v>
      </c>
      <c r="G71" t="s">
        <v>1009</v>
      </c>
      <c r="H71" t="s">
        <v>1010</v>
      </c>
      <c r="I71" t="s">
        <v>1011</v>
      </c>
      <c r="J71" t="s">
        <v>2</v>
      </c>
    </row>
    <row r="72" spans="1:10" x14ac:dyDescent="0.4">
      <c r="A72" t="s">
        <v>1089</v>
      </c>
      <c r="B72" t="s">
        <v>1090</v>
      </c>
      <c r="C72" t="s">
        <v>887</v>
      </c>
      <c r="D72" t="s">
        <v>1091</v>
      </c>
      <c r="E72">
        <v>2020</v>
      </c>
      <c r="F72">
        <v>12</v>
      </c>
      <c r="G72" t="s">
        <v>1009</v>
      </c>
      <c r="H72" t="s">
        <v>1092</v>
      </c>
      <c r="I72" t="s">
        <v>1093</v>
      </c>
      <c r="J72" t="s">
        <v>2</v>
      </c>
    </row>
    <row r="73" spans="1:10" x14ac:dyDescent="0.4">
      <c r="A73" t="s">
        <v>1083</v>
      </c>
      <c r="B73" t="s">
        <v>2949</v>
      </c>
      <c r="C73" t="s">
        <v>1086</v>
      </c>
      <c r="D73" t="s">
        <v>1085</v>
      </c>
      <c r="E73">
        <v>2020</v>
      </c>
      <c r="F73">
        <v>11</v>
      </c>
      <c r="G73" t="s">
        <v>1009</v>
      </c>
      <c r="H73" t="s">
        <v>1087</v>
      </c>
      <c r="I73" t="s">
        <v>1088</v>
      </c>
      <c r="J73" t="s">
        <v>2</v>
      </c>
    </row>
    <row r="74" spans="1:10" x14ac:dyDescent="0.4">
      <c r="A74" t="s">
        <v>1188</v>
      </c>
      <c r="B74" t="s">
        <v>237</v>
      </c>
      <c r="C74" t="s">
        <v>739</v>
      </c>
      <c r="D74" t="s">
        <v>1189</v>
      </c>
      <c r="E74">
        <v>2020</v>
      </c>
      <c r="F74">
        <v>72</v>
      </c>
      <c r="G74" t="s">
        <v>1190</v>
      </c>
      <c r="H74" t="s">
        <v>1191</v>
      </c>
      <c r="I74" t="s">
        <v>1192</v>
      </c>
      <c r="J74" t="s">
        <v>2</v>
      </c>
    </row>
    <row r="75" spans="1:10" x14ac:dyDescent="0.4">
      <c r="A75" t="s">
        <v>1133</v>
      </c>
      <c r="B75" t="s">
        <v>1134</v>
      </c>
      <c r="C75" t="s">
        <v>1136</v>
      </c>
      <c r="D75" t="s">
        <v>1135</v>
      </c>
      <c r="E75">
        <v>2020</v>
      </c>
      <c r="F75">
        <v>72</v>
      </c>
      <c r="G75" t="s">
        <v>517</v>
      </c>
      <c r="H75" t="s">
        <v>1137</v>
      </c>
      <c r="I75" t="s">
        <v>1138</v>
      </c>
      <c r="J75" t="s">
        <v>2</v>
      </c>
    </row>
    <row r="76" spans="1:10" x14ac:dyDescent="0.4">
      <c r="A76" t="s">
        <v>1172</v>
      </c>
      <c r="B76" t="s">
        <v>1173</v>
      </c>
      <c r="C76" t="s">
        <v>1175</v>
      </c>
      <c r="D76" t="s">
        <v>1174</v>
      </c>
      <c r="E76">
        <v>2020</v>
      </c>
      <c r="F76">
        <v>86</v>
      </c>
      <c r="G76" t="s">
        <v>1176</v>
      </c>
      <c r="H76" t="s">
        <v>1177</v>
      </c>
      <c r="I76" t="s">
        <v>1178</v>
      </c>
      <c r="J76" t="s">
        <v>2</v>
      </c>
    </row>
    <row r="77" spans="1:10" x14ac:dyDescent="0.4">
      <c r="A77" t="s">
        <v>1224</v>
      </c>
      <c r="B77" t="s">
        <v>1225</v>
      </c>
      <c r="C77" t="s">
        <v>677</v>
      </c>
      <c r="D77" t="s">
        <v>1226</v>
      </c>
      <c r="E77">
        <v>2020</v>
      </c>
      <c r="F77">
        <v>130</v>
      </c>
      <c r="G77" t="s">
        <v>517</v>
      </c>
      <c r="H77" t="s">
        <v>1227</v>
      </c>
      <c r="I77" t="s">
        <v>1228</v>
      </c>
      <c r="J77" t="s">
        <v>2</v>
      </c>
    </row>
    <row r="78" spans="1:10" x14ac:dyDescent="0.4">
      <c r="A78" t="s">
        <v>1028</v>
      </c>
      <c r="B78" t="s">
        <v>1029</v>
      </c>
      <c r="C78" t="s">
        <v>1031</v>
      </c>
      <c r="D78" t="s">
        <v>1030</v>
      </c>
      <c r="E78">
        <v>2020</v>
      </c>
      <c r="F78">
        <v>134</v>
      </c>
      <c r="G78" t="s">
        <v>517</v>
      </c>
      <c r="H78" t="s">
        <v>1032</v>
      </c>
      <c r="I78" t="s">
        <v>1033</v>
      </c>
      <c r="J78" t="s">
        <v>2</v>
      </c>
    </row>
    <row r="79" spans="1:10" x14ac:dyDescent="0.4">
      <c r="A79" t="s">
        <v>1094</v>
      </c>
      <c r="B79" t="s">
        <v>1095</v>
      </c>
      <c r="C79" t="s">
        <v>823</v>
      </c>
      <c r="D79" t="s">
        <v>1096</v>
      </c>
      <c r="E79">
        <v>2020</v>
      </c>
      <c r="F79">
        <v>44</v>
      </c>
      <c r="G79" t="s">
        <v>666</v>
      </c>
      <c r="H79" t="s">
        <v>1097</v>
      </c>
      <c r="I79" t="s">
        <v>1098</v>
      </c>
      <c r="J79" t="s">
        <v>2</v>
      </c>
    </row>
    <row r="80" spans="1:10" x14ac:dyDescent="0.4">
      <c r="A80" t="s">
        <v>2950</v>
      </c>
      <c r="B80" t="s">
        <v>2951</v>
      </c>
      <c r="C80" t="s">
        <v>1334</v>
      </c>
      <c r="D80" t="s">
        <v>2952</v>
      </c>
      <c r="E80">
        <v>2020</v>
      </c>
      <c r="F80">
        <v>85</v>
      </c>
      <c r="G80" t="s">
        <v>1038</v>
      </c>
      <c r="H80" t="s">
        <v>1148</v>
      </c>
      <c r="I80" t="s">
        <v>2953</v>
      </c>
      <c r="J80" t="s">
        <v>2</v>
      </c>
    </row>
    <row r="81" spans="1:10" x14ac:dyDescent="0.4">
      <c r="A81" t="s">
        <v>1263</v>
      </c>
      <c r="B81" t="s">
        <v>1264</v>
      </c>
      <c r="C81" t="s">
        <v>623</v>
      </c>
      <c r="D81" t="s">
        <v>1265</v>
      </c>
      <c r="E81">
        <v>2020</v>
      </c>
      <c r="F81">
        <v>112</v>
      </c>
      <c r="G81" t="s">
        <v>517</v>
      </c>
      <c r="H81" t="s">
        <v>1266</v>
      </c>
      <c r="I81" t="s">
        <v>1267</v>
      </c>
      <c r="J81" t="s">
        <v>2</v>
      </c>
    </row>
    <row r="82" spans="1:10" x14ac:dyDescent="0.4">
      <c r="A82" t="s">
        <v>1161</v>
      </c>
      <c r="B82" t="s">
        <v>1162</v>
      </c>
      <c r="C82" t="s">
        <v>1164</v>
      </c>
      <c r="D82" t="s">
        <v>1163</v>
      </c>
      <c r="E82">
        <v>2020</v>
      </c>
      <c r="F82">
        <v>19</v>
      </c>
      <c r="G82" t="s">
        <v>483</v>
      </c>
      <c r="H82" t="s">
        <v>1165</v>
      </c>
      <c r="I82" t="s">
        <v>1166</v>
      </c>
      <c r="J82" t="s">
        <v>2</v>
      </c>
    </row>
    <row r="83" spans="1:10" x14ac:dyDescent="0.4">
      <c r="A83" t="s">
        <v>1051</v>
      </c>
      <c r="B83" t="s">
        <v>1052</v>
      </c>
      <c r="C83" t="s">
        <v>677</v>
      </c>
      <c r="D83" t="s">
        <v>1053</v>
      </c>
      <c r="E83">
        <v>2020</v>
      </c>
      <c r="F83">
        <v>125</v>
      </c>
      <c r="G83" t="s">
        <v>517</v>
      </c>
      <c r="H83" t="s">
        <v>1054</v>
      </c>
      <c r="I83" t="s">
        <v>1055</v>
      </c>
      <c r="J83" t="s">
        <v>2</v>
      </c>
    </row>
    <row r="84" spans="1:10" x14ac:dyDescent="0.4">
      <c r="A84" t="s">
        <v>2954</v>
      </c>
      <c r="B84" t="s">
        <v>1079</v>
      </c>
      <c r="C84" t="s">
        <v>581</v>
      </c>
      <c r="D84" t="s">
        <v>2955</v>
      </c>
      <c r="E84">
        <v>2020</v>
      </c>
      <c r="F84">
        <v>19</v>
      </c>
      <c r="G84" t="s">
        <v>571</v>
      </c>
      <c r="H84" t="s">
        <v>1081</v>
      </c>
      <c r="I84" t="s">
        <v>2956</v>
      </c>
      <c r="J84" t="s">
        <v>2</v>
      </c>
    </row>
    <row r="85" spans="1:10" x14ac:dyDescent="0.4">
      <c r="A85" t="s">
        <v>1046</v>
      </c>
      <c r="B85" t="s">
        <v>1047</v>
      </c>
      <c r="C85" t="s">
        <v>541</v>
      </c>
      <c r="D85" t="s">
        <v>1048</v>
      </c>
      <c r="E85">
        <v>2020</v>
      </c>
      <c r="F85">
        <v>11</v>
      </c>
      <c r="G85" t="s">
        <v>509</v>
      </c>
      <c r="H85" t="s">
        <v>1049</v>
      </c>
      <c r="I85" t="s">
        <v>1050</v>
      </c>
      <c r="J85" t="s">
        <v>2</v>
      </c>
    </row>
    <row r="86" spans="1:10" x14ac:dyDescent="0.4">
      <c r="A86" t="s">
        <v>982</v>
      </c>
      <c r="B86" t="s">
        <v>983</v>
      </c>
      <c r="C86" t="s">
        <v>985</v>
      </c>
      <c r="D86" t="s">
        <v>984</v>
      </c>
      <c r="E86">
        <v>2020</v>
      </c>
      <c r="F86">
        <v>313</v>
      </c>
      <c r="G86" t="s">
        <v>517</v>
      </c>
      <c r="H86" t="s">
        <v>986</v>
      </c>
      <c r="I86" t="s">
        <v>987</v>
      </c>
      <c r="J86" t="s">
        <v>2</v>
      </c>
    </row>
    <row r="87" spans="1:10" x14ac:dyDescent="0.4">
      <c r="A87" t="s">
        <v>1184</v>
      </c>
      <c r="B87" t="s">
        <v>235</v>
      </c>
      <c r="C87" t="s">
        <v>593</v>
      </c>
      <c r="D87" t="s">
        <v>1185</v>
      </c>
      <c r="E87">
        <v>2020</v>
      </c>
      <c r="F87">
        <v>9</v>
      </c>
      <c r="G87" t="s">
        <v>483</v>
      </c>
      <c r="H87" t="s">
        <v>1186</v>
      </c>
      <c r="I87" t="s">
        <v>1187</v>
      </c>
      <c r="J87" t="s">
        <v>2</v>
      </c>
    </row>
    <row r="88" spans="1:10" x14ac:dyDescent="0.4">
      <c r="A88" t="s">
        <v>1056</v>
      </c>
      <c r="B88" t="s">
        <v>1057</v>
      </c>
      <c r="C88" t="s">
        <v>1059</v>
      </c>
      <c r="D88" t="s">
        <v>1058</v>
      </c>
      <c r="E88">
        <v>2020</v>
      </c>
      <c r="F88">
        <v>85</v>
      </c>
      <c r="G88" t="s">
        <v>571</v>
      </c>
      <c r="H88" t="s">
        <v>1060</v>
      </c>
      <c r="I88" t="s">
        <v>1061</v>
      </c>
      <c r="J88" t="s">
        <v>2</v>
      </c>
    </row>
    <row r="89" spans="1:10" x14ac:dyDescent="0.4">
      <c r="A89" t="s">
        <v>1023</v>
      </c>
      <c r="B89" t="s">
        <v>1024</v>
      </c>
      <c r="C89" t="s">
        <v>482</v>
      </c>
      <c r="D89" t="s">
        <v>1025</v>
      </c>
      <c r="E89">
        <v>2020</v>
      </c>
      <c r="F89">
        <v>97</v>
      </c>
      <c r="G89" t="s">
        <v>571</v>
      </c>
      <c r="H89" t="s">
        <v>1026</v>
      </c>
      <c r="I89" t="s">
        <v>1027</v>
      </c>
      <c r="J89" t="s">
        <v>2</v>
      </c>
    </row>
    <row r="90" spans="1:10" x14ac:dyDescent="0.4">
      <c r="A90" t="s">
        <v>1235</v>
      </c>
      <c r="B90" t="s">
        <v>1236</v>
      </c>
      <c r="C90" t="s">
        <v>623</v>
      </c>
      <c r="D90" t="s">
        <v>1237</v>
      </c>
      <c r="E90">
        <v>2020</v>
      </c>
      <c r="F90">
        <v>109</v>
      </c>
      <c r="G90" t="s">
        <v>517</v>
      </c>
      <c r="H90" t="s">
        <v>1238</v>
      </c>
      <c r="I90" t="s">
        <v>1239</v>
      </c>
      <c r="J90" t="s">
        <v>2</v>
      </c>
    </row>
    <row r="91" spans="1:10" x14ac:dyDescent="0.4">
      <c r="A91" t="s">
        <v>1121</v>
      </c>
      <c r="B91" t="s">
        <v>1122</v>
      </c>
      <c r="C91" t="s">
        <v>1124</v>
      </c>
      <c r="D91" t="s">
        <v>1123</v>
      </c>
      <c r="E91">
        <v>2020</v>
      </c>
      <c r="F91">
        <v>8</v>
      </c>
      <c r="G91" t="s">
        <v>483</v>
      </c>
      <c r="H91" t="s">
        <v>1125</v>
      </c>
      <c r="I91" t="s">
        <v>1126</v>
      </c>
      <c r="J91" t="s">
        <v>2</v>
      </c>
    </row>
    <row r="92" spans="1:10" x14ac:dyDescent="0.4">
      <c r="A92" t="s">
        <v>1073</v>
      </c>
      <c r="B92" t="s">
        <v>1074</v>
      </c>
      <c r="C92" t="s">
        <v>482</v>
      </c>
      <c r="D92" t="s">
        <v>1075</v>
      </c>
      <c r="E92">
        <v>2020</v>
      </c>
      <c r="F92">
        <v>97</v>
      </c>
      <c r="G92" t="s">
        <v>571</v>
      </c>
      <c r="H92" t="s">
        <v>1076</v>
      </c>
      <c r="I92" t="s">
        <v>1077</v>
      </c>
      <c r="J92" t="s">
        <v>2</v>
      </c>
    </row>
    <row r="93" spans="1:10" x14ac:dyDescent="0.4">
      <c r="A93" t="s">
        <v>1139</v>
      </c>
      <c r="B93" t="s">
        <v>1140</v>
      </c>
      <c r="C93" t="s">
        <v>1142</v>
      </c>
      <c r="D93" t="s">
        <v>1141</v>
      </c>
      <c r="E93">
        <v>2020</v>
      </c>
      <c r="F93">
        <v>14</v>
      </c>
      <c r="G93" t="s">
        <v>564</v>
      </c>
      <c r="H93" t="s">
        <v>1143</v>
      </c>
      <c r="I93" t="s">
        <v>1144</v>
      </c>
      <c r="J93" t="s">
        <v>2</v>
      </c>
    </row>
    <row r="94" spans="1:10" x14ac:dyDescent="0.4">
      <c r="A94" t="s">
        <v>1167</v>
      </c>
      <c r="B94" t="s">
        <v>1168</v>
      </c>
      <c r="C94" t="s">
        <v>1142</v>
      </c>
      <c r="D94" t="s">
        <v>1169</v>
      </c>
      <c r="E94">
        <v>2020</v>
      </c>
      <c r="F94">
        <v>14</v>
      </c>
      <c r="G94" t="s">
        <v>564</v>
      </c>
      <c r="H94" t="s">
        <v>1170</v>
      </c>
      <c r="I94" t="s">
        <v>1171</v>
      </c>
      <c r="J94" t="s">
        <v>2</v>
      </c>
    </row>
    <row r="95" spans="1:10" x14ac:dyDescent="0.4">
      <c r="A95" t="s">
        <v>1099</v>
      </c>
      <c r="B95" t="s">
        <v>1100</v>
      </c>
      <c r="C95" t="s">
        <v>541</v>
      </c>
      <c r="D95" t="s">
        <v>1101</v>
      </c>
      <c r="E95">
        <v>2020</v>
      </c>
      <c r="F95">
        <v>11</v>
      </c>
      <c r="G95" t="s">
        <v>571</v>
      </c>
      <c r="H95" t="s">
        <v>1102</v>
      </c>
      <c r="I95" t="s">
        <v>1103</v>
      </c>
      <c r="J95" t="s">
        <v>2</v>
      </c>
    </row>
    <row r="96" spans="1:10" x14ac:dyDescent="0.4">
      <c r="A96" t="s">
        <v>1218</v>
      </c>
      <c r="B96" t="s">
        <v>1219</v>
      </c>
      <c r="C96" t="s">
        <v>1221</v>
      </c>
      <c r="D96" t="s">
        <v>1220</v>
      </c>
      <c r="E96">
        <v>2020</v>
      </c>
      <c r="F96">
        <v>33</v>
      </c>
      <c r="G96" t="s">
        <v>517</v>
      </c>
      <c r="H96" t="s">
        <v>1222</v>
      </c>
      <c r="I96" t="s">
        <v>1223</v>
      </c>
      <c r="J96" t="s">
        <v>2</v>
      </c>
    </row>
    <row r="97" spans="1:10" x14ac:dyDescent="0.4">
      <c r="A97" t="s">
        <v>1062</v>
      </c>
      <c r="B97" t="s">
        <v>233</v>
      </c>
      <c r="C97" t="s">
        <v>1064</v>
      </c>
      <c r="D97" t="s">
        <v>1063</v>
      </c>
      <c r="E97">
        <v>2020</v>
      </c>
      <c r="F97">
        <v>2020</v>
      </c>
      <c r="G97" t="s">
        <v>517</v>
      </c>
      <c r="H97" t="s">
        <v>1065</v>
      </c>
      <c r="I97" t="s">
        <v>1066</v>
      </c>
      <c r="J97" t="s">
        <v>2</v>
      </c>
    </row>
    <row r="98" spans="1:10" x14ac:dyDescent="0.4">
      <c r="A98" t="s">
        <v>1117</v>
      </c>
      <c r="B98" t="s">
        <v>1118</v>
      </c>
      <c r="C98" t="s">
        <v>1120</v>
      </c>
      <c r="D98" t="s">
        <v>1119</v>
      </c>
      <c r="E98">
        <v>2020</v>
      </c>
      <c r="F98">
        <v>1</v>
      </c>
      <c r="G98" t="s">
        <v>747</v>
      </c>
      <c r="H98" t="s">
        <v>517</v>
      </c>
      <c r="I98" t="s">
        <v>517</v>
      </c>
      <c r="J98" t="s">
        <v>2</v>
      </c>
    </row>
    <row r="99" spans="1:10" x14ac:dyDescent="0.4">
      <c r="A99" t="s">
        <v>1204</v>
      </c>
      <c r="B99" t="s">
        <v>1205</v>
      </c>
      <c r="C99" t="s">
        <v>1207</v>
      </c>
      <c r="D99" t="s">
        <v>1206</v>
      </c>
      <c r="E99">
        <v>2020</v>
      </c>
      <c r="F99">
        <v>484</v>
      </c>
      <c r="G99" t="s">
        <v>517</v>
      </c>
      <c r="H99" t="s">
        <v>1208</v>
      </c>
      <c r="I99" t="s">
        <v>1209</v>
      </c>
      <c r="J99" t="s">
        <v>2</v>
      </c>
    </row>
    <row r="100" spans="1:10" x14ac:dyDescent="0.4">
      <c r="A100" t="s">
        <v>1251</v>
      </c>
      <c r="B100" t="s">
        <v>1252</v>
      </c>
      <c r="C100" t="s">
        <v>1254</v>
      </c>
      <c r="D100" t="s">
        <v>1253</v>
      </c>
      <c r="E100">
        <v>2020</v>
      </c>
      <c r="F100">
        <v>8</v>
      </c>
      <c r="G100" t="s">
        <v>571</v>
      </c>
      <c r="H100" t="s">
        <v>1255</v>
      </c>
      <c r="I100" t="s">
        <v>1256</v>
      </c>
      <c r="J100" t="s">
        <v>2</v>
      </c>
    </row>
    <row r="101" spans="1:10" x14ac:dyDescent="0.4">
      <c r="A101" t="s">
        <v>1204</v>
      </c>
      <c r="B101" t="s">
        <v>1210</v>
      </c>
      <c r="C101" t="s">
        <v>1212</v>
      </c>
      <c r="D101" t="s">
        <v>1211</v>
      </c>
      <c r="E101">
        <v>2020</v>
      </c>
      <c r="F101">
        <v>833</v>
      </c>
      <c r="G101" t="s">
        <v>517</v>
      </c>
      <c r="H101" t="s">
        <v>1213</v>
      </c>
      <c r="I101" t="s">
        <v>1214</v>
      </c>
      <c r="J101" t="s">
        <v>2</v>
      </c>
    </row>
    <row r="102" spans="1:10" x14ac:dyDescent="0.4">
      <c r="A102" t="s">
        <v>1229</v>
      </c>
      <c r="B102" t="s">
        <v>1230</v>
      </c>
      <c r="C102" t="s">
        <v>1232</v>
      </c>
      <c r="D102" t="s">
        <v>1231</v>
      </c>
      <c r="E102">
        <v>2020</v>
      </c>
      <c r="F102">
        <v>36</v>
      </c>
      <c r="G102" t="s">
        <v>564</v>
      </c>
      <c r="H102" t="s">
        <v>1233</v>
      </c>
      <c r="I102" t="s">
        <v>1234</v>
      </c>
      <c r="J102" t="s">
        <v>2</v>
      </c>
    </row>
    <row r="103" spans="1:10" x14ac:dyDescent="0.4">
      <c r="A103" t="s">
        <v>1104</v>
      </c>
      <c r="B103" t="s">
        <v>1105</v>
      </c>
      <c r="C103" t="s">
        <v>1107</v>
      </c>
      <c r="D103" t="s">
        <v>1106</v>
      </c>
      <c r="E103">
        <v>2020</v>
      </c>
      <c r="F103">
        <v>18</v>
      </c>
      <c r="G103" t="s">
        <v>490</v>
      </c>
      <c r="H103" t="s">
        <v>1108</v>
      </c>
      <c r="I103" t="s">
        <v>1109</v>
      </c>
      <c r="J103" t="s">
        <v>2</v>
      </c>
    </row>
    <row r="104" spans="1:10" x14ac:dyDescent="0.4">
      <c r="A104" t="s">
        <v>1179</v>
      </c>
      <c r="B104" t="s">
        <v>1180</v>
      </c>
      <c r="C104" t="s">
        <v>563</v>
      </c>
      <c r="D104" t="s">
        <v>1181</v>
      </c>
      <c r="E104">
        <v>2020</v>
      </c>
      <c r="F104">
        <v>13</v>
      </c>
      <c r="G104" t="s">
        <v>564</v>
      </c>
      <c r="H104" t="s">
        <v>1182</v>
      </c>
      <c r="I104" t="s">
        <v>1183</v>
      </c>
      <c r="J104" t="s">
        <v>2</v>
      </c>
    </row>
    <row r="105" spans="1:10" x14ac:dyDescent="0.4">
      <c r="A105" t="s">
        <v>1012</v>
      </c>
      <c r="B105" t="s">
        <v>1013</v>
      </c>
      <c r="C105" t="s">
        <v>1015</v>
      </c>
      <c r="D105" t="s">
        <v>1014</v>
      </c>
      <c r="E105">
        <v>2020</v>
      </c>
      <c r="F105">
        <v>34</v>
      </c>
      <c r="G105" t="s">
        <v>571</v>
      </c>
      <c r="H105" t="s">
        <v>1016</v>
      </c>
      <c r="I105" t="s">
        <v>1017</v>
      </c>
      <c r="J105" t="s">
        <v>2</v>
      </c>
    </row>
    <row r="106" spans="1:10" x14ac:dyDescent="0.4">
      <c r="A106" t="s">
        <v>1127</v>
      </c>
      <c r="B106" t="s">
        <v>1128</v>
      </c>
      <c r="C106" t="s">
        <v>1130</v>
      </c>
      <c r="D106" t="s">
        <v>1129</v>
      </c>
      <c r="E106">
        <v>2020</v>
      </c>
      <c r="F106">
        <v>70</v>
      </c>
      <c r="G106" t="s">
        <v>571</v>
      </c>
      <c r="H106" t="s">
        <v>1131</v>
      </c>
      <c r="I106" t="s">
        <v>1132</v>
      </c>
      <c r="J106" t="s">
        <v>2</v>
      </c>
    </row>
    <row r="107" spans="1:10" x14ac:dyDescent="0.4">
      <c r="A107" t="s">
        <v>1215</v>
      </c>
      <c r="B107" t="s">
        <v>1216</v>
      </c>
      <c r="C107" t="s">
        <v>581</v>
      </c>
      <c r="D107" t="s">
        <v>1217</v>
      </c>
      <c r="E107">
        <v>2020</v>
      </c>
      <c r="F107">
        <v>19</v>
      </c>
      <c r="G107" t="s">
        <v>490</v>
      </c>
      <c r="H107" t="s">
        <v>517</v>
      </c>
      <c r="I107" t="s">
        <v>517</v>
      </c>
      <c r="J107" t="s">
        <v>2</v>
      </c>
    </row>
    <row r="108" spans="1:10" x14ac:dyDescent="0.4">
      <c r="A108" t="s">
        <v>1240</v>
      </c>
      <c r="B108" t="s">
        <v>1241</v>
      </c>
      <c r="C108" t="s">
        <v>516</v>
      </c>
      <c r="D108" t="s">
        <v>1242</v>
      </c>
      <c r="E108">
        <v>2020</v>
      </c>
      <c r="F108">
        <v>91</v>
      </c>
      <c r="G108" t="s">
        <v>517</v>
      </c>
      <c r="H108" t="s">
        <v>1243</v>
      </c>
      <c r="I108" t="s">
        <v>1244</v>
      </c>
      <c r="J108" t="s">
        <v>2</v>
      </c>
    </row>
    <row r="109" spans="1:10" x14ac:dyDescent="0.4">
      <c r="A109" t="s">
        <v>1111</v>
      </c>
      <c r="B109" t="s">
        <v>1112</v>
      </c>
      <c r="C109" t="s">
        <v>1114</v>
      </c>
      <c r="D109" t="s">
        <v>1113</v>
      </c>
      <c r="E109">
        <v>2020</v>
      </c>
      <c r="F109">
        <v>113</v>
      </c>
      <c r="G109" t="s">
        <v>517</v>
      </c>
      <c r="H109" t="s">
        <v>1115</v>
      </c>
      <c r="I109" t="s">
        <v>1116</v>
      </c>
      <c r="J109" t="s">
        <v>2</v>
      </c>
    </row>
    <row r="110" spans="1:10" x14ac:dyDescent="0.4">
      <c r="A110" t="s">
        <v>1245</v>
      </c>
      <c r="B110" t="s">
        <v>1246</v>
      </c>
      <c r="C110" t="s">
        <v>1248</v>
      </c>
      <c r="D110" t="s">
        <v>1247</v>
      </c>
      <c r="E110">
        <v>2020</v>
      </c>
      <c r="F110">
        <v>100</v>
      </c>
      <c r="G110" t="s">
        <v>564</v>
      </c>
      <c r="H110" t="s">
        <v>1249</v>
      </c>
      <c r="I110" t="s">
        <v>1250</v>
      </c>
      <c r="J110" t="s">
        <v>2</v>
      </c>
    </row>
    <row r="111" spans="1:10" x14ac:dyDescent="0.4">
      <c r="A111" t="s">
        <v>1067</v>
      </c>
      <c r="B111" t="s">
        <v>1068</v>
      </c>
      <c r="C111" t="s">
        <v>1070</v>
      </c>
      <c r="D111" t="s">
        <v>1069</v>
      </c>
      <c r="E111">
        <v>2020</v>
      </c>
      <c r="F111">
        <v>36</v>
      </c>
      <c r="G111" t="s">
        <v>509</v>
      </c>
      <c r="H111" t="s">
        <v>1071</v>
      </c>
      <c r="I111" t="s">
        <v>1072</v>
      </c>
      <c r="J111" t="s">
        <v>2</v>
      </c>
    </row>
    <row r="112" spans="1:10" x14ac:dyDescent="0.4">
      <c r="A112" t="s">
        <v>1034</v>
      </c>
      <c r="B112" t="s">
        <v>1035</v>
      </c>
      <c r="C112" t="s">
        <v>1037</v>
      </c>
      <c r="D112" t="s">
        <v>1036</v>
      </c>
      <c r="E112">
        <v>2020</v>
      </c>
      <c r="F112">
        <v>207</v>
      </c>
      <c r="G112" t="s">
        <v>1038</v>
      </c>
      <c r="H112" t="s">
        <v>1039</v>
      </c>
      <c r="I112" t="s">
        <v>1040</v>
      </c>
      <c r="J112" t="s">
        <v>2</v>
      </c>
    </row>
    <row r="113" spans="1:10" x14ac:dyDescent="0.4">
      <c r="A113" t="s">
        <v>1414</v>
      </c>
      <c r="B113" t="s">
        <v>1415</v>
      </c>
      <c r="C113" t="s">
        <v>1334</v>
      </c>
      <c r="D113" t="s">
        <v>1416</v>
      </c>
      <c r="E113">
        <v>2019</v>
      </c>
      <c r="F113">
        <v>84</v>
      </c>
      <c r="G113" t="s">
        <v>779</v>
      </c>
      <c r="H113" t="s">
        <v>1417</v>
      </c>
      <c r="I113" t="s">
        <v>1418</v>
      </c>
      <c r="J113" t="s">
        <v>2</v>
      </c>
    </row>
    <row r="114" spans="1:10" x14ac:dyDescent="0.4">
      <c r="A114" t="s">
        <v>1366</v>
      </c>
      <c r="B114" t="s">
        <v>1367</v>
      </c>
      <c r="C114" t="s">
        <v>985</v>
      </c>
      <c r="D114" t="s">
        <v>1368</v>
      </c>
      <c r="E114">
        <v>2019</v>
      </c>
      <c r="F114">
        <v>297</v>
      </c>
      <c r="G114" t="s">
        <v>517</v>
      </c>
      <c r="H114" t="s">
        <v>1369</v>
      </c>
      <c r="I114" t="s">
        <v>1370</v>
      </c>
      <c r="J114" t="s">
        <v>2</v>
      </c>
    </row>
    <row r="115" spans="1:10" x14ac:dyDescent="0.4">
      <c r="A115" t="s">
        <v>3084</v>
      </c>
      <c r="B115" t="s">
        <v>3085</v>
      </c>
      <c r="C115" t="s">
        <v>1433</v>
      </c>
      <c r="D115" t="s">
        <v>3086</v>
      </c>
      <c r="E115">
        <v>2019</v>
      </c>
      <c r="F115">
        <v>27</v>
      </c>
      <c r="G115" t="s">
        <v>517</v>
      </c>
      <c r="H115" t="s">
        <v>1347</v>
      </c>
      <c r="I115" t="s">
        <v>3087</v>
      </c>
      <c r="J115" t="s">
        <v>2</v>
      </c>
    </row>
    <row r="116" spans="1:10" x14ac:dyDescent="0.4">
      <c r="A116" t="s">
        <v>1430</v>
      </c>
      <c r="B116" t="s">
        <v>1431</v>
      </c>
      <c r="C116" t="s">
        <v>1433</v>
      </c>
      <c r="D116" t="s">
        <v>1432</v>
      </c>
      <c r="E116">
        <v>2019</v>
      </c>
      <c r="F116">
        <v>27</v>
      </c>
      <c r="G116" t="s">
        <v>517</v>
      </c>
      <c r="H116" t="s">
        <v>1434</v>
      </c>
      <c r="I116" t="s">
        <v>1435</v>
      </c>
      <c r="J116" t="s">
        <v>2</v>
      </c>
    </row>
    <row r="117" spans="1:10" x14ac:dyDescent="0.4">
      <c r="A117" t="s">
        <v>1310</v>
      </c>
      <c r="B117" t="s">
        <v>1311</v>
      </c>
      <c r="C117" t="s">
        <v>1313</v>
      </c>
      <c r="D117" t="s">
        <v>1312</v>
      </c>
      <c r="E117">
        <v>2019</v>
      </c>
      <c r="F117">
        <v>76</v>
      </c>
      <c r="G117" t="s">
        <v>1009</v>
      </c>
      <c r="H117" t="s">
        <v>1314</v>
      </c>
      <c r="I117" t="s">
        <v>1315</v>
      </c>
      <c r="J117" t="s">
        <v>2</v>
      </c>
    </row>
    <row r="118" spans="1:10" x14ac:dyDescent="0.4">
      <c r="A118" t="s">
        <v>3088</v>
      </c>
      <c r="B118" t="s">
        <v>3089</v>
      </c>
      <c r="C118" t="s">
        <v>3090</v>
      </c>
      <c r="D118" t="s">
        <v>3091</v>
      </c>
      <c r="E118">
        <v>2019</v>
      </c>
      <c r="F118">
        <v>16</v>
      </c>
      <c r="G118" t="s">
        <v>3092</v>
      </c>
      <c r="H118" t="s">
        <v>1298</v>
      </c>
      <c r="I118" t="s">
        <v>3093</v>
      </c>
      <c r="J118" t="s">
        <v>2</v>
      </c>
    </row>
    <row r="119" spans="1:10" x14ac:dyDescent="0.4">
      <c r="A119" t="s">
        <v>1371</v>
      </c>
      <c r="B119" t="s">
        <v>1372</v>
      </c>
      <c r="C119" t="s">
        <v>823</v>
      </c>
      <c r="D119" t="s">
        <v>1373</v>
      </c>
      <c r="E119">
        <v>2019</v>
      </c>
      <c r="F119">
        <v>43</v>
      </c>
      <c r="G119" t="s">
        <v>666</v>
      </c>
      <c r="H119" t="s">
        <v>1374</v>
      </c>
      <c r="I119" t="s">
        <v>1375</v>
      </c>
      <c r="J119" t="s">
        <v>2</v>
      </c>
    </row>
    <row r="120" spans="1:10" x14ac:dyDescent="0.4">
      <c r="A120" t="s">
        <v>1268</v>
      </c>
      <c r="B120" t="s">
        <v>1269</v>
      </c>
      <c r="C120" t="s">
        <v>516</v>
      </c>
      <c r="D120" t="s">
        <v>1270</v>
      </c>
      <c r="E120">
        <v>2019</v>
      </c>
      <c r="F120">
        <v>88</v>
      </c>
      <c r="G120" t="s">
        <v>517</v>
      </c>
      <c r="H120" t="s">
        <v>1271</v>
      </c>
      <c r="I120" t="s">
        <v>1272</v>
      </c>
      <c r="J120" t="s">
        <v>2</v>
      </c>
    </row>
    <row r="121" spans="1:10" x14ac:dyDescent="0.4">
      <c r="A121" t="s">
        <v>1488</v>
      </c>
      <c r="B121" t="s">
        <v>1489</v>
      </c>
      <c r="C121" t="s">
        <v>1491</v>
      </c>
      <c r="D121" t="s">
        <v>1490</v>
      </c>
      <c r="E121">
        <v>2019</v>
      </c>
      <c r="F121">
        <v>11</v>
      </c>
      <c r="G121" t="s">
        <v>1038</v>
      </c>
      <c r="H121" t="s">
        <v>1492</v>
      </c>
      <c r="I121" t="s">
        <v>1493</v>
      </c>
      <c r="J121" t="s">
        <v>2</v>
      </c>
    </row>
    <row r="122" spans="1:10" x14ac:dyDescent="0.4">
      <c r="A122" t="s">
        <v>1355</v>
      </c>
      <c r="B122" t="s">
        <v>1356</v>
      </c>
      <c r="C122" t="s">
        <v>606</v>
      </c>
      <c r="D122" t="s">
        <v>1357</v>
      </c>
      <c r="E122">
        <v>2019</v>
      </c>
      <c r="F122">
        <v>16</v>
      </c>
      <c r="G122" t="s">
        <v>517</v>
      </c>
      <c r="H122" t="s">
        <v>1358</v>
      </c>
      <c r="I122" t="s">
        <v>1359</v>
      </c>
      <c r="J122" t="s">
        <v>2</v>
      </c>
    </row>
    <row r="123" spans="1:10" x14ac:dyDescent="0.4">
      <c r="A123" t="s">
        <v>1289</v>
      </c>
      <c r="B123" t="s">
        <v>1290</v>
      </c>
      <c r="C123" t="s">
        <v>985</v>
      </c>
      <c r="D123" t="s">
        <v>1291</v>
      </c>
      <c r="E123">
        <v>2019</v>
      </c>
      <c r="F123">
        <v>283</v>
      </c>
      <c r="G123" t="s">
        <v>517</v>
      </c>
      <c r="H123" t="s">
        <v>1292</v>
      </c>
      <c r="I123" t="s">
        <v>1293</v>
      </c>
      <c r="J123" t="s">
        <v>2</v>
      </c>
    </row>
    <row r="124" spans="1:10" x14ac:dyDescent="0.4">
      <c r="A124" t="s">
        <v>1452</v>
      </c>
      <c r="B124" t="s">
        <v>1453</v>
      </c>
      <c r="C124" t="s">
        <v>1455</v>
      </c>
      <c r="D124" t="s">
        <v>1454</v>
      </c>
      <c r="E124">
        <v>2019</v>
      </c>
      <c r="F124">
        <v>9</v>
      </c>
      <c r="G124" t="s">
        <v>517</v>
      </c>
      <c r="H124" t="s">
        <v>1456</v>
      </c>
      <c r="I124" t="s">
        <v>1457</v>
      </c>
      <c r="J124" t="s">
        <v>2</v>
      </c>
    </row>
    <row r="125" spans="1:10" x14ac:dyDescent="0.4">
      <c r="A125" t="s">
        <v>1381</v>
      </c>
      <c r="B125" t="s">
        <v>1382</v>
      </c>
      <c r="C125" t="s">
        <v>746</v>
      </c>
      <c r="D125" t="s">
        <v>1383</v>
      </c>
      <c r="E125">
        <v>2019</v>
      </c>
      <c r="F125">
        <v>24</v>
      </c>
      <c r="G125" t="s">
        <v>765</v>
      </c>
      <c r="H125" t="s">
        <v>1384</v>
      </c>
      <c r="I125" t="s">
        <v>1385</v>
      </c>
      <c r="J125" t="s">
        <v>2</v>
      </c>
    </row>
    <row r="126" spans="1:10" x14ac:dyDescent="0.4">
      <c r="A126" t="s">
        <v>1395</v>
      </c>
      <c r="B126" t="s">
        <v>1396</v>
      </c>
      <c r="C126" t="s">
        <v>746</v>
      </c>
      <c r="D126" t="s">
        <v>1397</v>
      </c>
      <c r="E126">
        <v>2019</v>
      </c>
      <c r="F126">
        <v>24</v>
      </c>
      <c r="G126" t="s">
        <v>765</v>
      </c>
      <c r="H126" t="s">
        <v>1398</v>
      </c>
      <c r="I126" t="s">
        <v>1399</v>
      </c>
      <c r="J126" t="s">
        <v>2</v>
      </c>
    </row>
    <row r="127" spans="1:10" x14ac:dyDescent="0.4">
      <c r="A127" t="s">
        <v>1326</v>
      </c>
      <c r="B127" t="s">
        <v>1327</v>
      </c>
      <c r="C127" t="s">
        <v>570</v>
      </c>
      <c r="D127" t="s">
        <v>1328</v>
      </c>
      <c r="E127">
        <v>2019</v>
      </c>
      <c r="F127">
        <v>74</v>
      </c>
      <c r="G127" t="s">
        <v>571</v>
      </c>
      <c r="H127" t="s">
        <v>1329</v>
      </c>
      <c r="I127" t="s">
        <v>1330</v>
      </c>
      <c r="J127" t="s">
        <v>2</v>
      </c>
    </row>
    <row r="128" spans="1:10" x14ac:dyDescent="0.4">
      <c r="A128" t="s">
        <v>1284</v>
      </c>
      <c r="B128" t="s">
        <v>1285</v>
      </c>
      <c r="C128" t="s">
        <v>570</v>
      </c>
      <c r="D128" t="s">
        <v>1286</v>
      </c>
      <c r="E128">
        <v>2019</v>
      </c>
      <c r="F128">
        <v>74</v>
      </c>
      <c r="G128" t="s">
        <v>571</v>
      </c>
      <c r="H128" t="s">
        <v>1287</v>
      </c>
      <c r="I128" t="s">
        <v>1288</v>
      </c>
      <c r="J128" t="s">
        <v>2</v>
      </c>
    </row>
    <row r="129" spans="1:10" x14ac:dyDescent="0.4">
      <c r="A129" t="s">
        <v>1386</v>
      </c>
      <c r="B129" t="s">
        <v>1387</v>
      </c>
      <c r="C129" t="s">
        <v>1389</v>
      </c>
      <c r="D129" t="s">
        <v>1388</v>
      </c>
      <c r="E129">
        <v>2019</v>
      </c>
      <c r="F129">
        <v>11</v>
      </c>
      <c r="G129" t="s">
        <v>490</v>
      </c>
      <c r="H129" t="s">
        <v>1390</v>
      </c>
      <c r="I129" t="s">
        <v>1391</v>
      </c>
      <c r="J129" t="s">
        <v>2</v>
      </c>
    </row>
    <row r="130" spans="1:10" x14ac:dyDescent="0.4">
      <c r="A130" t="s">
        <v>1400</v>
      </c>
      <c r="B130" t="s">
        <v>1401</v>
      </c>
      <c r="C130" t="s">
        <v>496</v>
      </c>
      <c r="D130" t="s">
        <v>1402</v>
      </c>
      <c r="E130">
        <v>2019</v>
      </c>
      <c r="F130">
        <v>54</v>
      </c>
      <c r="G130" t="s">
        <v>509</v>
      </c>
      <c r="H130" t="s">
        <v>1403</v>
      </c>
      <c r="I130" t="s">
        <v>1404</v>
      </c>
      <c r="J130" t="s">
        <v>2</v>
      </c>
    </row>
    <row r="131" spans="1:10" x14ac:dyDescent="0.4">
      <c r="A131" t="s">
        <v>3094</v>
      </c>
      <c r="B131" t="s">
        <v>3095</v>
      </c>
      <c r="C131" t="s">
        <v>985</v>
      </c>
      <c r="D131" t="s">
        <v>3096</v>
      </c>
      <c r="E131">
        <v>2019</v>
      </c>
      <c r="F131">
        <v>278</v>
      </c>
      <c r="G131" t="s">
        <v>517</v>
      </c>
      <c r="H131" t="s">
        <v>1282</v>
      </c>
      <c r="I131" t="s">
        <v>3097</v>
      </c>
      <c r="J131" t="s">
        <v>2</v>
      </c>
    </row>
    <row r="132" spans="1:10" x14ac:dyDescent="0.4">
      <c r="A132" t="s">
        <v>1442</v>
      </c>
      <c r="B132" t="s">
        <v>1443</v>
      </c>
      <c r="C132" t="s">
        <v>887</v>
      </c>
      <c r="D132" t="s">
        <v>1444</v>
      </c>
      <c r="E132">
        <v>2019</v>
      </c>
      <c r="F132">
        <v>11</v>
      </c>
      <c r="G132" t="s">
        <v>483</v>
      </c>
      <c r="H132" t="s">
        <v>1445</v>
      </c>
      <c r="I132" t="s">
        <v>1446</v>
      </c>
      <c r="J132" t="s">
        <v>2</v>
      </c>
    </row>
    <row r="133" spans="1:10" x14ac:dyDescent="0.4">
      <c r="A133" t="s">
        <v>1316</v>
      </c>
      <c r="B133" t="s">
        <v>1317</v>
      </c>
      <c r="C133" t="s">
        <v>1031</v>
      </c>
      <c r="D133" t="s">
        <v>1318</v>
      </c>
      <c r="E133">
        <v>2019</v>
      </c>
      <c r="F133">
        <v>118</v>
      </c>
      <c r="G133" t="s">
        <v>517</v>
      </c>
      <c r="H133" t="s">
        <v>1319</v>
      </c>
      <c r="I133" t="s">
        <v>1320</v>
      </c>
      <c r="J133" t="s">
        <v>2</v>
      </c>
    </row>
    <row r="134" spans="1:10" x14ac:dyDescent="0.4">
      <c r="A134" t="s">
        <v>1425</v>
      </c>
      <c r="B134" t="s">
        <v>1426</v>
      </c>
      <c r="C134" t="s">
        <v>985</v>
      </c>
      <c r="D134" t="s">
        <v>1427</v>
      </c>
      <c r="E134">
        <v>2019</v>
      </c>
      <c r="F134">
        <v>276</v>
      </c>
      <c r="G134" t="s">
        <v>517</v>
      </c>
      <c r="H134" t="s">
        <v>1428</v>
      </c>
      <c r="I134" t="s">
        <v>1429</v>
      </c>
      <c r="J134" t="s">
        <v>2</v>
      </c>
    </row>
    <row r="135" spans="1:10" x14ac:dyDescent="0.4">
      <c r="A135" t="s">
        <v>1305</v>
      </c>
      <c r="B135" t="s">
        <v>1306</v>
      </c>
      <c r="C135" t="s">
        <v>496</v>
      </c>
      <c r="D135" t="s">
        <v>1307</v>
      </c>
      <c r="E135">
        <v>2019</v>
      </c>
      <c r="F135">
        <v>54</v>
      </c>
      <c r="G135" t="s">
        <v>564</v>
      </c>
      <c r="H135" t="s">
        <v>1308</v>
      </c>
      <c r="I135" t="s">
        <v>1309</v>
      </c>
      <c r="J135" t="s">
        <v>2</v>
      </c>
    </row>
    <row r="136" spans="1:10" x14ac:dyDescent="0.4">
      <c r="A136" t="s">
        <v>1479</v>
      </c>
      <c r="B136" t="s">
        <v>1480</v>
      </c>
      <c r="C136" t="s">
        <v>516</v>
      </c>
      <c r="D136" t="s">
        <v>517</v>
      </c>
      <c r="E136">
        <v>2019</v>
      </c>
      <c r="F136">
        <v>86</v>
      </c>
      <c r="G136" t="s">
        <v>517</v>
      </c>
      <c r="H136" t="s">
        <v>1481</v>
      </c>
      <c r="I136" t="s">
        <v>1482</v>
      </c>
      <c r="J136" t="s">
        <v>2</v>
      </c>
    </row>
    <row r="137" spans="1:10" x14ac:dyDescent="0.4">
      <c r="A137" t="s">
        <v>1483</v>
      </c>
      <c r="B137" t="s">
        <v>1484</v>
      </c>
      <c r="C137" t="s">
        <v>516</v>
      </c>
      <c r="D137" t="s">
        <v>1485</v>
      </c>
      <c r="E137">
        <v>2019</v>
      </c>
      <c r="F137">
        <v>86</v>
      </c>
      <c r="G137" t="s">
        <v>517</v>
      </c>
      <c r="H137" t="s">
        <v>1486</v>
      </c>
      <c r="I137" t="s">
        <v>1487</v>
      </c>
      <c r="J137" t="s">
        <v>2</v>
      </c>
    </row>
    <row r="138" spans="1:10" x14ac:dyDescent="0.4">
      <c r="A138" t="s">
        <v>1273</v>
      </c>
      <c r="B138" t="s">
        <v>1274</v>
      </c>
      <c r="C138" t="s">
        <v>739</v>
      </c>
      <c r="D138" t="s">
        <v>1275</v>
      </c>
      <c r="E138">
        <v>2019</v>
      </c>
      <c r="F138">
        <v>71</v>
      </c>
      <c r="G138" t="s">
        <v>1276</v>
      </c>
      <c r="H138" t="s">
        <v>1277</v>
      </c>
      <c r="I138" t="s">
        <v>1278</v>
      </c>
      <c r="J138" t="s">
        <v>2</v>
      </c>
    </row>
    <row r="139" spans="1:10" x14ac:dyDescent="0.4">
      <c r="A139" t="s">
        <v>1376</v>
      </c>
      <c r="B139" t="s">
        <v>1377</v>
      </c>
      <c r="C139" t="s">
        <v>482</v>
      </c>
      <c r="D139" t="s">
        <v>1378</v>
      </c>
      <c r="E139">
        <v>2019</v>
      </c>
      <c r="F139">
        <v>96</v>
      </c>
      <c r="G139" t="s">
        <v>571</v>
      </c>
      <c r="H139" t="s">
        <v>1379</v>
      </c>
      <c r="I139" t="s">
        <v>1380</v>
      </c>
      <c r="J139" t="s">
        <v>2</v>
      </c>
    </row>
    <row r="140" spans="1:10" x14ac:dyDescent="0.4">
      <c r="A140" t="s">
        <v>1419</v>
      </c>
      <c r="B140" t="s">
        <v>1420</v>
      </c>
      <c r="C140" t="s">
        <v>1422</v>
      </c>
      <c r="D140" t="s">
        <v>1421</v>
      </c>
      <c r="E140">
        <v>2019</v>
      </c>
      <c r="F140">
        <v>85</v>
      </c>
      <c r="G140" t="s">
        <v>517</v>
      </c>
      <c r="H140" t="s">
        <v>1423</v>
      </c>
      <c r="I140" t="s">
        <v>1424</v>
      </c>
      <c r="J140" t="s">
        <v>2</v>
      </c>
    </row>
    <row r="141" spans="1:10" x14ac:dyDescent="0.4">
      <c r="A141" t="s">
        <v>1331</v>
      </c>
      <c r="B141" t="s">
        <v>1332</v>
      </c>
      <c r="C141" t="s">
        <v>1334</v>
      </c>
      <c r="D141" t="s">
        <v>1333</v>
      </c>
      <c r="E141">
        <v>2019</v>
      </c>
      <c r="F141">
        <v>84</v>
      </c>
      <c r="G141" t="s">
        <v>571</v>
      </c>
      <c r="H141" t="s">
        <v>1335</v>
      </c>
      <c r="I141" t="s">
        <v>1336</v>
      </c>
      <c r="J141" t="s">
        <v>2</v>
      </c>
    </row>
    <row r="142" spans="1:10" x14ac:dyDescent="0.4">
      <c r="A142" t="s">
        <v>1204</v>
      </c>
      <c r="B142" t="s">
        <v>1468</v>
      </c>
      <c r="C142" t="s">
        <v>1470</v>
      </c>
      <c r="D142" t="s">
        <v>1469</v>
      </c>
      <c r="E142">
        <v>2019</v>
      </c>
      <c r="F142">
        <v>2175</v>
      </c>
      <c r="G142" t="s">
        <v>517</v>
      </c>
      <c r="H142" t="s">
        <v>1471</v>
      </c>
      <c r="I142" t="s">
        <v>1472</v>
      </c>
      <c r="J142" t="s">
        <v>2</v>
      </c>
    </row>
    <row r="143" spans="1:10" x14ac:dyDescent="0.4">
      <c r="A143" t="s">
        <v>1436</v>
      </c>
      <c r="B143" t="s">
        <v>1437</v>
      </c>
      <c r="C143" t="s">
        <v>1439</v>
      </c>
      <c r="D143" t="s">
        <v>1438</v>
      </c>
      <c r="E143">
        <v>2019</v>
      </c>
      <c r="F143">
        <v>6</v>
      </c>
      <c r="G143" t="s">
        <v>517</v>
      </c>
      <c r="H143" t="s">
        <v>1440</v>
      </c>
      <c r="I143" t="s">
        <v>1441</v>
      </c>
      <c r="J143" t="s">
        <v>2</v>
      </c>
    </row>
    <row r="144" spans="1:10" x14ac:dyDescent="0.4">
      <c r="A144" t="s">
        <v>1392</v>
      </c>
      <c r="B144" t="s">
        <v>1393</v>
      </c>
      <c r="C144" t="s">
        <v>797</v>
      </c>
      <c r="D144" t="s">
        <v>1394</v>
      </c>
      <c r="E144">
        <v>2019</v>
      </c>
      <c r="F144">
        <v>21</v>
      </c>
      <c r="G144" t="s">
        <v>564</v>
      </c>
      <c r="H144" t="s">
        <v>517</v>
      </c>
      <c r="I144" t="s">
        <v>517</v>
      </c>
      <c r="J144" t="s">
        <v>2</v>
      </c>
    </row>
    <row r="145" spans="1:10" x14ac:dyDescent="0.4">
      <c r="A145" t="s">
        <v>1494</v>
      </c>
      <c r="B145" t="s">
        <v>1495</v>
      </c>
      <c r="C145" t="s">
        <v>1497</v>
      </c>
      <c r="D145" t="s">
        <v>1496</v>
      </c>
      <c r="E145">
        <v>2019</v>
      </c>
      <c r="F145">
        <v>36</v>
      </c>
      <c r="G145" t="s">
        <v>648</v>
      </c>
      <c r="H145" t="s">
        <v>1498</v>
      </c>
      <c r="I145" t="s">
        <v>1499</v>
      </c>
      <c r="J145" t="s">
        <v>2</v>
      </c>
    </row>
    <row r="146" spans="1:10" x14ac:dyDescent="0.4">
      <c r="A146" t="s">
        <v>238</v>
      </c>
      <c r="B146" t="s">
        <v>239</v>
      </c>
      <c r="C146" t="s">
        <v>1406</v>
      </c>
      <c r="D146" t="s">
        <v>1405</v>
      </c>
      <c r="E146">
        <v>2019</v>
      </c>
      <c r="F146">
        <v>2085</v>
      </c>
      <c r="G146" t="s">
        <v>517</v>
      </c>
      <c r="H146" t="s">
        <v>1407</v>
      </c>
      <c r="I146" t="s">
        <v>1408</v>
      </c>
      <c r="J146" t="s">
        <v>2</v>
      </c>
    </row>
    <row r="147" spans="1:10" x14ac:dyDescent="0.4">
      <c r="A147" t="s">
        <v>1447</v>
      </c>
      <c r="B147" t="s">
        <v>1448</v>
      </c>
      <c r="C147" t="s">
        <v>1449</v>
      </c>
      <c r="D147" t="s">
        <v>517</v>
      </c>
      <c r="E147">
        <v>2019</v>
      </c>
      <c r="G147" t="s">
        <v>517</v>
      </c>
      <c r="H147" t="s">
        <v>1450</v>
      </c>
      <c r="I147" t="s">
        <v>1451</v>
      </c>
      <c r="J147" t="s">
        <v>2</v>
      </c>
    </row>
    <row r="148" spans="1:10" x14ac:dyDescent="0.4">
      <c r="A148" t="s">
        <v>1321</v>
      </c>
      <c r="B148" t="s">
        <v>1322</v>
      </c>
      <c r="C148" t="s">
        <v>541</v>
      </c>
      <c r="D148" t="s">
        <v>1323</v>
      </c>
      <c r="E148">
        <v>2019</v>
      </c>
      <c r="F148">
        <v>10</v>
      </c>
      <c r="G148" t="s">
        <v>490</v>
      </c>
      <c r="H148" t="s">
        <v>1324</v>
      </c>
      <c r="I148" t="s">
        <v>1325</v>
      </c>
      <c r="J148" t="s">
        <v>2</v>
      </c>
    </row>
    <row r="149" spans="1:10" x14ac:dyDescent="0.4">
      <c r="A149" t="s">
        <v>1533</v>
      </c>
      <c r="B149" t="s">
        <v>1534</v>
      </c>
      <c r="C149" t="s">
        <v>845</v>
      </c>
      <c r="D149" t="s">
        <v>1535</v>
      </c>
      <c r="E149">
        <v>2018</v>
      </c>
      <c r="F149">
        <v>9</v>
      </c>
      <c r="G149" t="s">
        <v>517</v>
      </c>
      <c r="H149" t="s">
        <v>1536</v>
      </c>
      <c r="I149" t="s">
        <v>1537</v>
      </c>
      <c r="J149" t="s">
        <v>2</v>
      </c>
    </row>
    <row r="150" spans="1:10" x14ac:dyDescent="0.4">
      <c r="A150" t="s">
        <v>1651</v>
      </c>
      <c r="B150" t="s">
        <v>1652</v>
      </c>
      <c r="C150" t="s">
        <v>1654</v>
      </c>
      <c r="D150" t="s">
        <v>1653</v>
      </c>
      <c r="E150">
        <v>2018</v>
      </c>
      <c r="F150">
        <v>41</v>
      </c>
      <c r="G150" t="s">
        <v>517</v>
      </c>
      <c r="H150" t="s">
        <v>517</v>
      </c>
      <c r="I150" t="s">
        <v>517</v>
      </c>
      <c r="J150" t="s">
        <v>2</v>
      </c>
    </row>
    <row r="151" spans="1:10" x14ac:dyDescent="0.4">
      <c r="A151" t="s">
        <v>1547</v>
      </c>
      <c r="B151" t="s">
        <v>1548</v>
      </c>
      <c r="C151" t="s">
        <v>1550</v>
      </c>
      <c r="D151" t="s">
        <v>1549</v>
      </c>
      <c r="E151">
        <v>2018</v>
      </c>
      <c r="F151">
        <v>38</v>
      </c>
      <c r="G151" t="s">
        <v>648</v>
      </c>
      <c r="H151" t="s">
        <v>1551</v>
      </c>
      <c r="I151" t="s">
        <v>1552</v>
      </c>
      <c r="J151" t="s">
        <v>2</v>
      </c>
    </row>
    <row r="152" spans="1:10" x14ac:dyDescent="0.4">
      <c r="A152" t="s">
        <v>1569</v>
      </c>
      <c r="B152" t="s">
        <v>1570</v>
      </c>
      <c r="C152" t="s">
        <v>516</v>
      </c>
      <c r="D152" t="s">
        <v>1571</v>
      </c>
      <c r="E152">
        <v>2018</v>
      </c>
      <c r="F152">
        <v>84</v>
      </c>
      <c r="G152" t="s">
        <v>517</v>
      </c>
      <c r="H152" t="s">
        <v>1572</v>
      </c>
      <c r="I152" t="s">
        <v>1573</v>
      </c>
      <c r="J152" t="s">
        <v>2</v>
      </c>
    </row>
    <row r="153" spans="1:10" x14ac:dyDescent="0.4">
      <c r="A153" t="s">
        <v>1528</v>
      </c>
      <c r="B153" t="s">
        <v>1529</v>
      </c>
      <c r="C153" t="s">
        <v>482</v>
      </c>
      <c r="D153" t="s">
        <v>1530</v>
      </c>
      <c r="E153">
        <v>2018</v>
      </c>
      <c r="F153">
        <v>95</v>
      </c>
      <c r="G153" t="s">
        <v>648</v>
      </c>
      <c r="H153" t="s">
        <v>1531</v>
      </c>
      <c r="I153" t="s">
        <v>1532</v>
      </c>
      <c r="J153" t="s">
        <v>2</v>
      </c>
    </row>
    <row r="154" spans="1:10" x14ac:dyDescent="0.4">
      <c r="A154" t="s">
        <v>1647</v>
      </c>
      <c r="B154" t="s">
        <v>1648</v>
      </c>
      <c r="C154" t="s">
        <v>1650</v>
      </c>
      <c r="D154" t="s">
        <v>1649</v>
      </c>
      <c r="E154">
        <v>2018</v>
      </c>
      <c r="F154">
        <v>9</v>
      </c>
      <c r="G154" t="s">
        <v>483</v>
      </c>
      <c r="H154" t="s">
        <v>517</v>
      </c>
      <c r="I154" t="s">
        <v>517</v>
      </c>
      <c r="J154" t="s">
        <v>2</v>
      </c>
    </row>
    <row r="155" spans="1:10" x14ac:dyDescent="0.4">
      <c r="A155" t="s">
        <v>1579</v>
      </c>
      <c r="B155" t="s">
        <v>243</v>
      </c>
      <c r="C155" t="s">
        <v>516</v>
      </c>
      <c r="D155" t="s">
        <v>1580</v>
      </c>
      <c r="E155">
        <v>2018</v>
      </c>
      <c r="F155">
        <v>83</v>
      </c>
      <c r="G155" t="s">
        <v>517</v>
      </c>
      <c r="H155" t="s">
        <v>1581</v>
      </c>
      <c r="I155" t="s">
        <v>1582</v>
      </c>
      <c r="J155" t="s">
        <v>2</v>
      </c>
    </row>
    <row r="156" spans="1:10" x14ac:dyDescent="0.4">
      <c r="A156" t="s">
        <v>1583</v>
      </c>
      <c r="B156" t="s">
        <v>1584</v>
      </c>
      <c r="C156" t="s">
        <v>823</v>
      </c>
      <c r="D156" t="s">
        <v>1585</v>
      </c>
      <c r="E156">
        <v>2018</v>
      </c>
      <c r="F156">
        <v>42</v>
      </c>
      <c r="G156" t="s">
        <v>666</v>
      </c>
      <c r="H156" t="s">
        <v>1586</v>
      </c>
      <c r="I156" t="s">
        <v>1587</v>
      </c>
      <c r="J156" t="s">
        <v>2</v>
      </c>
    </row>
    <row r="157" spans="1:10" x14ac:dyDescent="0.4">
      <c r="A157" t="s">
        <v>1564</v>
      </c>
      <c r="B157" t="s">
        <v>1565</v>
      </c>
      <c r="C157" t="s">
        <v>482</v>
      </c>
      <c r="D157" t="s">
        <v>1566</v>
      </c>
      <c r="E157">
        <v>2018</v>
      </c>
      <c r="F157">
        <v>95</v>
      </c>
      <c r="G157" t="s">
        <v>509</v>
      </c>
      <c r="H157" t="s">
        <v>1567</v>
      </c>
      <c r="I157" t="s">
        <v>1568</v>
      </c>
      <c r="J157" t="s">
        <v>2</v>
      </c>
    </row>
    <row r="158" spans="1:10" x14ac:dyDescent="0.4">
      <c r="A158" t="s">
        <v>1512</v>
      </c>
      <c r="B158" t="s">
        <v>1513</v>
      </c>
      <c r="C158" t="s">
        <v>1248</v>
      </c>
      <c r="D158" t="s">
        <v>1514</v>
      </c>
      <c r="E158">
        <v>2018</v>
      </c>
      <c r="F158">
        <v>98</v>
      </c>
      <c r="G158" t="s">
        <v>779</v>
      </c>
      <c r="H158" t="s">
        <v>1515</v>
      </c>
      <c r="I158" t="s">
        <v>1516</v>
      </c>
      <c r="J158" t="s">
        <v>2</v>
      </c>
    </row>
    <row r="159" spans="1:10" x14ac:dyDescent="0.4">
      <c r="A159" t="s">
        <v>1559</v>
      </c>
      <c r="B159" t="s">
        <v>1560</v>
      </c>
      <c r="C159" t="s">
        <v>985</v>
      </c>
      <c r="D159" t="s">
        <v>1561</v>
      </c>
      <c r="E159">
        <v>2018</v>
      </c>
      <c r="F159">
        <v>259</v>
      </c>
      <c r="G159" t="s">
        <v>517</v>
      </c>
      <c r="H159" t="s">
        <v>1562</v>
      </c>
      <c r="I159" t="s">
        <v>1563</v>
      </c>
      <c r="J159" t="s">
        <v>2</v>
      </c>
    </row>
    <row r="160" spans="1:10" x14ac:dyDescent="0.4">
      <c r="A160" t="s">
        <v>1641</v>
      </c>
      <c r="B160" t="s">
        <v>1642</v>
      </c>
      <c r="C160" t="s">
        <v>1644</v>
      </c>
      <c r="D160" t="s">
        <v>1643</v>
      </c>
      <c r="E160">
        <v>2018</v>
      </c>
      <c r="F160">
        <v>11</v>
      </c>
      <c r="G160" t="s">
        <v>497</v>
      </c>
      <c r="H160" t="s">
        <v>1645</v>
      </c>
      <c r="I160" t="s">
        <v>1646</v>
      </c>
      <c r="J160" t="s">
        <v>2</v>
      </c>
    </row>
    <row r="161" spans="1:10" x14ac:dyDescent="0.4">
      <c r="A161" t="s">
        <v>1542</v>
      </c>
      <c r="B161" t="s">
        <v>1543</v>
      </c>
      <c r="C161" t="s">
        <v>496</v>
      </c>
      <c r="D161" t="s">
        <v>1544</v>
      </c>
      <c r="E161">
        <v>2018</v>
      </c>
      <c r="F161">
        <v>53</v>
      </c>
      <c r="G161" t="s">
        <v>497</v>
      </c>
      <c r="H161" t="s">
        <v>1545</v>
      </c>
      <c r="I161" t="s">
        <v>1546</v>
      </c>
      <c r="J161" t="s">
        <v>2</v>
      </c>
    </row>
    <row r="162" spans="1:10" x14ac:dyDescent="0.4">
      <c r="A162" t="s">
        <v>1636</v>
      </c>
      <c r="B162" t="s">
        <v>1637</v>
      </c>
      <c r="C162" t="s">
        <v>1015</v>
      </c>
      <c r="D162" t="s">
        <v>1638</v>
      </c>
      <c r="E162">
        <v>2018</v>
      </c>
      <c r="F162">
        <v>32</v>
      </c>
      <c r="G162" t="s">
        <v>564</v>
      </c>
      <c r="H162" t="s">
        <v>1639</v>
      </c>
      <c r="I162" t="s">
        <v>1640</v>
      </c>
      <c r="J162" t="s">
        <v>2</v>
      </c>
    </row>
    <row r="163" spans="1:10" x14ac:dyDescent="0.4">
      <c r="A163" t="s">
        <v>1655</v>
      </c>
      <c r="B163" t="s">
        <v>1656</v>
      </c>
      <c r="C163" t="s">
        <v>516</v>
      </c>
      <c r="D163" t="s">
        <v>1657</v>
      </c>
      <c r="E163">
        <v>2018</v>
      </c>
      <c r="F163">
        <v>82</v>
      </c>
      <c r="G163" t="s">
        <v>517</v>
      </c>
      <c r="H163" t="s">
        <v>1658</v>
      </c>
      <c r="I163" t="s">
        <v>1659</v>
      </c>
      <c r="J163" t="s">
        <v>2</v>
      </c>
    </row>
    <row r="164" spans="1:10" x14ac:dyDescent="0.4">
      <c r="A164" t="s">
        <v>1599</v>
      </c>
      <c r="B164" t="s">
        <v>1600</v>
      </c>
      <c r="C164" t="s">
        <v>985</v>
      </c>
      <c r="D164" t="s">
        <v>1601</v>
      </c>
      <c r="E164">
        <v>2018</v>
      </c>
      <c r="F164">
        <v>248</v>
      </c>
      <c r="G164" t="s">
        <v>517</v>
      </c>
      <c r="H164" t="s">
        <v>1602</v>
      </c>
      <c r="I164" t="s">
        <v>1603</v>
      </c>
      <c r="J164" t="s">
        <v>2</v>
      </c>
    </row>
    <row r="165" spans="1:10" x14ac:dyDescent="0.4">
      <c r="A165" t="s">
        <v>1553</v>
      </c>
      <c r="B165" t="s">
        <v>1554</v>
      </c>
      <c r="C165" t="s">
        <v>1556</v>
      </c>
      <c r="D165" t="s">
        <v>1555</v>
      </c>
      <c r="E165">
        <v>2018</v>
      </c>
      <c r="F165">
        <v>154</v>
      </c>
      <c r="G165" t="s">
        <v>564</v>
      </c>
      <c r="H165" t="s">
        <v>1557</v>
      </c>
      <c r="I165" t="s">
        <v>1558</v>
      </c>
      <c r="J165" t="s">
        <v>2</v>
      </c>
    </row>
    <row r="166" spans="1:10" x14ac:dyDescent="0.4">
      <c r="A166" t="s">
        <v>1594</v>
      </c>
      <c r="B166" t="s">
        <v>1595</v>
      </c>
      <c r="C166" t="s">
        <v>516</v>
      </c>
      <c r="D166" t="s">
        <v>1596</v>
      </c>
      <c r="E166">
        <v>2018</v>
      </c>
      <c r="F166">
        <v>81</v>
      </c>
      <c r="G166" t="s">
        <v>517</v>
      </c>
      <c r="H166" t="s">
        <v>1597</v>
      </c>
      <c r="I166" t="s">
        <v>1598</v>
      </c>
      <c r="J166" t="s">
        <v>2</v>
      </c>
    </row>
    <row r="167" spans="1:10" x14ac:dyDescent="0.4">
      <c r="A167" t="s">
        <v>1588</v>
      </c>
      <c r="B167" t="s">
        <v>1589</v>
      </c>
      <c r="C167" t="s">
        <v>739</v>
      </c>
      <c r="D167" t="s">
        <v>1590</v>
      </c>
      <c r="E167">
        <v>2018</v>
      </c>
      <c r="F167">
        <v>70</v>
      </c>
      <c r="G167" t="s">
        <v>1591</v>
      </c>
      <c r="H167" t="s">
        <v>1592</v>
      </c>
      <c r="I167" t="s">
        <v>1593</v>
      </c>
      <c r="J167" t="s">
        <v>2</v>
      </c>
    </row>
    <row r="168" spans="1:10" x14ac:dyDescent="0.4">
      <c r="A168" t="s">
        <v>3168</v>
      </c>
      <c r="B168" t="s">
        <v>3169</v>
      </c>
      <c r="C168" t="s">
        <v>482</v>
      </c>
      <c r="D168" t="s">
        <v>3170</v>
      </c>
      <c r="E168">
        <v>2018</v>
      </c>
      <c r="F168">
        <v>95</v>
      </c>
      <c r="G168" t="s">
        <v>564</v>
      </c>
      <c r="H168" t="s">
        <v>1663</v>
      </c>
      <c r="I168" t="s">
        <v>3171</v>
      </c>
      <c r="J168" t="s">
        <v>2</v>
      </c>
    </row>
    <row r="169" spans="1:10" x14ac:dyDescent="0.4">
      <c r="A169" t="s">
        <v>1517</v>
      </c>
      <c r="B169" t="s">
        <v>1518</v>
      </c>
      <c r="C169" t="s">
        <v>898</v>
      </c>
      <c r="D169" t="s">
        <v>1519</v>
      </c>
      <c r="E169">
        <v>2018</v>
      </c>
      <c r="F169">
        <v>55</v>
      </c>
      <c r="G169" t="s">
        <v>564</v>
      </c>
      <c r="H169" t="s">
        <v>1520</v>
      </c>
      <c r="I169" t="s">
        <v>1521</v>
      </c>
      <c r="J169" t="s">
        <v>2</v>
      </c>
    </row>
    <row r="170" spans="1:10" x14ac:dyDescent="0.4">
      <c r="A170" t="s">
        <v>1522</v>
      </c>
      <c r="B170" t="s">
        <v>1523</v>
      </c>
      <c r="C170" t="s">
        <v>1525</v>
      </c>
      <c r="D170" t="s">
        <v>1524</v>
      </c>
      <c r="E170">
        <v>2018</v>
      </c>
      <c r="F170">
        <v>41</v>
      </c>
      <c r="G170" t="s">
        <v>490</v>
      </c>
      <c r="H170" t="s">
        <v>1526</v>
      </c>
      <c r="I170" t="s">
        <v>1527</v>
      </c>
      <c r="J170" t="s">
        <v>2</v>
      </c>
    </row>
    <row r="171" spans="1:10" x14ac:dyDescent="0.4">
      <c r="A171" t="s">
        <v>1620</v>
      </c>
      <c r="B171" t="s">
        <v>1621</v>
      </c>
      <c r="C171" t="s">
        <v>1623</v>
      </c>
      <c r="D171" t="s">
        <v>1622</v>
      </c>
      <c r="E171">
        <v>2018</v>
      </c>
      <c r="F171">
        <v>2024</v>
      </c>
      <c r="G171" t="s">
        <v>517</v>
      </c>
      <c r="H171" t="s">
        <v>1624</v>
      </c>
      <c r="I171" t="s">
        <v>1625</v>
      </c>
      <c r="J171" t="s">
        <v>2</v>
      </c>
    </row>
    <row r="172" spans="1:10" x14ac:dyDescent="0.4">
      <c r="A172" t="s">
        <v>1614</v>
      </c>
      <c r="B172" t="s">
        <v>1615</v>
      </c>
      <c r="C172" t="s">
        <v>1617</v>
      </c>
      <c r="D172" t="s">
        <v>1616</v>
      </c>
      <c r="E172">
        <v>2018</v>
      </c>
      <c r="F172">
        <v>2049</v>
      </c>
      <c r="G172" t="s">
        <v>517</v>
      </c>
      <c r="H172" t="s">
        <v>1618</v>
      </c>
      <c r="I172" t="s">
        <v>1619</v>
      </c>
      <c r="J172" t="s">
        <v>2</v>
      </c>
    </row>
    <row r="173" spans="1:10" x14ac:dyDescent="0.4">
      <c r="A173" t="s">
        <v>1574</v>
      </c>
      <c r="B173" t="s">
        <v>1575</v>
      </c>
      <c r="C173" t="s">
        <v>1334</v>
      </c>
      <c r="D173" t="s">
        <v>1576</v>
      </c>
      <c r="E173">
        <v>2018</v>
      </c>
      <c r="F173">
        <v>83</v>
      </c>
      <c r="G173" t="s">
        <v>490</v>
      </c>
      <c r="H173" t="s">
        <v>1577</v>
      </c>
      <c r="I173" t="s">
        <v>1578</v>
      </c>
      <c r="J173" t="s">
        <v>2</v>
      </c>
    </row>
    <row r="174" spans="1:10" x14ac:dyDescent="0.4">
      <c r="A174" t="s">
        <v>1506</v>
      </c>
      <c r="B174" t="s">
        <v>1507</v>
      </c>
      <c r="C174" t="s">
        <v>1509</v>
      </c>
      <c r="D174" t="s">
        <v>1508</v>
      </c>
      <c r="E174">
        <v>2018</v>
      </c>
      <c r="F174">
        <v>48</v>
      </c>
      <c r="G174" t="s">
        <v>564</v>
      </c>
      <c r="H174" t="s">
        <v>1510</v>
      </c>
      <c r="I174" t="s">
        <v>1511</v>
      </c>
      <c r="J174" t="s">
        <v>2</v>
      </c>
    </row>
    <row r="175" spans="1:10" x14ac:dyDescent="0.4">
      <c r="A175" t="s">
        <v>1632</v>
      </c>
      <c r="B175" t="s">
        <v>1633</v>
      </c>
      <c r="C175" t="s">
        <v>1232</v>
      </c>
      <c r="D175" t="s">
        <v>1634</v>
      </c>
      <c r="E175">
        <v>2018</v>
      </c>
      <c r="F175">
        <v>34</v>
      </c>
      <c r="G175" t="s">
        <v>564</v>
      </c>
      <c r="H175" t="s">
        <v>1630</v>
      </c>
      <c r="I175" t="s">
        <v>1635</v>
      </c>
      <c r="J175" t="s">
        <v>2</v>
      </c>
    </row>
    <row r="176" spans="1:10" x14ac:dyDescent="0.4">
      <c r="A176" t="s">
        <v>1538</v>
      </c>
      <c r="B176" t="s">
        <v>241</v>
      </c>
      <c r="C176" t="s">
        <v>516</v>
      </c>
      <c r="D176" t="s">
        <v>1539</v>
      </c>
      <c r="E176">
        <v>2018</v>
      </c>
      <c r="F176">
        <v>79</v>
      </c>
      <c r="G176" t="s">
        <v>517</v>
      </c>
      <c r="H176" t="s">
        <v>1540</v>
      </c>
      <c r="I176" t="s">
        <v>1541</v>
      </c>
      <c r="J176" t="s">
        <v>2</v>
      </c>
    </row>
    <row r="177" spans="1:10" x14ac:dyDescent="0.4">
      <c r="A177" t="s">
        <v>1701</v>
      </c>
      <c r="B177" t="s">
        <v>1702</v>
      </c>
      <c r="C177" t="s">
        <v>1433</v>
      </c>
      <c r="D177" t="s">
        <v>1703</v>
      </c>
      <c r="E177">
        <v>2017</v>
      </c>
      <c r="F177">
        <v>16</v>
      </c>
      <c r="G177" t="s">
        <v>517</v>
      </c>
      <c r="H177" t="s">
        <v>1704</v>
      </c>
      <c r="I177" t="s">
        <v>1705</v>
      </c>
      <c r="J177" t="s">
        <v>2</v>
      </c>
    </row>
    <row r="178" spans="1:10" x14ac:dyDescent="0.4">
      <c r="A178" t="s">
        <v>1730</v>
      </c>
      <c r="B178" t="s">
        <v>1731</v>
      </c>
      <c r="C178" t="s">
        <v>1733</v>
      </c>
      <c r="D178" t="s">
        <v>1732</v>
      </c>
      <c r="E178">
        <v>2017</v>
      </c>
      <c r="F178">
        <v>113</v>
      </c>
      <c r="G178" t="s">
        <v>483</v>
      </c>
      <c r="H178" t="s">
        <v>1734</v>
      </c>
      <c r="I178" t="s">
        <v>1735</v>
      </c>
      <c r="J178" t="s">
        <v>2</v>
      </c>
    </row>
    <row r="179" spans="1:10" x14ac:dyDescent="0.4">
      <c r="A179" t="s">
        <v>1715</v>
      </c>
      <c r="B179" t="s">
        <v>1716</v>
      </c>
      <c r="C179" t="s">
        <v>898</v>
      </c>
      <c r="D179" t="s">
        <v>1717</v>
      </c>
      <c r="E179">
        <v>2017</v>
      </c>
      <c r="F179">
        <v>54</v>
      </c>
      <c r="G179" t="s">
        <v>684</v>
      </c>
      <c r="H179" t="s">
        <v>1718</v>
      </c>
      <c r="I179" t="s">
        <v>1719</v>
      </c>
      <c r="J179" t="s">
        <v>2</v>
      </c>
    </row>
    <row r="180" spans="1:10" x14ac:dyDescent="0.4">
      <c r="A180" t="s">
        <v>1777</v>
      </c>
      <c r="B180" t="s">
        <v>1778</v>
      </c>
      <c r="C180" t="s">
        <v>733</v>
      </c>
      <c r="D180" t="s">
        <v>1779</v>
      </c>
      <c r="E180">
        <v>2017</v>
      </c>
      <c r="F180">
        <v>212</v>
      </c>
      <c r="G180" t="s">
        <v>517</v>
      </c>
      <c r="H180" t="s">
        <v>1780</v>
      </c>
      <c r="I180" t="s">
        <v>1781</v>
      </c>
      <c r="J180" t="s">
        <v>2</v>
      </c>
    </row>
    <row r="181" spans="1:10" x14ac:dyDescent="0.4">
      <c r="A181" t="s">
        <v>1750</v>
      </c>
      <c r="B181" t="s">
        <v>1751</v>
      </c>
      <c r="C181" t="s">
        <v>1753</v>
      </c>
      <c r="D181" t="s">
        <v>1752</v>
      </c>
      <c r="E181">
        <v>2017</v>
      </c>
      <c r="F181">
        <v>2</v>
      </c>
      <c r="G181" t="s">
        <v>1009</v>
      </c>
      <c r="H181" t="s">
        <v>1754</v>
      </c>
      <c r="I181" t="s">
        <v>1755</v>
      </c>
      <c r="J181" t="s">
        <v>2</v>
      </c>
    </row>
    <row r="182" spans="1:10" x14ac:dyDescent="0.4">
      <c r="A182" t="s">
        <v>1725</v>
      </c>
      <c r="B182" t="s">
        <v>1726</v>
      </c>
      <c r="C182" t="s">
        <v>823</v>
      </c>
      <c r="D182" t="s">
        <v>1727</v>
      </c>
      <c r="E182">
        <v>2017</v>
      </c>
      <c r="F182">
        <v>41</v>
      </c>
      <c r="G182" t="s">
        <v>509</v>
      </c>
      <c r="H182" t="s">
        <v>1728</v>
      </c>
      <c r="I182" t="s">
        <v>1729</v>
      </c>
      <c r="J182" t="s">
        <v>2</v>
      </c>
    </row>
    <row r="183" spans="1:10" x14ac:dyDescent="0.4">
      <c r="A183" t="s">
        <v>1706</v>
      </c>
      <c r="B183" t="s">
        <v>1707</v>
      </c>
      <c r="C183" t="s">
        <v>1031</v>
      </c>
      <c r="D183" t="s">
        <v>1708</v>
      </c>
      <c r="E183">
        <v>2017</v>
      </c>
      <c r="F183">
        <v>100</v>
      </c>
      <c r="G183" t="s">
        <v>517</v>
      </c>
      <c r="H183" t="s">
        <v>1709</v>
      </c>
      <c r="I183" t="s">
        <v>1710</v>
      </c>
      <c r="J183" t="s">
        <v>2</v>
      </c>
    </row>
    <row r="184" spans="1:10" x14ac:dyDescent="0.4">
      <c r="A184" t="s">
        <v>1675</v>
      </c>
      <c r="B184" t="s">
        <v>1676</v>
      </c>
      <c r="C184" t="s">
        <v>1525</v>
      </c>
      <c r="D184" t="s">
        <v>1677</v>
      </c>
      <c r="E184">
        <v>2017</v>
      </c>
      <c r="F184">
        <v>40</v>
      </c>
      <c r="G184" t="s">
        <v>509</v>
      </c>
      <c r="H184" t="s">
        <v>1678</v>
      </c>
      <c r="I184" t="s">
        <v>1679</v>
      </c>
      <c r="J184" t="s">
        <v>2</v>
      </c>
    </row>
    <row r="185" spans="1:10" x14ac:dyDescent="0.4">
      <c r="A185" t="s">
        <v>1690</v>
      </c>
      <c r="B185" t="s">
        <v>1691</v>
      </c>
      <c r="C185" t="s">
        <v>570</v>
      </c>
      <c r="D185" t="s">
        <v>1692</v>
      </c>
      <c r="E185">
        <v>2017</v>
      </c>
      <c r="F185">
        <v>72</v>
      </c>
      <c r="G185" t="s">
        <v>564</v>
      </c>
      <c r="H185" t="s">
        <v>1693</v>
      </c>
      <c r="I185" t="s">
        <v>1694</v>
      </c>
      <c r="J185" t="s">
        <v>2</v>
      </c>
    </row>
    <row r="186" spans="1:10" x14ac:dyDescent="0.4">
      <c r="A186" t="s">
        <v>1787</v>
      </c>
      <c r="B186" t="s">
        <v>1788</v>
      </c>
      <c r="C186" t="s">
        <v>1790</v>
      </c>
      <c r="D186" t="s">
        <v>1789</v>
      </c>
      <c r="E186">
        <v>2017</v>
      </c>
      <c r="F186">
        <v>65</v>
      </c>
      <c r="G186" t="s">
        <v>1791</v>
      </c>
      <c r="H186" t="s">
        <v>1792</v>
      </c>
      <c r="I186" t="s">
        <v>1793</v>
      </c>
      <c r="J186" t="s">
        <v>2</v>
      </c>
    </row>
    <row r="187" spans="1:10" x14ac:dyDescent="0.4">
      <c r="A187" t="s">
        <v>1720</v>
      </c>
      <c r="B187" t="s">
        <v>1721</v>
      </c>
      <c r="C187" t="s">
        <v>623</v>
      </c>
      <c r="D187" t="s">
        <v>1722</v>
      </c>
      <c r="E187">
        <v>2017</v>
      </c>
      <c r="F187">
        <v>78</v>
      </c>
      <c r="G187" t="s">
        <v>517</v>
      </c>
      <c r="H187" t="s">
        <v>1723</v>
      </c>
      <c r="I187" t="s">
        <v>1724</v>
      </c>
      <c r="J187" t="s">
        <v>2</v>
      </c>
    </row>
    <row r="188" spans="1:10" x14ac:dyDescent="0.4">
      <c r="A188" t="s">
        <v>1782</v>
      </c>
      <c r="B188" t="s">
        <v>1783</v>
      </c>
      <c r="C188" t="s">
        <v>1334</v>
      </c>
      <c r="D188" t="s">
        <v>1784</v>
      </c>
      <c r="E188">
        <v>2017</v>
      </c>
      <c r="F188">
        <v>82</v>
      </c>
      <c r="G188" t="s">
        <v>1038</v>
      </c>
      <c r="H188" t="s">
        <v>1785</v>
      </c>
      <c r="I188" t="s">
        <v>1786</v>
      </c>
      <c r="J188" t="s">
        <v>2</v>
      </c>
    </row>
    <row r="189" spans="1:10" x14ac:dyDescent="0.4">
      <c r="A189" t="s">
        <v>1665</v>
      </c>
      <c r="B189" t="s">
        <v>1666</v>
      </c>
      <c r="C189" t="s">
        <v>1525</v>
      </c>
      <c r="D189" t="s">
        <v>1667</v>
      </c>
      <c r="E189">
        <v>2017</v>
      </c>
      <c r="F189">
        <v>40</v>
      </c>
      <c r="G189" t="s">
        <v>564</v>
      </c>
      <c r="H189" t="s">
        <v>1668</v>
      </c>
      <c r="I189" t="s">
        <v>1669</v>
      </c>
      <c r="J189" t="s">
        <v>2</v>
      </c>
    </row>
    <row r="190" spans="1:10" x14ac:dyDescent="0.4">
      <c r="A190" t="s">
        <v>1711</v>
      </c>
      <c r="B190" t="s">
        <v>245</v>
      </c>
      <c r="C190" t="s">
        <v>1334</v>
      </c>
      <c r="D190" t="s">
        <v>1712</v>
      </c>
      <c r="E190">
        <v>2017</v>
      </c>
      <c r="F190">
        <v>82</v>
      </c>
      <c r="G190" t="s">
        <v>509</v>
      </c>
      <c r="H190" t="s">
        <v>1713</v>
      </c>
      <c r="I190" t="s">
        <v>1714</v>
      </c>
      <c r="J190" t="s">
        <v>2</v>
      </c>
    </row>
    <row r="191" spans="1:10" x14ac:dyDescent="0.4">
      <c r="A191" t="s">
        <v>1736</v>
      </c>
      <c r="B191" t="s">
        <v>1737</v>
      </c>
      <c r="C191" t="s">
        <v>985</v>
      </c>
      <c r="D191" t="s">
        <v>1738</v>
      </c>
      <c r="E191">
        <v>2017</v>
      </c>
      <c r="F191">
        <v>220</v>
      </c>
      <c r="G191" t="s">
        <v>517</v>
      </c>
      <c r="H191" t="s">
        <v>1739</v>
      </c>
      <c r="I191" t="s">
        <v>1740</v>
      </c>
      <c r="J191" t="s">
        <v>2</v>
      </c>
    </row>
    <row r="192" spans="1:10" x14ac:dyDescent="0.4">
      <c r="A192" t="s">
        <v>1746</v>
      </c>
      <c r="B192" t="s">
        <v>247</v>
      </c>
      <c r="C192" t="s">
        <v>516</v>
      </c>
      <c r="D192" t="s">
        <v>1747</v>
      </c>
      <c r="E192">
        <v>2017</v>
      </c>
      <c r="F192">
        <v>74</v>
      </c>
      <c r="G192" t="s">
        <v>517</v>
      </c>
      <c r="H192" t="s">
        <v>1748</v>
      </c>
      <c r="I192" t="s">
        <v>1749</v>
      </c>
      <c r="J192" t="s">
        <v>2</v>
      </c>
    </row>
    <row r="193" spans="1:10" x14ac:dyDescent="0.4">
      <c r="A193" t="s">
        <v>1685</v>
      </c>
      <c r="B193" t="s">
        <v>1686</v>
      </c>
      <c r="C193" t="s">
        <v>739</v>
      </c>
      <c r="D193" t="s">
        <v>1687</v>
      </c>
      <c r="E193">
        <v>2017</v>
      </c>
      <c r="F193">
        <v>69</v>
      </c>
      <c r="G193" t="s">
        <v>1276</v>
      </c>
      <c r="H193" t="s">
        <v>1688</v>
      </c>
      <c r="I193" t="s">
        <v>1689</v>
      </c>
      <c r="J193" t="s">
        <v>2</v>
      </c>
    </row>
    <row r="194" spans="1:10" x14ac:dyDescent="0.4">
      <c r="A194" t="s">
        <v>1741</v>
      </c>
      <c r="B194" t="s">
        <v>1742</v>
      </c>
      <c r="C194" t="s">
        <v>482</v>
      </c>
      <c r="D194" t="s">
        <v>1743</v>
      </c>
      <c r="E194">
        <v>2017</v>
      </c>
      <c r="F194">
        <v>94</v>
      </c>
      <c r="G194" t="s">
        <v>571</v>
      </c>
      <c r="H194" t="s">
        <v>1744</v>
      </c>
      <c r="I194" t="s">
        <v>1745</v>
      </c>
      <c r="J194" t="s">
        <v>2</v>
      </c>
    </row>
    <row r="195" spans="1:10" x14ac:dyDescent="0.4">
      <c r="A195" t="s">
        <v>1670</v>
      </c>
      <c r="B195" t="s">
        <v>1671</v>
      </c>
      <c r="C195" t="s">
        <v>482</v>
      </c>
      <c r="D195" t="s">
        <v>1672</v>
      </c>
      <c r="E195">
        <v>2017</v>
      </c>
      <c r="F195">
        <v>94</v>
      </c>
      <c r="G195" t="s">
        <v>571</v>
      </c>
      <c r="H195" t="s">
        <v>1673</v>
      </c>
      <c r="I195" t="s">
        <v>1674</v>
      </c>
      <c r="J195" t="s">
        <v>2</v>
      </c>
    </row>
    <row r="196" spans="1:10" x14ac:dyDescent="0.4">
      <c r="A196" t="s">
        <v>1680</v>
      </c>
      <c r="B196" t="s">
        <v>1681</v>
      </c>
      <c r="C196" t="s">
        <v>985</v>
      </c>
      <c r="D196" t="s">
        <v>1682</v>
      </c>
      <c r="E196">
        <v>2017</v>
      </c>
      <c r="F196">
        <v>217</v>
      </c>
      <c r="G196" t="s">
        <v>517</v>
      </c>
      <c r="H196" t="s">
        <v>1683</v>
      </c>
      <c r="I196" t="s">
        <v>1684</v>
      </c>
      <c r="J196" t="s">
        <v>2</v>
      </c>
    </row>
    <row r="197" spans="1:10" x14ac:dyDescent="0.4">
      <c r="A197" t="s">
        <v>1761</v>
      </c>
      <c r="B197" t="s">
        <v>1762</v>
      </c>
      <c r="C197" t="s">
        <v>823</v>
      </c>
      <c r="D197" t="s">
        <v>1763</v>
      </c>
      <c r="E197">
        <v>2017</v>
      </c>
      <c r="F197">
        <v>41</v>
      </c>
      <c r="G197" t="s">
        <v>490</v>
      </c>
      <c r="H197" t="s">
        <v>1764</v>
      </c>
      <c r="I197" t="s">
        <v>1765</v>
      </c>
      <c r="J197" t="s">
        <v>2</v>
      </c>
    </row>
    <row r="198" spans="1:10" x14ac:dyDescent="0.4">
      <c r="A198" t="s">
        <v>1756</v>
      </c>
      <c r="B198" t="s">
        <v>1757</v>
      </c>
      <c r="C198" t="s">
        <v>1015</v>
      </c>
      <c r="D198" t="s">
        <v>1758</v>
      </c>
      <c r="E198">
        <v>2017</v>
      </c>
      <c r="F198">
        <v>31</v>
      </c>
      <c r="G198" t="s">
        <v>490</v>
      </c>
      <c r="H198" t="s">
        <v>1759</v>
      </c>
      <c r="I198" t="s">
        <v>1760</v>
      </c>
      <c r="J198" t="s">
        <v>2</v>
      </c>
    </row>
    <row r="199" spans="1:10" x14ac:dyDescent="0.4">
      <c r="A199" t="s">
        <v>1766</v>
      </c>
      <c r="B199" t="s">
        <v>1767</v>
      </c>
      <c r="C199" t="s">
        <v>1769</v>
      </c>
      <c r="D199" t="s">
        <v>1768</v>
      </c>
      <c r="E199">
        <v>2017</v>
      </c>
      <c r="G199" t="s">
        <v>517</v>
      </c>
      <c r="H199" t="s">
        <v>1770</v>
      </c>
      <c r="I199" t="s">
        <v>1771</v>
      </c>
      <c r="J199" t="s">
        <v>2</v>
      </c>
    </row>
    <row r="200" spans="1:10" x14ac:dyDescent="0.4">
      <c r="A200" t="s">
        <v>3322</v>
      </c>
      <c r="B200" t="s">
        <v>3323</v>
      </c>
      <c r="C200" t="s">
        <v>2871</v>
      </c>
      <c r="D200" t="s">
        <v>1801</v>
      </c>
      <c r="E200">
        <v>2016</v>
      </c>
      <c r="F200">
        <v>50</v>
      </c>
      <c r="G200" t="s">
        <v>497</v>
      </c>
      <c r="H200" t="s">
        <v>517</v>
      </c>
      <c r="I200" t="s">
        <v>517</v>
      </c>
      <c r="J200" t="s">
        <v>2</v>
      </c>
    </row>
    <row r="201" spans="1:10" x14ac:dyDescent="0.4">
      <c r="A201" t="s">
        <v>1951</v>
      </c>
      <c r="B201" t="s">
        <v>1952</v>
      </c>
      <c r="C201" t="s">
        <v>1769</v>
      </c>
      <c r="D201" t="s">
        <v>1953</v>
      </c>
      <c r="E201">
        <v>2016</v>
      </c>
      <c r="F201">
        <v>39</v>
      </c>
      <c r="G201" t="s">
        <v>648</v>
      </c>
      <c r="H201" t="s">
        <v>1954</v>
      </c>
      <c r="I201" t="s">
        <v>1955</v>
      </c>
      <c r="J201" t="s">
        <v>2</v>
      </c>
    </row>
    <row r="202" spans="1:10" x14ac:dyDescent="0.4">
      <c r="A202" t="s">
        <v>1925</v>
      </c>
      <c r="B202" t="s">
        <v>1926</v>
      </c>
      <c r="C202" t="s">
        <v>1136</v>
      </c>
      <c r="D202" t="s">
        <v>1927</v>
      </c>
      <c r="E202">
        <v>2016</v>
      </c>
      <c r="F202">
        <v>27</v>
      </c>
      <c r="G202" t="s">
        <v>517</v>
      </c>
      <c r="H202" t="s">
        <v>1928</v>
      </c>
      <c r="I202" t="s">
        <v>1929</v>
      </c>
      <c r="J202" t="s">
        <v>2</v>
      </c>
    </row>
    <row r="203" spans="1:10" x14ac:dyDescent="0.4">
      <c r="A203" t="s">
        <v>1919</v>
      </c>
      <c r="B203" t="s">
        <v>1920</v>
      </c>
      <c r="C203" t="s">
        <v>1790</v>
      </c>
      <c r="D203" t="s">
        <v>1921</v>
      </c>
      <c r="E203">
        <v>2016</v>
      </c>
      <c r="F203">
        <v>64</v>
      </c>
      <c r="G203" t="s">
        <v>1922</v>
      </c>
      <c r="H203" t="s">
        <v>1923</v>
      </c>
      <c r="I203" t="s">
        <v>1924</v>
      </c>
      <c r="J203" t="s">
        <v>2</v>
      </c>
    </row>
    <row r="204" spans="1:10" x14ac:dyDescent="0.4">
      <c r="A204" t="s">
        <v>1853</v>
      </c>
      <c r="B204" t="s">
        <v>1854</v>
      </c>
      <c r="C204" t="s">
        <v>739</v>
      </c>
      <c r="D204" t="s">
        <v>1855</v>
      </c>
      <c r="E204">
        <v>2016</v>
      </c>
      <c r="F204">
        <v>68</v>
      </c>
      <c r="G204" t="s">
        <v>740</v>
      </c>
      <c r="H204" t="s">
        <v>1856</v>
      </c>
      <c r="I204" t="s">
        <v>1857</v>
      </c>
      <c r="J204" t="s">
        <v>2</v>
      </c>
    </row>
    <row r="205" spans="1:10" x14ac:dyDescent="0.4">
      <c r="A205" t="s">
        <v>1956</v>
      </c>
      <c r="B205" t="s">
        <v>1957</v>
      </c>
      <c r="C205" t="s">
        <v>1959</v>
      </c>
      <c r="D205" t="s">
        <v>1958</v>
      </c>
      <c r="E205">
        <v>2016</v>
      </c>
      <c r="F205">
        <v>56</v>
      </c>
      <c r="G205" t="s">
        <v>648</v>
      </c>
      <c r="H205" t="s">
        <v>1960</v>
      </c>
      <c r="I205" t="s">
        <v>1961</v>
      </c>
      <c r="J205" t="s">
        <v>2</v>
      </c>
    </row>
    <row r="206" spans="1:10" x14ac:dyDescent="0.4">
      <c r="A206" t="s">
        <v>1832</v>
      </c>
      <c r="B206" t="s">
        <v>1833</v>
      </c>
      <c r="C206" t="s">
        <v>739</v>
      </c>
      <c r="D206" t="s">
        <v>1834</v>
      </c>
      <c r="E206">
        <v>2016</v>
      </c>
      <c r="F206">
        <v>68</v>
      </c>
      <c r="G206" t="s">
        <v>740</v>
      </c>
      <c r="H206" t="s">
        <v>1835</v>
      </c>
      <c r="I206" t="s">
        <v>1836</v>
      </c>
      <c r="J206" t="s">
        <v>2</v>
      </c>
    </row>
    <row r="207" spans="1:10" x14ac:dyDescent="0.4">
      <c r="A207" t="s">
        <v>1871</v>
      </c>
      <c r="B207" t="s">
        <v>1872</v>
      </c>
      <c r="C207" t="s">
        <v>1874</v>
      </c>
      <c r="D207" t="s">
        <v>1873</v>
      </c>
      <c r="E207">
        <v>2016</v>
      </c>
      <c r="F207">
        <v>100</v>
      </c>
      <c r="G207" t="s">
        <v>517</v>
      </c>
      <c r="H207" t="s">
        <v>1875</v>
      </c>
      <c r="I207" t="s">
        <v>1876</v>
      </c>
      <c r="J207" t="s">
        <v>2</v>
      </c>
    </row>
    <row r="208" spans="1:10" x14ac:dyDescent="0.4">
      <c r="A208" t="s">
        <v>1858</v>
      </c>
      <c r="B208" t="s">
        <v>1859</v>
      </c>
      <c r="C208" t="s">
        <v>985</v>
      </c>
      <c r="D208" t="s">
        <v>1860</v>
      </c>
      <c r="E208">
        <v>2016</v>
      </c>
      <c r="F208">
        <v>207</v>
      </c>
      <c r="G208" t="s">
        <v>517</v>
      </c>
      <c r="H208" t="s">
        <v>1861</v>
      </c>
      <c r="I208" t="s">
        <v>1862</v>
      </c>
      <c r="J208" t="s">
        <v>2</v>
      </c>
    </row>
    <row r="209" spans="1:10" x14ac:dyDescent="0.4">
      <c r="A209" t="s">
        <v>1794</v>
      </c>
      <c r="B209" t="s">
        <v>1795</v>
      </c>
      <c r="C209" t="s">
        <v>482</v>
      </c>
      <c r="D209" t="s">
        <v>1796</v>
      </c>
      <c r="E209">
        <v>2016</v>
      </c>
      <c r="F209">
        <v>93</v>
      </c>
      <c r="G209" t="s">
        <v>509</v>
      </c>
      <c r="H209" t="s">
        <v>1797</v>
      </c>
      <c r="I209" t="s">
        <v>1798</v>
      </c>
      <c r="J209" t="s">
        <v>2</v>
      </c>
    </row>
    <row r="210" spans="1:10" x14ac:dyDescent="0.4">
      <c r="A210" t="s">
        <v>1946</v>
      </c>
      <c r="B210" t="s">
        <v>1947</v>
      </c>
      <c r="C210" t="s">
        <v>1164</v>
      </c>
      <c r="D210" t="s">
        <v>1948</v>
      </c>
      <c r="E210">
        <v>2016</v>
      </c>
      <c r="F210">
        <v>15</v>
      </c>
      <c r="G210" t="s">
        <v>509</v>
      </c>
      <c r="H210" t="s">
        <v>1949</v>
      </c>
      <c r="I210" t="s">
        <v>1950</v>
      </c>
      <c r="J210" t="s">
        <v>2</v>
      </c>
    </row>
    <row r="211" spans="1:10" x14ac:dyDescent="0.4">
      <c r="A211" t="s">
        <v>3324</v>
      </c>
      <c r="B211" t="s">
        <v>3325</v>
      </c>
      <c r="C211" t="s">
        <v>1142</v>
      </c>
      <c r="D211" t="s">
        <v>3326</v>
      </c>
      <c r="E211">
        <v>2016</v>
      </c>
      <c r="F211">
        <v>10</v>
      </c>
      <c r="G211" t="s">
        <v>564</v>
      </c>
      <c r="H211" t="s">
        <v>1881</v>
      </c>
      <c r="I211" t="s">
        <v>3327</v>
      </c>
      <c r="J211" t="s">
        <v>2</v>
      </c>
    </row>
    <row r="212" spans="1:10" x14ac:dyDescent="0.4">
      <c r="A212" t="s">
        <v>3328</v>
      </c>
      <c r="B212" t="s">
        <v>3329</v>
      </c>
      <c r="C212" t="s">
        <v>581</v>
      </c>
      <c r="D212" t="s">
        <v>3330</v>
      </c>
      <c r="E212">
        <v>2016</v>
      </c>
      <c r="F212">
        <v>15</v>
      </c>
      <c r="G212" t="s">
        <v>571</v>
      </c>
      <c r="H212" t="s">
        <v>517</v>
      </c>
      <c r="I212" t="s">
        <v>517</v>
      </c>
      <c r="J212" t="s">
        <v>2</v>
      </c>
    </row>
    <row r="213" spans="1:10" x14ac:dyDescent="0.4">
      <c r="A213" t="s">
        <v>3331</v>
      </c>
      <c r="B213" t="s">
        <v>3332</v>
      </c>
      <c r="C213" t="s">
        <v>2871</v>
      </c>
      <c r="D213" t="s">
        <v>3333</v>
      </c>
      <c r="E213">
        <v>2016</v>
      </c>
      <c r="F213">
        <v>50</v>
      </c>
      <c r="G213" t="s">
        <v>648</v>
      </c>
      <c r="H213" t="s">
        <v>517</v>
      </c>
      <c r="I213" t="s">
        <v>517</v>
      </c>
      <c r="J213" t="s">
        <v>2</v>
      </c>
    </row>
    <row r="214" spans="1:10" x14ac:dyDescent="0.4">
      <c r="A214" t="s">
        <v>1843</v>
      </c>
      <c r="B214" t="s">
        <v>1844</v>
      </c>
      <c r="C214" t="s">
        <v>1846</v>
      </c>
      <c r="D214" t="s">
        <v>1845</v>
      </c>
      <c r="E214">
        <v>2016</v>
      </c>
      <c r="F214">
        <v>13</v>
      </c>
      <c r="G214" t="s">
        <v>564</v>
      </c>
      <c r="H214" t="s">
        <v>517</v>
      </c>
      <c r="I214" t="s">
        <v>517</v>
      </c>
      <c r="J214" t="s">
        <v>2</v>
      </c>
    </row>
    <row r="215" spans="1:10" x14ac:dyDescent="0.4">
      <c r="A215" t="s">
        <v>1818</v>
      </c>
      <c r="B215" t="s">
        <v>1819</v>
      </c>
      <c r="C215" t="s">
        <v>516</v>
      </c>
      <c r="D215" t="s">
        <v>1820</v>
      </c>
      <c r="E215">
        <v>2016</v>
      </c>
      <c r="F215">
        <v>69</v>
      </c>
      <c r="G215" t="s">
        <v>517</v>
      </c>
      <c r="H215" t="s">
        <v>1821</v>
      </c>
      <c r="I215" t="s">
        <v>1822</v>
      </c>
      <c r="J215" t="s">
        <v>2</v>
      </c>
    </row>
    <row r="216" spans="1:10" x14ac:dyDescent="0.4">
      <c r="A216" t="s">
        <v>1866</v>
      </c>
      <c r="B216" t="s">
        <v>1867</v>
      </c>
      <c r="C216" t="s">
        <v>516</v>
      </c>
      <c r="D216" t="s">
        <v>1868</v>
      </c>
      <c r="E216">
        <v>2016</v>
      </c>
      <c r="F216">
        <v>69</v>
      </c>
      <c r="G216" t="s">
        <v>517</v>
      </c>
      <c r="H216" t="s">
        <v>1869</v>
      </c>
      <c r="I216" t="s">
        <v>1870</v>
      </c>
      <c r="J216" t="s">
        <v>2</v>
      </c>
    </row>
    <row r="217" spans="1:10" x14ac:dyDescent="0.4">
      <c r="A217" t="s">
        <v>1808</v>
      </c>
      <c r="B217" t="s">
        <v>1809</v>
      </c>
      <c r="C217" t="s">
        <v>516</v>
      </c>
      <c r="D217" t="s">
        <v>1810</v>
      </c>
      <c r="E217">
        <v>2016</v>
      </c>
      <c r="F217">
        <v>69</v>
      </c>
      <c r="G217" t="s">
        <v>517</v>
      </c>
      <c r="H217" t="s">
        <v>1811</v>
      </c>
      <c r="I217" t="s">
        <v>1812</v>
      </c>
      <c r="J217" t="s">
        <v>2</v>
      </c>
    </row>
    <row r="218" spans="1:10" x14ac:dyDescent="0.4">
      <c r="A218" t="s">
        <v>1895</v>
      </c>
      <c r="B218" t="s">
        <v>1896</v>
      </c>
      <c r="C218" t="s">
        <v>677</v>
      </c>
      <c r="D218" t="s">
        <v>1897</v>
      </c>
      <c r="E218">
        <v>2016</v>
      </c>
      <c r="F218">
        <v>68</v>
      </c>
      <c r="G218" t="s">
        <v>517</v>
      </c>
      <c r="H218" t="s">
        <v>1898</v>
      </c>
      <c r="I218" t="s">
        <v>1899</v>
      </c>
      <c r="J218" t="s">
        <v>2</v>
      </c>
    </row>
    <row r="219" spans="1:10" x14ac:dyDescent="0.4">
      <c r="A219" t="s">
        <v>1910</v>
      </c>
      <c r="B219" t="s">
        <v>1911</v>
      </c>
      <c r="C219" t="s">
        <v>1107</v>
      </c>
      <c r="D219" t="s">
        <v>1912</v>
      </c>
      <c r="E219">
        <v>2016</v>
      </c>
      <c r="F219">
        <v>14</v>
      </c>
      <c r="G219" t="s">
        <v>571</v>
      </c>
      <c r="H219" t="s">
        <v>1913</v>
      </c>
      <c r="I219" t="s">
        <v>1914</v>
      </c>
      <c r="J219" t="s">
        <v>2</v>
      </c>
    </row>
    <row r="220" spans="1:10" x14ac:dyDescent="0.4">
      <c r="A220" t="s">
        <v>3334</v>
      </c>
      <c r="B220" t="s">
        <v>3335</v>
      </c>
      <c r="C220" t="s">
        <v>1654</v>
      </c>
      <c r="D220" t="s">
        <v>3336</v>
      </c>
      <c r="E220">
        <v>2016</v>
      </c>
      <c r="F220">
        <v>39</v>
      </c>
      <c r="G220" t="s">
        <v>571</v>
      </c>
      <c r="H220" t="s">
        <v>517</v>
      </c>
      <c r="I220" t="s">
        <v>517</v>
      </c>
      <c r="J220" t="s">
        <v>2</v>
      </c>
    </row>
    <row r="221" spans="1:10" x14ac:dyDescent="0.4">
      <c r="A221" t="s">
        <v>1803</v>
      </c>
      <c r="B221" t="s">
        <v>1804</v>
      </c>
      <c r="C221" t="s">
        <v>1059</v>
      </c>
      <c r="D221" t="s">
        <v>1805</v>
      </c>
      <c r="E221">
        <v>2016</v>
      </c>
      <c r="F221">
        <v>81</v>
      </c>
      <c r="G221" t="s">
        <v>571</v>
      </c>
      <c r="H221" t="s">
        <v>1806</v>
      </c>
      <c r="I221" t="s">
        <v>1807</v>
      </c>
      <c r="J221" t="s">
        <v>2</v>
      </c>
    </row>
    <row r="222" spans="1:10" x14ac:dyDescent="0.4">
      <c r="A222" t="s">
        <v>3337</v>
      </c>
      <c r="B222" t="s">
        <v>3338</v>
      </c>
      <c r="C222" t="s">
        <v>581</v>
      </c>
      <c r="D222" t="s">
        <v>3339</v>
      </c>
      <c r="E222">
        <v>2016</v>
      </c>
      <c r="F222">
        <v>15</v>
      </c>
      <c r="G222" t="s">
        <v>490</v>
      </c>
      <c r="H222" t="s">
        <v>517</v>
      </c>
      <c r="I222" t="s">
        <v>517</v>
      </c>
      <c r="J222" t="s">
        <v>2</v>
      </c>
    </row>
    <row r="223" spans="1:10" x14ac:dyDescent="0.4">
      <c r="A223" t="s">
        <v>1863</v>
      </c>
      <c r="B223" t="s">
        <v>1864</v>
      </c>
      <c r="C223" t="s">
        <v>1865</v>
      </c>
      <c r="D223" t="s">
        <v>517</v>
      </c>
      <c r="E223">
        <v>2016</v>
      </c>
      <c r="F223">
        <v>30</v>
      </c>
      <c r="G223" t="s">
        <v>517</v>
      </c>
      <c r="H223" t="s">
        <v>517</v>
      </c>
      <c r="I223" t="s">
        <v>517</v>
      </c>
      <c r="J223" t="s">
        <v>2</v>
      </c>
    </row>
    <row r="224" spans="1:10" x14ac:dyDescent="0.4">
      <c r="A224" t="s">
        <v>1893</v>
      </c>
      <c r="B224" t="s">
        <v>1894</v>
      </c>
      <c r="C224" t="s">
        <v>1865</v>
      </c>
      <c r="D224" t="s">
        <v>517</v>
      </c>
      <c r="E224">
        <v>2016</v>
      </c>
      <c r="F224">
        <v>30</v>
      </c>
      <c r="G224" t="s">
        <v>517</v>
      </c>
      <c r="H224" t="s">
        <v>517</v>
      </c>
      <c r="I224" t="s">
        <v>517</v>
      </c>
      <c r="J224" t="s">
        <v>2</v>
      </c>
    </row>
    <row r="225" spans="1:10" x14ac:dyDescent="0.4">
      <c r="A225" t="s">
        <v>1968</v>
      </c>
      <c r="B225" t="s">
        <v>1969</v>
      </c>
      <c r="C225" t="s">
        <v>1971</v>
      </c>
      <c r="D225" t="s">
        <v>1970</v>
      </c>
      <c r="E225">
        <v>2016</v>
      </c>
      <c r="F225">
        <v>99</v>
      </c>
      <c r="G225" t="s">
        <v>490</v>
      </c>
      <c r="H225" t="s">
        <v>517</v>
      </c>
      <c r="I225" t="s">
        <v>517</v>
      </c>
      <c r="J225" t="s">
        <v>2</v>
      </c>
    </row>
    <row r="226" spans="1:10" x14ac:dyDescent="0.4">
      <c r="A226" t="s">
        <v>1813</v>
      </c>
      <c r="B226" t="s">
        <v>1814</v>
      </c>
      <c r="C226" t="s">
        <v>985</v>
      </c>
      <c r="D226" t="s">
        <v>1815</v>
      </c>
      <c r="E226">
        <v>2016</v>
      </c>
      <c r="F226">
        <v>192</v>
      </c>
      <c r="G226" t="s">
        <v>517</v>
      </c>
      <c r="H226" t="s">
        <v>1816</v>
      </c>
      <c r="I226" t="s">
        <v>1817</v>
      </c>
      <c r="J226" t="s">
        <v>2</v>
      </c>
    </row>
    <row r="227" spans="1:10" x14ac:dyDescent="0.4">
      <c r="A227" t="s">
        <v>1941</v>
      </c>
      <c r="B227" t="s">
        <v>1942</v>
      </c>
      <c r="C227" t="s">
        <v>759</v>
      </c>
      <c r="D227" t="s">
        <v>1943</v>
      </c>
      <c r="E227">
        <v>2016</v>
      </c>
      <c r="F227">
        <v>53</v>
      </c>
      <c r="G227" t="s">
        <v>517</v>
      </c>
      <c r="H227" t="s">
        <v>1944</v>
      </c>
      <c r="I227" t="s">
        <v>1945</v>
      </c>
      <c r="J227" t="s">
        <v>2</v>
      </c>
    </row>
    <row r="228" spans="1:10" x14ac:dyDescent="0.4">
      <c r="A228" t="s">
        <v>2196</v>
      </c>
      <c r="B228" t="s">
        <v>3340</v>
      </c>
      <c r="C228" t="s">
        <v>985</v>
      </c>
      <c r="D228" t="s">
        <v>3341</v>
      </c>
      <c r="E228">
        <v>2016</v>
      </c>
      <c r="F228">
        <v>192</v>
      </c>
      <c r="G228" t="s">
        <v>517</v>
      </c>
      <c r="H228" t="s">
        <v>1826</v>
      </c>
      <c r="I228" t="s">
        <v>3342</v>
      </c>
      <c r="J228" t="s">
        <v>2</v>
      </c>
    </row>
    <row r="229" spans="1:10" x14ac:dyDescent="0.4">
      <c r="A229" t="s">
        <v>1887</v>
      </c>
      <c r="B229" t="s">
        <v>1888</v>
      </c>
      <c r="C229" t="s">
        <v>1890</v>
      </c>
      <c r="D229" t="s">
        <v>1889</v>
      </c>
      <c r="E229">
        <v>2016</v>
      </c>
      <c r="F229">
        <v>284</v>
      </c>
      <c r="G229" t="s">
        <v>517</v>
      </c>
      <c r="H229" t="s">
        <v>1891</v>
      </c>
      <c r="I229" t="s">
        <v>1892</v>
      </c>
      <c r="J229" t="s">
        <v>2</v>
      </c>
    </row>
    <row r="230" spans="1:10" x14ac:dyDescent="0.4">
      <c r="A230" t="s">
        <v>1847</v>
      </c>
      <c r="B230" t="s">
        <v>1848</v>
      </c>
      <c r="C230" t="s">
        <v>1850</v>
      </c>
      <c r="D230" t="s">
        <v>1849</v>
      </c>
      <c r="E230">
        <v>2016</v>
      </c>
      <c r="F230">
        <v>2016</v>
      </c>
      <c r="G230" t="s">
        <v>517</v>
      </c>
      <c r="H230" t="s">
        <v>1851</v>
      </c>
      <c r="I230" t="s">
        <v>1852</v>
      </c>
      <c r="J230" t="s">
        <v>2</v>
      </c>
    </row>
    <row r="231" spans="1:10" x14ac:dyDescent="0.4">
      <c r="A231" t="s">
        <v>1837</v>
      </c>
      <c r="B231" t="s">
        <v>1838</v>
      </c>
      <c r="C231" t="s">
        <v>1840</v>
      </c>
      <c r="D231" t="s">
        <v>1839</v>
      </c>
      <c r="E231">
        <v>2016</v>
      </c>
      <c r="F231">
        <v>2016</v>
      </c>
      <c r="G231" t="s">
        <v>517</v>
      </c>
      <c r="H231" t="s">
        <v>1841</v>
      </c>
      <c r="I231" t="s">
        <v>1842</v>
      </c>
      <c r="J231" t="s">
        <v>2</v>
      </c>
    </row>
    <row r="232" spans="1:10" x14ac:dyDescent="0.4">
      <c r="A232" t="s">
        <v>1962</v>
      </c>
      <c r="B232" t="s">
        <v>1963</v>
      </c>
      <c r="C232" t="s">
        <v>1965</v>
      </c>
      <c r="D232" t="s">
        <v>1964</v>
      </c>
      <c r="E232">
        <v>2016</v>
      </c>
      <c r="F232">
        <v>90</v>
      </c>
      <c r="G232" t="s">
        <v>490</v>
      </c>
      <c r="H232" t="s">
        <v>1966</v>
      </c>
      <c r="I232" t="s">
        <v>1967</v>
      </c>
      <c r="J232" t="s">
        <v>2</v>
      </c>
    </row>
    <row r="233" spans="1:10" x14ac:dyDescent="0.4">
      <c r="A233" t="s">
        <v>1986</v>
      </c>
      <c r="B233" t="s">
        <v>1987</v>
      </c>
      <c r="C233" t="s">
        <v>739</v>
      </c>
      <c r="D233" t="s">
        <v>1988</v>
      </c>
      <c r="E233">
        <v>2015</v>
      </c>
      <c r="F233">
        <v>67</v>
      </c>
      <c r="G233" t="s">
        <v>740</v>
      </c>
      <c r="H233" t="s">
        <v>1989</v>
      </c>
      <c r="I233" t="s">
        <v>1990</v>
      </c>
      <c r="J233" t="s">
        <v>2</v>
      </c>
    </row>
    <row r="234" spans="1:10" x14ac:dyDescent="0.4">
      <c r="A234" t="s">
        <v>2150</v>
      </c>
      <c r="B234" t="s">
        <v>2151</v>
      </c>
      <c r="C234" t="s">
        <v>898</v>
      </c>
      <c r="D234" t="s">
        <v>2152</v>
      </c>
      <c r="E234">
        <v>2015</v>
      </c>
      <c r="F234">
        <v>52</v>
      </c>
      <c r="G234" t="s">
        <v>1009</v>
      </c>
      <c r="H234" t="s">
        <v>2153</v>
      </c>
      <c r="I234" t="s">
        <v>2154</v>
      </c>
      <c r="J234" t="s">
        <v>2</v>
      </c>
    </row>
    <row r="235" spans="1:10" x14ac:dyDescent="0.4">
      <c r="A235" t="s">
        <v>2155</v>
      </c>
      <c r="B235" t="s">
        <v>2156</v>
      </c>
      <c r="C235" t="s">
        <v>1114</v>
      </c>
      <c r="D235" t="s">
        <v>2157</v>
      </c>
      <c r="E235">
        <v>2015</v>
      </c>
      <c r="F235">
        <v>62</v>
      </c>
      <c r="G235" t="s">
        <v>517</v>
      </c>
      <c r="H235" t="s">
        <v>2158</v>
      </c>
      <c r="I235" t="s">
        <v>2159</v>
      </c>
      <c r="J235" t="s">
        <v>2</v>
      </c>
    </row>
    <row r="236" spans="1:10" x14ac:dyDescent="0.4">
      <c r="A236" t="s">
        <v>2026</v>
      </c>
      <c r="B236" t="s">
        <v>2027</v>
      </c>
      <c r="C236" t="s">
        <v>677</v>
      </c>
      <c r="D236" t="s">
        <v>2028</v>
      </c>
      <c r="E236">
        <v>2015</v>
      </c>
      <c r="F236">
        <v>63</v>
      </c>
      <c r="G236" t="s">
        <v>571</v>
      </c>
      <c r="H236" t="s">
        <v>2029</v>
      </c>
      <c r="I236" t="s">
        <v>2030</v>
      </c>
      <c r="J236" t="s">
        <v>2</v>
      </c>
    </row>
    <row r="237" spans="1:10" x14ac:dyDescent="0.4">
      <c r="A237" t="s">
        <v>2060</v>
      </c>
      <c r="B237" t="s">
        <v>253</v>
      </c>
      <c r="C237" t="s">
        <v>516</v>
      </c>
      <c r="D237" t="s">
        <v>2061</v>
      </c>
      <c r="E237">
        <v>2015</v>
      </c>
      <c r="F237">
        <v>65</v>
      </c>
      <c r="G237" t="s">
        <v>517</v>
      </c>
      <c r="H237" t="s">
        <v>2062</v>
      </c>
      <c r="I237" t="s">
        <v>2063</v>
      </c>
      <c r="J237" t="s">
        <v>2</v>
      </c>
    </row>
    <row r="238" spans="1:10" x14ac:dyDescent="0.4">
      <c r="A238" t="s">
        <v>2118</v>
      </c>
      <c r="B238" t="s">
        <v>2119</v>
      </c>
      <c r="C238" t="s">
        <v>482</v>
      </c>
      <c r="D238" t="s">
        <v>2120</v>
      </c>
      <c r="E238">
        <v>2015</v>
      </c>
      <c r="F238">
        <v>92</v>
      </c>
      <c r="G238" t="s">
        <v>509</v>
      </c>
      <c r="H238" t="s">
        <v>2121</v>
      </c>
      <c r="I238" t="s">
        <v>2122</v>
      </c>
      <c r="J238" t="s">
        <v>2</v>
      </c>
    </row>
    <row r="239" spans="1:10" x14ac:dyDescent="0.4">
      <c r="A239" t="s">
        <v>2083</v>
      </c>
      <c r="B239" t="s">
        <v>2084</v>
      </c>
      <c r="C239" t="s">
        <v>570</v>
      </c>
      <c r="D239" t="s">
        <v>2085</v>
      </c>
      <c r="E239">
        <v>2015</v>
      </c>
      <c r="F239">
        <v>70</v>
      </c>
      <c r="G239" t="s">
        <v>564</v>
      </c>
      <c r="H239" t="s">
        <v>2086</v>
      </c>
      <c r="I239" t="s">
        <v>2087</v>
      </c>
      <c r="J239" t="s">
        <v>2</v>
      </c>
    </row>
    <row r="240" spans="1:10" x14ac:dyDescent="0.4">
      <c r="A240" t="s">
        <v>3415</v>
      </c>
      <c r="B240" t="s">
        <v>3416</v>
      </c>
      <c r="C240" t="s">
        <v>1232</v>
      </c>
      <c r="D240" t="s">
        <v>3417</v>
      </c>
      <c r="E240">
        <v>2015</v>
      </c>
      <c r="F240">
        <v>31</v>
      </c>
      <c r="G240" t="s">
        <v>564</v>
      </c>
      <c r="H240" t="s">
        <v>517</v>
      </c>
      <c r="I240" t="s">
        <v>517</v>
      </c>
      <c r="J240" t="s">
        <v>2</v>
      </c>
    </row>
    <row r="241" spans="1:10" x14ac:dyDescent="0.4">
      <c r="A241" t="s">
        <v>3418</v>
      </c>
      <c r="B241" t="s">
        <v>3419</v>
      </c>
      <c r="C241" t="s">
        <v>581</v>
      </c>
      <c r="D241" t="s">
        <v>3420</v>
      </c>
      <c r="E241">
        <v>2015</v>
      </c>
      <c r="F241">
        <v>14</v>
      </c>
      <c r="G241" t="s">
        <v>571</v>
      </c>
      <c r="H241" t="s">
        <v>517</v>
      </c>
      <c r="I241" t="s">
        <v>517</v>
      </c>
      <c r="J241" t="s">
        <v>2</v>
      </c>
    </row>
    <row r="242" spans="1:10" x14ac:dyDescent="0.4">
      <c r="A242" t="s">
        <v>3421</v>
      </c>
      <c r="B242" t="s">
        <v>3422</v>
      </c>
      <c r="C242" t="s">
        <v>581</v>
      </c>
      <c r="D242" t="s">
        <v>3423</v>
      </c>
      <c r="E242">
        <v>2015</v>
      </c>
      <c r="F242">
        <v>14</v>
      </c>
      <c r="G242" t="s">
        <v>571</v>
      </c>
      <c r="H242" t="s">
        <v>517</v>
      </c>
      <c r="I242" t="s">
        <v>517</v>
      </c>
      <c r="J242" t="s">
        <v>2</v>
      </c>
    </row>
    <row r="243" spans="1:10" x14ac:dyDescent="0.4">
      <c r="A243" t="s">
        <v>1976</v>
      </c>
      <c r="B243" t="s">
        <v>1977</v>
      </c>
      <c r="C243" t="s">
        <v>612</v>
      </c>
      <c r="D243" t="s">
        <v>1978</v>
      </c>
      <c r="E243">
        <v>2015</v>
      </c>
      <c r="F243">
        <v>35</v>
      </c>
      <c r="G243" t="s">
        <v>564</v>
      </c>
      <c r="H243" t="s">
        <v>1979</v>
      </c>
      <c r="I243" t="s">
        <v>1980</v>
      </c>
      <c r="J243" t="s">
        <v>2</v>
      </c>
    </row>
    <row r="244" spans="1:10" x14ac:dyDescent="0.4">
      <c r="A244" t="s">
        <v>1996</v>
      </c>
      <c r="B244" t="s">
        <v>1997</v>
      </c>
      <c r="C244" t="s">
        <v>516</v>
      </c>
      <c r="D244" t="s">
        <v>517</v>
      </c>
      <c r="E244">
        <v>2015</v>
      </c>
      <c r="F244">
        <v>64</v>
      </c>
      <c r="G244" t="s">
        <v>517</v>
      </c>
      <c r="H244" t="s">
        <v>1998</v>
      </c>
      <c r="I244" t="s">
        <v>1999</v>
      </c>
      <c r="J244" t="s">
        <v>2</v>
      </c>
    </row>
    <row r="245" spans="1:10" x14ac:dyDescent="0.4">
      <c r="A245" t="s">
        <v>2010</v>
      </c>
      <c r="B245" t="s">
        <v>2011</v>
      </c>
      <c r="C245" t="s">
        <v>1874</v>
      </c>
      <c r="D245" t="s">
        <v>2012</v>
      </c>
      <c r="E245">
        <v>2015</v>
      </c>
      <c r="F245">
        <v>95</v>
      </c>
      <c r="G245" t="s">
        <v>517</v>
      </c>
      <c r="H245" t="s">
        <v>2013</v>
      </c>
      <c r="I245" t="s">
        <v>2014</v>
      </c>
      <c r="J245" t="s">
        <v>2</v>
      </c>
    </row>
    <row r="246" spans="1:10" x14ac:dyDescent="0.4">
      <c r="A246" t="s">
        <v>3424</v>
      </c>
      <c r="B246" t="s">
        <v>3425</v>
      </c>
      <c r="C246" t="s">
        <v>612</v>
      </c>
      <c r="D246" t="s">
        <v>3426</v>
      </c>
      <c r="E246">
        <v>2015</v>
      </c>
      <c r="F246">
        <v>35</v>
      </c>
      <c r="G246" t="s">
        <v>564</v>
      </c>
      <c r="H246" t="s">
        <v>2107</v>
      </c>
      <c r="I246" t="s">
        <v>3427</v>
      </c>
      <c r="J246" t="s">
        <v>2</v>
      </c>
    </row>
    <row r="247" spans="1:10" x14ac:dyDescent="0.4">
      <c r="A247" t="s">
        <v>2015</v>
      </c>
      <c r="B247" t="s">
        <v>2016</v>
      </c>
      <c r="C247" t="s">
        <v>898</v>
      </c>
      <c r="D247" t="s">
        <v>2017</v>
      </c>
      <c r="E247">
        <v>2015</v>
      </c>
      <c r="F247">
        <v>52</v>
      </c>
      <c r="G247" t="s">
        <v>1038</v>
      </c>
      <c r="H247" t="s">
        <v>2018</v>
      </c>
      <c r="I247" t="s">
        <v>2019</v>
      </c>
      <c r="J247" t="s">
        <v>2</v>
      </c>
    </row>
    <row r="248" spans="1:10" x14ac:dyDescent="0.4">
      <c r="A248" t="s">
        <v>2020</v>
      </c>
      <c r="B248" t="s">
        <v>2021</v>
      </c>
      <c r="C248" t="s">
        <v>1790</v>
      </c>
      <c r="D248" t="s">
        <v>2022</v>
      </c>
      <c r="E248">
        <v>2015</v>
      </c>
      <c r="F248">
        <v>63</v>
      </c>
      <c r="G248" t="s">
        <v>2023</v>
      </c>
      <c r="H248" t="s">
        <v>2024</v>
      </c>
      <c r="I248" t="s">
        <v>2025</v>
      </c>
      <c r="J248" t="s">
        <v>2</v>
      </c>
    </row>
    <row r="249" spans="1:10" x14ac:dyDescent="0.4">
      <c r="A249" t="s">
        <v>2000</v>
      </c>
      <c r="B249" t="s">
        <v>2001</v>
      </c>
      <c r="C249" t="s">
        <v>2003</v>
      </c>
      <c r="D249" t="s">
        <v>2002</v>
      </c>
      <c r="E249">
        <v>2015</v>
      </c>
      <c r="F249">
        <v>123</v>
      </c>
      <c r="G249" t="s">
        <v>517</v>
      </c>
      <c r="H249" t="s">
        <v>2004</v>
      </c>
      <c r="I249" t="s">
        <v>2005</v>
      </c>
      <c r="J249" t="s">
        <v>2</v>
      </c>
    </row>
    <row r="250" spans="1:10" x14ac:dyDescent="0.4">
      <c r="A250" t="s">
        <v>2035</v>
      </c>
      <c r="B250" t="s">
        <v>2036</v>
      </c>
      <c r="C250" t="s">
        <v>1334</v>
      </c>
      <c r="D250" t="s">
        <v>2037</v>
      </c>
      <c r="E250">
        <v>2015</v>
      </c>
      <c r="F250">
        <v>80</v>
      </c>
      <c r="G250" t="s">
        <v>648</v>
      </c>
      <c r="H250" t="s">
        <v>2038</v>
      </c>
      <c r="I250" t="s">
        <v>2039</v>
      </c>
      <c r="J250" t="s">
        <v>2</v>
      </c>
    </row>
    <row r="251" spans="1:10" x14ac:dyDescent="0.4">
      <c r="A251" t="s">
        <v>3428</v>
      </c>
      <c r="B251" t="s">
        <v>3429</v>
      </c>
      <c r="C251" t="s">
        <v>570</v>
      </c>
      <c r="D251" t="s">
        <v>3430</v>
      </c>
      <c r="E251">
        <v>2015</v>
      </c>
      <c r="F251">
        <v>70</v>
      </c>
      <c r="G251" t="s">
        <v>571</v>
      </c>
      <c r="H251" t="s">
        <v>2081</v>
      </c>
      <c r="I251" t="s">
        <v>3431</v>
      </c>
      <c r="J251" t="s">
        <v>2</v>
      </c>
    </row>
    <row r="252" spans="1:10" x14ac:dyDescent="0.4">
      <c r="A252" t="s">
        <v>1991</v>
      </c>
      <c r="B252" t="s">
        <v>1992</v>
      </c>
      <c r="C252" t="s">
        <v>482</v>
      </c>
      <c r="D252" t="s">
        <v>1993</v>
      </c>
      <c r="E252">
        <v>2015</v>
      </c>
      <c r="F252">
        <v>92</v>
      </c>
      <c r="G252" t="s">
        <v>564</v>
      </c>
      <c r="H252" t="s">
        <v>1994</v>
      </c>
      <c r="I252" t="s">
        <v>1995</v>
      </c>
      <c r="J252" t="s">
        <v>2</v>
      </c>
    </row>
    <row r="253" spans="1:10" x14ac:dyDescent="0.4">
      <c r="A253" t="s">
        <v>2109</v>
      </c>
      <c r="B253" t="s">
        <v>2110</v>
      </c>
      <c r="C253" t="s">
        <v>898</v>
      </c>
      <c r="D253" t="s">
        <v>2111</v>
      </c>
      <c r="E253">
        <v>2015</v>
      </c>
      <c r="F253">
        <v>52</v>
      </c>
      <c r="G253" t="s">
        <v>509</v>
      </c>
      <c r="H253" t="s">
        <v>2112</v>
      </c>
      <c r="I253" t="s">
        <v>2113</v>
      </c>
      <c r="J253" t="s">
        <v>2</v>
      </c>
    </row>
    <row r="254" spans="1:10" x14ac:dyDescent="0.4">
      <c r="A254" t="s">
        <v>2160</v>
      </c>
      <c r="B254" t="s">
        <v>2161</v>
      </c>
      <c r="C254" t="s">
        <v>677</v>
      </c>
      <c r="D254" t="s">
        <v>2162</v>
      </c>
      <c r="E254">
        <v>2015</v>
      </c>
      <c r="F254">
        <v>61</v>
      </c>
      <c r="G254" t="s">
        <v>571</v>
      </c>
      <c r="H254" t="s">
        <v>2163</v>
      </c>
      <c r="I254" t="s">
        <v>2164</v>
      </c>
      <c r="J254" t="s">
        <v>2</v>
      </c>
    </row>
    <row r="255" spans="1:10" x14ac:dyDescent="0.4">
      <c r="A255" t="s">
        <v>3432</v>
      </c>
      <c r="B255" t="s">
        <v>3433</v>
      </c>
      <c r="C255" t="s">
        <v>1654</v>
      </c>
      <c r="D255" t="s">
        <v>3434</v>
      </c>
      <c r="E255">
        <v>2015</v>
      </c>
      <c r="F255">
        <v>38</v>
      </c>
      <c r="G255" t="s">
        <v>571</v>
      </c>
      <c r="H255" t="s">
        <v>517</v>
      </c>
      <c r="I255" t="s">
        <v>517</v>
      </c>
      <c r="J255" t="s">
        <v>2</v>
      </c>
    </row>
    <row r="256" spans="1:10" x14ac:dyDescent="0.4">
      <c r="A256" t="s">
        <v>2050</v>
      </c>
      <c r="B256" t="s">
        <v>251</v>
      </c>
      <c r="C256" t="s">
        <v>985</v>
      </c>
      <c r="D256" t="s">
        <v>2051</v>
      </c>
      <c r="E256">
        <v>2015</v>
      </c>
      <c r="F256">
        <v>172</v>
      </c>
      <c r="G256" t="s">
        <v>517</v>
      </c>
      <c r="H256" t="s">
        <v>2052</v>
      </c>
      <c r="I256" t="s">
        <v>2053</v>
      </c>
      <c r="J256" t="s">
        <v>2</v>
      </c>
    </row>
    <row r="257" spans="1:10" x14ac:dyDescent="0.4">
      <c r="A257" t="s">
        <v>2114</v>
      </c>
      <c r="B257" t="s">
        <v>249</v>
      </c>
      <c r="C257" t="s">
        <v>482</v>
      </c>
      <c r="D257" t="s">
        <v>2115</v>
      </c>
      <c r="E257">
        <v>2015</v>
      </c>
      <c r="F257">
        <v>92</v>
      </c>
      <c r="G257" t="s">
        <v>571</v>
      </c>
      <c r="H257" t="s">
        <v>2116</v>
      </c>
      <c r="I257" t="s">
        <v>2117</v>
      </c>
      <c r="J257" t="s">
        <v>2</v>
      </c>
    </row>
    <row r="258" spans="1:10" x14ac:dyDescent="0.4">
      <c r="A258" t="s">
        <v>2045</v>
      </c>
      <c r="B258" t="s">
        <v>2046</v>
      </c>
      <c r="C258" t="s">
        <v>823</v>
      </c>
      <c r="D258" t="s">
        <v>2047</v>
      </c>
      <c r="E258">
        <v>2015</v>
      </c>
      <c r="F258">
        <v>39</v>
      </c>
      <c r="G258" t="s">
        <v>490</v>
      </c>
      <c r="H258" t="s">
        <v>2048</v>
      </c>
      <c r="I258" t="s">
        <v>2049</v>
      </c>
      <c r="J258" t="s">
        <v>2</v>
      </c>
    </row>
    <row r="259" spans="1:10" x14ac:dyDescent="0.4">
      <c r="A259" t="s">
        <v>1981</v>
      </c>
      <c r="B259" t="s">
        <v>1982</v>
      </c>
      <c r="C259" t="s">
        <v>1248</v>
      </c>
      <c r="D259" t="s">
        <v>1983</v>
      </c>
      <c r="E259">
        <v>2015</v>
      </c>
      <c r="F259">
        <v>95</v>
      </c>
      <c r="G259" t="s">
        <v>571</v>
      </c>
      <c r="H259" t="s">
        <v>1984</v>
      </c>
      <c r="I259" t="s">
        <v>1985</v>
      </c>
      <c r="J259" t="s">
        <v>2</v>
      </c>
    </row>
    <row r="260" spans="1:10" x14ac:dyDescent="0.4">
      <c r="A260" t="s">
        <v>3435</v>
      </c>
      <c r="B260" t="s">
        <v>3436</v>
      </c>
      <c r="C260" t="s">
        <v>581</v>
      </c>
      <c r="D260" t="s">
        <v>3437</v>
      </c>
      <c r="E260">
        <v>2015</v>
      </c>
      <c r="F260">
        <v>14</v>
      </c>
      <c r="G260" t="s">
        <v>564</v>
      </c>
      <c r="H260" t="s">
        <v>517</v>
      </c>
      <c r="I260" t="s">
        <v>517</v>
      </c>
      <c r="J260" t="s">
        <v>2</v>
      </c>
    </row>
    <row r="261" spans="1:10" x14ac:dyDescent="0.4">
      <c r="A261" t="s">
        <v>3438</v>
      </c>
      <c r="B261" t="s">
        <v>2041</v>
      </c>
      <c r="C261" t="s">
        <v>3439</v>
      </c>
      <c r="D261" t="s">
        <v>3440</v>
      </c>
      <c r="E261">
        <v>2015</v>
      </c>
      <c r="F261">
        <v>84</v>
      </c>
      <c r="G261" t="s">
        <v>490</v>
      </c>
      <c r="H261" t="s">
        <v>517</v>
      </c>
      <c r="I261" t="s">
        <v>517</v>
      </c>
      <c r="J261" t="s">
        <v>2</v>
      </c>
    </row>
    <row r="262" spans="1:10" x14ac:dyDescent="0.4">
      <c r="A262" t="s">
        <v>2145</v>
      </c>
      <c r="B262" t="s">
        <v>2146</v>
      </c>
      <c r="C262" t="s">
        <v>563</v>
      </c>
      <c r="D262" t="s">
        <v>2147</v>
      </c>
      <c r="E262">
        <v>2015</v>
      </c>
      <c r="F262">
        <v>8</v>
      </c>
      <c r="G262" t="s">
        <v>571</v>
      </c>
      <c r="H262" t="s">
        <v>2148</v>
      </c>
      <c r="I262" t="s">
        <v>2149</v>
      </c>
      <c r="J262" t="s">
        <v>2</v>
      </c>
    </row>
    <row r="263" spans="1:10" x14ac:dyDescent="0.4">
      <c r="A263" t="s">
        <v>3441</v>
      </c>
      <c r="B263" t="s">
        <v>3442</v>
      </c>
      <c r="C263" t="s">
        <v>3443</v>
      </c>
      <c r="D263" t="s">
        <v>3444</v>
      </c>
      <c r="E263">
        <v>2015</v>
      </c>
      <c r="F263">
        <v>57</v>
      </c>
      <c r="G263" t="s">
        <v>490</v>
      </c>
      <c r="H263" t="s">
        <v>517</v>
      </c>
      <c r="I263" t="s">
        <v>517</v>
      </c>
      <c r="J263" t="s">
        <v>2</v>
      </c>
    </row>
    <row r="264" spans="1:10" x14ac:dyDescent="0.4">
      <c r="A264" t="s">
        <v>2165</v>
      </c>
      <c r="B264" t="s">
        <v>2166</v>
      </c>
      <c r="C264" t="s">
        <v>677</v>
      </c>
      <c r="D264" t="s">
        <v>2167</v>
      </c>
      <c r="E264">
        <v>2015</v>
      </c>
      <c r="F264">
        <v>60</v>
      </c>
      <c r="G264" t="s">
        <v>490</v>
      </c>
      <c r="H264" t="s">
        <v>2168</v>
      </c>
      <c r="I264" t="s">
        <v>2169</v>
      </c>
      <c r="J264" t="s">
        <v>2</v>
      </c>
    </row>
    <row r="265" spans="1:10" x14ac:dyDescent="0.4">
      <c r="A265" t="s">
        <v>2180</v>
      </c>
      <c r="B265" t="s">
        <v>2181</v>
      </c>
      <c r="C265" t="s">
        <v>2183</v>
      </c>
      <c r="D265" t="s">
        <v>2182</v>
      </c>
      <c r="E265">
        <v>2014</v>
      </c>
      <c r="F265">
        <v>111</v>
      </c>
      <c r="G265" t="s">
        <v>517</v>
      </c>
      <c r="H265" t="s">
        <v>2184</v>
      </c>
      <c r="I265" t="s">
        <v>2185</v>
      </c>
      <c r="J265" t="s">
        <v>2</v>
      </c>
    </row>
    <row r="266" spans="1:10" x14ac:dyDescent="0.4">
      <c r="A266" t="s">
        <v>2202</v>
      </c>
      <c r="B266" t="s">
        <v>2203</v>
      </c>
      <c r="C266" t="s">
        <v>746</v>
      </c>
      <c r="D266" t="s">
        <v>2204</v>
      </c>
      <c r="E266">
        <v>2014</v>
      </c>
      <c r="F266">
        <v>19</v>
      </c>
      <c r="G266" t="s">
        <v>779</v>
      </c>
      <c r="H266" t="s">
        <v>2205</v>
      </c>
      <c r="I266" t="s">
        <v>2206</v>
      </c>
      <c r="J266" t="s">
        <v>2</v>
      </c>
    </row>
    <row r="267" spans="1:10" x14ac:dyDescent="0.4">
      <c r="A267" t="s">
        <v>2295</v>
      </c>
      <c r="B267" t="s">
        <v>2296</v>
      </c>
      <c r="C267" t="s">
        <v>516</v>
      </c>
      <c r="D267" t="s">
        <v>2297</v>
      </c>
      <c r="E267">
        <v>2014</v>
      </c>
      <c r="F267">
        <v>60</v>
      </c>
      <c r="G267" t="s">
        <v>564</v>
      </c>
      <c r="H267" t="s">
        <v>2298</v>
      </c>
      <c r="I267" t="s">
        <v>2299</v>
      </c>
      <c r="J267" t="s">
        <v>2</v>
      </c>
    </row>
    <row r="268" spans="1:10" x14ac:dyDescent="0.4">
      <c r="A268" t="s">
        <v>2280</v>
      </c>
      <c r="B268" t="s">
        <v>2281</v>
      </c>
      <c r="C268" t="s">
        <v>677</v>
      </c>
      <c r="D268" t="s">
        <v>2282</v>
      </c>
      <c r="E268">
        <v>2014</v>
      </c>
      <c r="F268">
        <v>58</v>
      </c>
      <c r="G268" t="s">
        <v>571</v>
      </c>
      <c r="H268" t="s">
        <v>2283</v>
      </c>
      <c r="I268" t="s">
        <v>2284</v>
      </c>
      <c r="J268" t="s">
        <v>2</v>
      </c>
    </row>
    <row r="269" spans="1:10" x14ac:dyDescent="0.4">
      <c r="A269" t="s">
        <v>2170</v>
      </c>
      <c r="B269" t="s">
        <v>2171</v>
      </c>
      <c r="C269" t="s">
        <v>516</v>
      </c>
      <c r="D269" t="s">
        <v>2172</v>
      </c>
      <c r="E269">
        <v>2014</v>
      </c>
      <c r="F269">
        <v>60</v>
      </c>
      <c r="G269" t="s">
        <v>571</v>
      </c>
      <c r="H269" t="s">
        <v>2173</v>
      </c>
      <c r="I269" t="s">
        <v>2174</v>
      </c>
      <c r="J269" t="s">
        <v>2</v>
      </c>
    </row>
    <row r="270" spans="1:10" x14ac:dyDescent="0.4">
      <c r="A270" t="s">
        <v>2244</v>
      </c>
      <c r="B270" t="s">
        <v>2245</v>
      </c>
      <c r="C270" t="s">
        <v>1248</v>
      </c>
      <c r="D270" t="s">
        <v>2246</v>
      </c>
      <c r="E270">
        <v>2014</v>
      </c>
      <c r="F270">
        <v>94</v>
      </c>
      <c r="G270" t="s">
        <v>779</v>
      </c>
      <c r="H270" t="s">
        <v>2247</v>
      </c>
      <c r="I270" t="s">
        <v>2248</v>
      </c>
      <c r="J270" t="s">
        <v>2</v>
      </c>
    </row>
    <row r="271" spans="1:10" x14ac:dyDescent="0.4">
      <c r="A271" t="s">
        <v>3506</v>
      </c>
      <c r="B271" t="s">
        <v>3507</v>
      </c>
      <c r="C271" t="s">
        <v>581</v>
      </c>
      <c r="D271" t="s">
        <v>3508</v>
      </c>
      <c r="E271">
        <v>2014</v>
      </c>
      <c r="F271">
        <v>13</v>
      </c>
      <c r="G271" t="s">
        <v>571</v>
      </c>
      <c r="H271" t="s">
        <v>517</v>
      </c>
      <c r="I271" t="s">
        <v>517</v>
      </c>
      <c r="J271" t="s">
        <v>2</v>
      </c>
    </row>
    <row r="272" spans="1:10" x14ac:dyDescent="0.4">
      <c r="A272" t="s">
        <v>3509</v>
      </c>
      <c r="B272" t="s">
        <v>3510</v>
      </c>
      <c r="C272" t="s">
        <v>581</v>
      </c>
      <c r="D272" t="s">
        <v>2213</v>
      </c>
      <c r="E272">
        <v>2014</v>
      </c>
      <c r="F272">
        <v>13</v>
      </c>
      <c r="G272" t="s">
        <v>571</v>
      </c>
      <c r="H272" t="s">
        <v>517</v>
      </c>
      <c r="I272" t="s">
        <v>517</v>
      </c>
      <c r="J272" t="s">
        <v>2</v>
      </c>
    </row>
    <row r="273" spans="1:10" x14ac:dyDescent="0.4">
      <c r="A273" t="s">
        <v>2191</v>
      </c>
      <c r="B273" t="s">
        <v>2192</v>
      </c>
      <c r="C273" t="s">
        <v>1107</v>
      </c>
      <c r="D273" t="s">
        <v>2193</v>
      </c>
      <c r="E273">
        <v>2014</v>
      </c>
      <c r="F273">
        <v>12</v>
      </c>
      <c r="G273" t="s">
        <v>564</v>
      </c>
      <c r="H273" t="s">
        <v>2194</v>
      </c>
      <c r="I273" t="s">
        <v>2195</v>
      </c>
      <c r="J273" t="s">
        <v>2</v>
      </c>
    </row>
    <row r="274" spans="1:10" x14ac:dyDescent="0.4">
      <c r="A274" t="s">
        <v>2305</v>
      </c>
      <c r="B274" t="s">
        <v>2306</v>
      </c>
      <c r="C274" t="s">
        <v>1334</v>
      </c>
      <c r="D274" t="s">
        <v>2307</v>
      </c>
      <c r="E274">
        <v>2014</v>
      </c>
      <c r="F274">
        <v>79</v>
      </c>
      <c r="G274" t="s">
        <v>1038</v>
      </c>
      <c r="H274" t="s">
        <v>2308</v>
      </c>
      <c r="I274" t="s">
        <v>2309</v>
      </c>
      <c r="J274" t="s">
        <v>2</v>
      </c>
    </row>
    <row r="275" spans="1:10" x14ac:dyDescent="0.4">
      <c r="A275" t="s">
        <v>3511</v>
      </c>
      <c r="B275" t="s">
        <v>2176</v>
      </c>
      <c r="C275" t="s">
        <v>516</v>
      </c>
      <c r="D275" t="s">
        <v>3512</v>
      </c>
      <c r="E275">
        <v>2014</v>
      </c>
      <c r="F275">
        <v>60</v>
      </c>
      <c r="G275" t="s">
        <v>490</v>
      </c>
      <c r="H275" t="s">
        <v>2178</v>
      </c>
      <c r="I275" t="s">
        <v>3513</v>
      </c>
      <c r="J275" t="s">
        <v>2</v>
      </c>
    </row>
    <row r="276" spans="1:10" x14ac:dyDescent="0.4">
      <c r="A276" t="s">
        <v>2249</v>
      </c>
      <c r="B276" t="s">
        <v>2250</v>
      </c>
      <c r="C276" t="s">
        <v>570</v>
      </c>
      <c r="D276" t="s">
        <v>2251</v>
      </c>
      <c r="E276">
        <v>2014</v>
      </c>
      <c r="F276">
        <v>69</v>
      </c>
      <c r="G276" t="s">
        <v>571</v>
      </c>
      <c r="H276" t="s">
        <v>2252</v>
      </c>
      <c r="I276" t="s">
        <v>2253</v>
      </c>
      <c r="J276" t="s">
        <v>2</v>
      </c>
    </row>
    <row r="277" spans="1:10" x14ac:dyDescent="0.4">
      <c r="A277" t="s">
        <v>2310</v>
      </c>
      <c r="B277" t="s">
        <v>2311</v>
      </c>
      <c r="C277" t="s">
        <v>1334</v>
      </c>
      <c r="D277" t="s">
        <v>2312</v>
      </c>
      <c r="E277">
        <v>2014</v>
      </c>
      <c r="F277">
        <v>79</v>
      </c>
      <c r="G277" t="s">
        <v>509</v>
      </c>
      <c r="H277" t="s">
        <v>2313</v>
      </c>
      <c r="I277" t="s">
        <v>2314</v>
      </c>
      <c r="J277" t="s">
        <v>2</v>
      </c>
    </row>
    <row r="278" spans="1:10" x14ac:dyDescent="0.4">
      <c r="A278" t="s">
        <v>2274</v>
      </c>
      <c r="B278" t="s">
        <v>2275</v>
      </c>
      <c r="C278" t="s">
        <v>2277</v>
      </c>
      <c r="D278" t="s">
        <v>2276</v>
      </c>
      <c r="E278">
        <v>2014</v>
      </c>
      <c r="F278">
        <v>23</v>
      </c>
      <c r="G278" t="s">
        <v>571</v>
      </c>
      <c r="H278" t="s">
        <v>2278</v>
      </c>
      <c r="I278" t="s">
        <v>2279</v>
      </c>
      <c r="J278" t="s">
        <v>2</v>
      </c>
    </row>
    <row r="279" spans="1:10" x14ac:dyDescent="0.4">
      <c r="A279" t="s">
        <v>3514</v>
      </c>
      <c r="B279" t="s">
        <v>3515</v>
      </c>
      <c r="C279" t="s">
        <v>581</v>
      </c>
      <c r="D279" t="s">
        <v>3516</v>
      </c>
      <c r="E279">
        <v>2014</v>
      </c>
      <c r="F279">
        <v>13</v>
      </c>
      <c r="G279" t="s">
        <v>490</v>
      </c>
      <c r="H279" t="s">
        <v>517</v>
      </c>
      <c r="I279" t="s">
        <v>517</v>
      </c>
      <c r="J279" t="s">
        <v>2</v>
      </c>
    </row>
    <row r="280" spans="1:10" x14ac:dyDescent="0.4">
      <c r="A280" t="s">
        <v>2196</v>
      </c>
      <c r="B280" t="s">
        <v>2197</v>
      </c>
      <c r="C280" t="s">
        <v>2199</v>
      </c>
      <c r="D280" t="s">
        <v>2198</v>
      </c>
      <c r="E280">
        <v>2014</v>
      </c>
      <c r="F280">
        <v>49</v>
      </c>
      <c r="G280" t="s">
        <v>483</v>
      </c>
      <c r="H280" t="s">
        <v>2200</v>
      </c>
      <c r="I280" t="s">
        <v>2201</v>
      </c>
      <c r="J280" t="s">
        <v>2</v>
      </c>
    </row>
    <row r="281" spans="1:10" x14ac:dyDescent="0.4">
      <c r="A281" t="s">
        <v>2285</v>
      </c>
      <c r="B281" t="s">
        <v>2286</v>
      </c>
      <c r="C281" t="s">
        <v>677</v>
      </c>
      <c r="D281" t="s">
        <v>2287</v>
      </c>
      <c r="E281">
        <v>2014</v>
      </c>
      <c r="F281">
        <v>56</v>
      </c>
      <c r="G281" t="s">
        <v>490</v>
      </c>
      <c r="H281" t="s">
        <v>2288</v>
      </c>
      <c r="I281" t="s">
        <v>2289</v>
      </c>
      <c r="J281" t="s">
        <v>2</v>
      </c>
    </row>
    <row r="282" spans="1:10" x14ac:dyDescent="0.4">
      <c r="A282" t="s">
        <v>3517</v>
      </c>
      <c r="B282" t="s">
        <v>3518</v>
      </c>
      <c r="C282" t="s">
        <v>3519</v>
      </c>
      <c r="D282" t="s">
        <v>3520</v>
      </c>
      <c r="E282">
        <v>2014</v>
      </c>
      <c r="F282">
        <v>68</v>
      </c>
      <c r="G282" t="s">
        <v>490</v>
      </c>
      <c r="H282" t="s">
        <v>2319</v>
      </c>
      <c r="I282" t="s">
        <v>3521</v>
      </c>
      <c r="J282" t="s">
        <v>2</v>
      </c>
    </row>
    <row r="283" spans="1:10" x14ac:dyDescent="0.4">
      <c r="A283" t="s">
        <v>2236</v>
      </c>
      <c r="B283" t="s">
        <v>2237</v>
      </c>
      <c r="C283" t="s">
        <v>2239</v>
      </c>
      <c r="D283" t="s">
        <v>2238</v>
      </c>
      <c r="E283">
        <v>2014</v>
      </c>
      <c r="F283">
        <v>43</v>
      </c>
      <c r="G283" t="s">
        <v>571</v>
      </c>
      <c r="H283" t="s">
        <v>517</v>
      </c>
      <c r="I283" t="s">
        <v>517</v>
      </c>
      <c r="J283" t="s">
        <v>2</v>
      </c>
    </row>
    <row r="284" spans="1:10" x14ac:dyDescent="0.4">
      <c r="A284" t="s">
        <v>2186</v>
      </c>
      <c r="B284" t="s">
        <v>2187</v>
      </c>
      <c r="C284" t="s">
        <v>733</v>
      </c>
      <c r="D284" t="s">
        <v>2188</v>
      </c>
      <c r="E284">
        <v>2014</v>
      </c>
      <c r="F284">
        <v>122</v>
      </c>
      <c r="G284" t="s">
        <v>517</v>
      </c>
      <c r="H284" t="s">
        <v>2189</v>
      </c>
      <c r="I284" t="s">
        <v>2190</v>
      </c>
      <c r="J284" t="s">
        <v>2</v>
      </c>
    </row>
    <row r="285" spans="1:10" x14ac:dyDescent="0.4">
      <c r="A285" t="s">
        <v>2300</v>
      </c>
      <c r="B285" t="s">
        <v>2301</v>
      </c>
      <c r="C285" t="s">
        <v>1790</v>
      </c>
      <c r="D285" t="s">
        <v>2302</v>
      </c>
      <c r="E285">
        <v>2014</v>
      </c>
      <c r="F285">
        <v>62</v>
      </c>
      <c r="G285" t="s">
        <v>490</v>
      </c>
      <c r="H285" t="s">
        <v>2303</v>
      </c>
      <c r="I285" t="s">
        <v>2304</v>
      </c>
      <c r="J285" t="s">
        <v>2</v>
      </c>
    </row>
    <row r="286" spans="1:10" x14ac:dyDescent="0.4">
      <c r="A286" t="s">
        <v>2290</v>
      </c>
      <c r="B286" t="s">
        <v>2291</v>
      </c>
      <c r="C286" t="s">
        <v>612</v>
      </c>
      <c r="D286" t="s">
        <v>2292</v>
      </c>
      <c r="E286">
        <v>2014</v>
      </c>
      <c r="F286">
        <v>34</v>
      </c>
      <c r="G286" t="s">
        <v>490</v>
      </c>
      <c r="H286" t="s">
        <v>2293</v>
      </c>
      <c r="I286" t="s">
        <v>2294</v>
      </c>
      <c r="J286" t="s">
        <v>2</v>
      </c>
    </row>
    <row r="287" spans="1:10" x14ac:dyDescent="0.4">
      <c r="A287" t="s">
        <v>2240</v>
      </c>
      <c r="B287" t="s">
        <v>2241</v>
      </c>
      <c r="C287" t="s">
        <v>2243</v>
      </c>
      <c r="D287" t="s">
        <v>2242</v>
      </c>
      <c r="E287">
        <v>2014</v>
      </c>
      <c r="F287">
        <v>53</v>
      </c>
      <c r="G287" t="s">
        <v>490</v>
      </c>
      <c r="H287" t="s">
        <v>517</v>
      </c>
      <c r="I287" t="s">
        <v>517</v>
      </c>
      <c r="J287" t="s">
        <v>2</v>
      </c>
    </row>
    <row r="288" spans="1:10" x14ac:dyDescent="0.4">
      <c r="A288" t="s">
        <v>2225</v>
      </c>
      <c r="B288" t="s">
        <v>2226</v>
      </c>
      <c r="C288" t="s">
        <v>2228</v>
      </c>
      <c r="D288" t="s">
        <v>2227</v>
      </c>
      <c r="E288">
        <v>2014</v>
      </c>
      <c r="F288">
        <v>56</v>
      </c>
      <c r="G288" t="s">
        <v>490</v>
      </c>
      <c r="H288" t="s">
        <v>2229</v>
      </c>
      <c r="I288" t="s">
        <v>2230</v>
      </c>
      <c r="J288" t="s">
        <v>2</v>
      </c>
    </row>
    <row r="289" spans="1:10" x14ac:dyDescent="0.4">
      <c r="A289" t="s">
        <v>2270</v>
      </c>
      <c r="B289" t="s">
        <v>2271</v>
      </c>
      <c r="C289" t="s">
        <v>2273</v>
      </c>
      <c r="D289" t="s">
        <v>2272</v>
      </c>
      <c r="E289">
        <v>2014</v>
      </c>
      <c r="F289">
        <v>6</v>
      </c>
      <c r="G289" t="s">
        <v>571</v>
      </c>
      <c r="H289" t="s">
        <v>517</v>
      </c>
      <c r="I289" t="s">
        <v>517</v>
      </c>
      <c r="J289" t="s">
        <v>2</v>
      </c>
    </row>
    <row r="290" spans="1:10" x14ac:dyDescent="0.4">
      <c r="A290" t="s">
        <v>2215</v>
      </c>
      <c r="B290" t="s">
        <v>2216</v>
      </c>
      <c r="C290" t="s">
        <v>2218</v>
      </c>
      <c r="D290" t="s">
        <v>2217</v>
      </c>
      <c r="E290">
        <v>2014</v>
      </c>
      <c r="G290" t="s">
        <v>517</v>
      </c>
      <c r="H290" t="s">
        <v>517</v>
      </c>
      <c r="I290" t="s">
        <v>517</v>
      </c>
      <c r="J290" t="s">
        <v>2</v>
      </c>
    </row>
    <row r="291" spans="1:10" x14ac:dyDescent="0.4">
      <c r="A291" t="s">
        <v>2219</v>
      </c>
      <c r="B291" t="s">
        <v>2220</v>
      </c>
      <c r="C291" t="s">
        <v>2222</v>
      </c>
      <c r="D291" t="s">
        <v>2221</v>
      </c>
      <c r="E291">
        <v>2014</v>
      </c>
      <c r="F291">
        <v>1312</v>
      </c>
      <c r="G291" t="s">
        <v>517</v>
      </c>
      <c r="H291" t="s">
        <v>2223</v>
      </c>
      <c r="I291" t="s">
        <v>2224</v>
      </c>
      <c r="J291" t="s">
        <v>2</v>
      </c>
    </row>
    <row r="292" spans="1:10" x14ac:dyDescent="0.4">
      <c r="A292" t="s">
        <v>3592</v>
      </c>
      <c r="B292" t="s">
        <v>3593</v>
      </c>
      <c r="C292" t="s">
        <v>581</v>
      </c>
      <c r="D292" t="s">
        <v>3594</v>
      </c>
      <c r="E292">
        <v>2013</v>
      </c>
      <c r="F292">
        <v>12</v>
      </c>
      <c r="G292" t="s">
        <v>564</v>
      </c>
      <c r="H292" t="s">
        <v>517</v>
      </c>
      <c r="I292" t="s">
        <v>517</v>
      </c>
      <c r="J292" t="s">
        <v>2</v>
      </c>
    </row>
    <row r="293" spans="1:10" x14ac:dyDescent="0.4">
      <c r="A293" t="s">
        <v>2438</v>
      </c>
      <c r="B293" t="s">
        <v>2439</v>
      </c>
      <c r="C293" t="s">
        <v>516</v>
      </c>
      <c r="D293" t="s">
        <v>2440</v>
      </c>
      <c r="E293">
        <v>2013</v>
      </c>
      <c r="F293">
        <v>58</v>
      </c>
      <c r="G293" t="s">
        <v>564</v>
      </c>
      <c r="H293" t="s">
        <v>2441</v>
      </c>
      <c r="I293" t="s">
        <v>2442</v>
      </c>
      <c r="J293" t="s">
        <v>2</v>
      </c>
    </row>
    <row r="294" spans="1:10" x14ac:dyDescent="0.4">
      <c r="A294" t="s">
        <v>3595</v>
      </c>
      <c r="B294" t="s">
        <v>3596</v>
      </c>
      <c r="C294" t="s">
        <v>1654</v>
      </c>
      <c r="D294" t="s">
        <v>3597</v>
      </c>
      <c r="E294">
        <v>2013</v>
      </c>
      <c r="F294">
        <v>36</v>
      </c>
      <c r="G294" t="s">
        <v>483</v>
      </c>
      <c r="H294" t="s">
        <v>517</v>
      </c>
      <c r="I294" t="s">
        <v>517</v>
      </c>
      <c r="J294" t="s">
        <v>2</v>
      </c>
    </row>
    <row r="295" spans="1:10" x14ac:dyDescent="0.4">
      <c r="A295" t="s">
        <v>3598</v>
      </c>
      <c r="B295" t="s">
        <v>3599</v>
      </c>
      <c r="C295" t="s">
        <v>1654</v>
      </c>
      <c r="D295" t="s">
        <v>3600</v>
      </c>
      <c r="E295">
        <v>2013</v>
      </c>
      <c r="F295">
        <v>36</v>
      </c>
      <c r="G295" t="s">
        <v>483</v>
      </c>
      <c r="H295" t="s">
        <v>517</v>
      </c>
      <c r="I295" t="s">
        <v>517</v>
      </c>
      <c r="J295" t="s">
        <v>2</v>
      </c>
    </row>
    <row r="296" spans="1:10" x14ac:dyDescent="0.4">
      <c r="A296" t="s">
        <v>2404</v>
      </c>
      <c r="B296" t="s">
        <v>2405</v>
      </c>
      <c r="C296" t="s">
        <v>1654</v>
      </c>
      <c r="D296" t="s">
        <v>2406</v>
      </c>
      <c r="E296">
        <v>2013</v>
      </c>
      <c r="F296">
        <v>36</v>
      </c>
      <c r="G296" t="s">
        <v>517</v>
      </c>
      <c r="H296" t="s">
        <v>517</v>
      </c>
      <c r="I296" t="s">
        <v>517</v>
      </c>
      <c r="J296" t="s">
        <v>2</v>
      </c>
    </row>
    <row r="297" spans="1:10" x14ac:dyDescent="0.4">
      <c r="A297" t="s">
        <v>3601</v>
      </c>
      <c r="B297" t="s">
        <v>3602</v>
      </c>
      <c r="C297" t="s">
        <v>1654</v>
      </c>
      <c r="D297" t="s">
        <v>3603</v>
      </c>
      <c r="E297">
        <v>2013</v>
      </c>
      <c r="F297">
        <v>36</v>
      </c>
      <c r="G297" t="s">
        <v>517</v>
      </c>
      <c r="H297" t="s">
        <v>517</v>
      </c>
      <c r="I297" t="s">
        <v>517</v>
      </c>
      <c r="J297" t="s">
        <v>2</v>
      </c>
    </row>
    <row r="298" spans="1:10" x14ac:dyDescent="0.4">
      <c r="A298" t="s">
        <v>3604</v>
      </c>
      <c r="B298" t="s">
        <v>3605</v>
      </c>
      <c r="C298" t="s">
        <v>1654</v>
      </c>
      <c r="D298" t="s">
        <v>3606</v>
      </c>
      <c r="E298">
        <v>2013</v>
      </c>
      <c r="F298">
        <v>36</v>
      </c>
      <c r="G298" t="s">
        <v>517</v>
      </c>
      <c r="H298" t="s">
        <v>517</v>
      </c>
      <c r="I298" t="s">
        <v>517</v>
      </c>
      <c r="J298" t="s">
        <v>2</v>
      </c>
    </row>
    <row r="299" spans="1:10" x14ac:dyDescent="0.4">
      <c r="A299" t="s">
        <v>2433</v>
      </c>
      <c r="B299" t="s">
        <v>2434</v>
      </c>
      <c r="C299" t="s">
        <v>496</v>
      </c>
      <c r="D299" t="s">
        <v>2435</v>
      </c>
      <c r="E299">
        <v>2013</v>
      </c>
      <c r="F299">
        <v>48</v>
      </c>
      <c r="G299" t="s">
        <v>1009</v>
      </c>
      <c r="H299" t="s">
        <v>2436</v>
      </c>
      <c r="I299" t="s">
        <v>2437</v>
      </c>
      <c r="J299" t="s">
        <v>2</v>
      </c>
    </row>
    <row r="300" spans="1:10" x14ac:dyDescent="0.4">
      <c r="A300" t="s">
        <v>2360</v>
      </c>
      <c r="B300" t="s">
        <v>2361</v>
      </c>
      <c r="C300" t="s">
        <v>1525</v>
      </c>
      <c r="D300" t="s">
        <v>2362</v>
      </c>
      <c r="E300">
        <v>2013</v>
      </c>
      <c r="F300">
        <v>36</v>
      </c>
      <c r="G300" t="s">
        <v>509</v>
      </c>
      <c r="H300" t="s">
        <v>2363</v>
      </c>
      <c r="I300" t="s">
        <v>2364</v>
      </c>
      <c r="J300" t="s">
        <v>2</v>
      </c>
    </row>
    <row r="301" spans="1:10" x14ac:dyDescent="0.4">
      <c r="A301" t="s">
        <v>2385</v>
      </c>
      <c r="B301" t="s">
        <v>2386</v>
      </c>
      <c r="C301" t="s">
        <v>1334</v>
      </c>
      <c r="D301" t="s">
        <v>2387</v>
      </c>
      <c r="E301">
        <v>2013</v>
      </c>
      <c r="F301">
        <v>78</v>
      </c>
      <c r="G301" t="s">
        <v>1009</v>
      </c>
      <c r="H301" t="s">
        <v>2388</v>
      </c>
      <c r="I301" t="s">
        <v>2389</v>
      </c>
      <c r="J301" t="s">
        <v>2</v>
      </c>
    </row>
    <row r="302" spans="1:10" x14ac:dyDescent="0.4">
      <c r="A302" t="s">
        <v>2443</v>
      </c>
      <c r="B302" t="s">
        <v>2444</v>
      </c>
      <c r="C302" t="s">
        <v>1654</v>
      </c>
      <c r="D302" t="s">
        <v>2445</v>
      </c>
      <c r="E302">
        <v>2013</v>
      </c>
      <c r="F302">
        <v>36</v>
      </c>
      <c r="G302" t="s">
        <v>517</v>
      </c>
      <c r="H302" t="s">
        <v>517</v>
      </c>
      <c r="I302" t="s">
        <v>517</v>
      </c>
      <c r="J302" t="s">
        <v>2</v>
      </c>
    </row>
    <row r="303" spans="1:10" x14ac:dyDescent="0.4">
      <c r="A303" t="s">
        <v>2332</v>
      </c>
      <c r="B303" t="s">
        <v>2333</v>
      </c>
      <c r="C303" t="s">
        <v>677</v>
      </c>
      <c r="D303" t="s">
        <v>2334</v>
      </c>
      <c r="E303">
        <v>2013</v>
      </c>
      <c r="F303">
        <v>53</v>
      </c>
      <c r="G303" t="s">
        <v>490</v>
      </c>
      <c r="H303" t="s">
        <v>2335</v>
      </c>
      <c r="I303" t="s">
        <v>2336</v>
      </c>
      <c r="J303" t="s">
        <v>2</v>
      </c>
    </row>
    <row r="304" spans="1:10" x14ac:dyDescent="0.4">
      <c r="A304" t="s">
        <v>2321</v>
      </c>
      <c r="B304" t="s">
        <v>2322</v>
      </c>
      <c r="C304" t="s">
        <v>2324</v>
      </c>
      <c r="D304" t="s">
        <v>2323</v>
      </c>
      <c r="E304">
        <v>2013</v>
      </c>
      <c r="F304">
        <v>165</v>
      </c>
      <c r="G304" t="s">
        <v>564</v>
      </c>
      <c r="H304" t="s">
        <v>2325</v>
      </c>
      <c r="I304" t="s">
        <v>2326</v>
      </c>
      <c r="J304" t="s">
        <v>2</v>
      </c>
    </row>
    <row r="305" spans="1:10" x14ac:dyDescent="0.4">
      <c r="A305" t="s">
        <v>2463</v>
      </c>
      <c r="B305" t="s">
        <v>2464</v>
      </c>
      <c r="C305" t="s">
        <v>2466</v>
      </c>
      <c r="D305" t="s">
        <v>2465</v>
      </c>
      <c r="E305">
        <v>2013</v>
      </c>
      <c r="F305">
        <v>6</v>
      </c>
      <c r="G305" t="s">
        <v>483</v>
      </c>
      <c r="H305" t="s">
        <v>2467</v>
      </c>
      <c r="I305" t="s">
        <v>2468</v>
      </c>
      <c r="J305" t="s">
        <v>2</v>
      </c>
    </row>
    <row r="306" spans="1:10" x14ac:dyDescent="0.4">
      <c r="A306" t="s">
        <v>2458</v>
      </c>
      <c r="B306" t="s">
        <v>2459</v>
      </c>
      <c r="C306" t="s">
        <v>1107</v>
      </c>
      <c r="D306" t="s">
        <v>2460</v>
      </c>
      <c r="E306">
        <v>2013</v>
      </c>
      <c r="F306">
        <v>11</v>
      </c>
      <c r="G306" t="s">
        <v>517</v>
      </c>
      <c r="H306" t="s">
        <v>2461</v>
      </c>
      <c r="I306" t="s">
        <v>2462</v>
      </c>
      <c r="J306" t="s">
        <v>2</v>
      </c>
    </row>
    <row r="307" spans="1:10" x14ac:dyDescent="0.4">
      <c r="A307" t="s">
        <v>2390</v>
      </c>
      <c r="B307" t="s">
        <v>2391</v>
      </c>
      <c r="C307" t="s">
        <v>1107</v>
      </c>
      <c r="D307" t="s">
        <v>2392</v>
      </c>
      <c r="E307">
        <v>2013</v>
      </c>
      <c r="F307">
        <v>11</v>
      </c>
      <c r="G307" t="s">
        <v>517</v>
      </c>
      <c r="H307" t="s">
        <v>2393</v>
      </c>
      <c r="I307" t="s">
        <v>2394</v>
      </c>
      <c r="J307" t="s">
        <v>2</v>
      </c>
    </row>
    <row r="308" spans="1:10" x14ac:dyDescent="0.4">
      <c r="A308" t="s">
        <v>3607</v>
      </c>
      <c r="B308" t="s">
        <v>2423</v>
      </c>
      <c r="C308" t="s">
        <v>1107</v>
      </c>
      <c r="D308" t="s">
        <v>3608</v>
      </c>
      <c r="E308">
        <v>2013</v>
      </c>
      <c r="F308">
        <v>11</v>
      </c>
      <c r="G308" t="s">
        <v>517</v>
      </c>
      <c r="H308" t="s">
        <v>2427</v>
      </c>
      <c r="I308" t="s">
        <v>3609</v>
      </c>
      <c r="J308" t="s">
        <v>2</v>
      </c>
    </row>
    <row r="309" spans="1:10" x14ac:dyDescent="0.4">
      <c r="A309" t="s">
        <v>2350</v>
      </c>
      <c r="B309" t="s">
        <v>2351</v>
      </c>
      <c r="C309" t="s">
        <v>1107</v>
      </c>
      <c r="D309" t="s">
        <v>2352</v>
      </c>
      <c r="E309">
        <v>2013</v>
      </c>
      <c r="F309">
        <v>11</v>
      </c>
      <c r="G309" t="s">
        <v>517</v>
      </c>
      <c r="H309" t="s">
        <v>2353</v>
      </c>
      <c r="I309" t="s">
        <v>2354</v>
      </c>
      <c r="J309" t="s">
        <v>2</v>
      </c>
    </row>
    <row r="310" spans="1:10" x14ac:dyDescent="0.4">
      <c r="A310" t="s">
        <v>2469</v>
      </c>
      <c r="B310" t="s">
        <v>2470</v>
      </c>
      <c r="C310" t="s">
        <v>1107</v>
      </c>
      <c r="D310" t="s">
        <v>2471</v>
      </c>
      <c r="E310">
        <v>2013</v>
      </c>
      <c r="F310">
        <v>11</v>
      </c>
      <c r="G310" t="s">
        <v>517</v>
      </c>
      <c r="H310" t="s">
        <v>2472</v>
      </c>
      <c r="I310" t="s">
        <v>2473</v>
      </c>
      <c r="J310" t="s">
        <v>2</v>
      </c>
    </row>
    <row r="311" spans="1:10" x14ac:dyDescent="0.4">
      <c r="A311" t="s">
        <v>2369</v>
      </c>
      <c r="B311" t="s">
        <v>2370</v>
      </c>
      <c r="C311" t="s">
        <v>1107</v>
      </c>
      <c r="D311" t="s">
        <v>2371</v>
      </c>
      <c r="E311">
        <v>2013</v>
      </c>
      <c r="F311">
        <v>11</v>
      </c>
      <c r="G311" t="s">
        <v>517</v>
      </c>
      <c r="H311" t="s">
        <v>2372</v>
      </c>
      <c r="I311" t="s">
        <v>2373</v>
      </c>
      <c r="J311" t="s">
        <v>2</v>
      </c>
    </row>
    <row r="312" spans="1:10" x14ac:dyDescent="0.4">
      <c r="A312" t="s">
        <v>2395</v>
      </c>
      <c r="B312" t="s">
        <v>2396</v>
      </c>
      <c r="C312" t="s">
        <v>1107</v>
      </c>
      <c r="D312" t="s">
        <v>2397</v>
      </c>
      <c r="E312">
        <v>2013</v>
      </c>
      <c r="F312">
        <v>11</v>
      </c>
      <c r="G312" t="s">
        <v>517</v>
      </c>
      <c r="H312" t="s">
        <v>2398</v>
      </c>
      <c r="I312" t="s">
        <v>2399</v>
      </c>
      <c r="J312" t="s">
        <v>2</v>
      </c>
    </row>
    <row r="313" spans="1:10" x14ac:dyDescent="0.4">
      <c r="A313" t="s">
        <v>2407</v>
      </c>
      <c r="B313" t="s">
        <v>2408</v>
      </c>
      <c r="C313" t="s">
        <v>1107</v>
      </c>
      <c r="D313" t="s">
        <v>2409</v>
      </c>
      <c r="E313">
        <v>2013</v>
      </c>
      <c r="F313">
        <v>11</v>
      </c>
      <c r="G313" t="s">
        <v>517</v>
      </c>
      <c r="H313" t="s">
        <v>2410</v>
      </c>
      <c r="I313" t="s">
        <v>2411</v>
      </c>
      <c r="J313" t="s">
        <v>2</v>
      </c>
    </row>
    <row r="314" spans="1:10" x14ac:dyDescent="0.4">
      <c r="A314" t="s">
        <v>2448</v>
      </c>
      <c r="B314" t="s">
        <v>2449</v>
      </c>
      <c r="C314" t="s">
        <v>1107</v>
      </c>
      <c r="D314" t="s">
        <v>2450</v>
      </c>
      <c r="E314">
        <v>2013</v>
      </c>
      <c r="F314">
        <v>11</v>
      </c>
      <c r="G314" t="s">
        <v>517</v>
      </c>
      <c r="H314" t="s">
        <v>2451</v>
      </c>
      <c r="I314" t="s">
        <v>2452</v>
      </c>
      <c r="J314" t="s">
        <v>2</v>
      </c>
    </row>
    <row r="315" spans="1:10" x14ac:dyDescent="0.4">
      <c r="A315" t="s">
        <v>2412</v>
      </c>
      <c r="B315" t="s">
        <v>2413</v>
      </c>
      <c r="C315" t="s">
        <v>1107</v>
      </c>
      <c r="D315" t="s">
        <v>2414</v>
      </c>
      <c r="E315">
        <v>2013</v>
      </c>
      <c r="F315">
        <v>11</v>
      </c>
      <c r="G315" t="s">
        <v>517</v>
      </c>
      <c r="H315" t="s">
        <v>2415</v>
      </c>
      <c r="I315" t="s">
        <v>2416</v>
      </c>
      <c r="J315" t="s">
        <v>2</v>
      </c>
    </row>
    <row r="316" spans="1:10" x14ac:dyDescent="0.4">
      <c r="A316" t="s">
        <v>3607</v>
      </c>
      <c r="B316" t="s">
        <v>3610</v>
      </c>
      <c r="C316" t="s">
        <v>1107</v>
      </c>
      <c r="D316" t="s">
        <v>517</v>
      </c>
      <c r="E316">
        <v>2013</v>
      </c>
      <c r="F316">
        <v>11</v>
      </c>
      <c r="G316" t="s">
        <v>517</v>
      </c>
      <c r="H316" t="s">
        <v>3611</v>
      </c>
      <c r="I316" t="s">
        <v>3612</v>
      </c>
      <c r="J316" t="s">
        <v>2</v>
      </c>
    </row>
    <row r="317" spans="1:10" x14ac:dyDescent="0.4">
      <c r="A317" t="s">
        <v>2374</v>
      </c>
      <c r="B317" t="s">
        <v>2375</v>
      </c>
      <c r="C317" t="s">
        <v>2377</v>
      </c>
      <c r="D317" t="s">
        <v>2376</v>
      </c>
      <c r="E317">
        <v>2013</v>
      </c>
      <c r="F317">
        <v>6</v>
      </c>
      <c r="G317" t="s">
        <v>509</v>
      </c>
      <c r="H317" t="s">
        <v>2378</v>
      </c>
      <c r="I317" t="s">
        <v>2379</v>
      </c>
      <c r="J317" t="s">
        <v>2</v>
      </c>
    </row>
    <row r="318" spans="1:10" x14ac:dyDescent="0.4">
      <c r="A318" t="s">
        <v>2380</v>
      </c>
      <c r="B318" t="s">
        <v>2381</v>
      </c>
      <c r="C318" t="s">
        <v>1107</v>
      </c>
      <c r="D318" t="s">
        <v>2382</v>
      </c>
      <c r="E318">
        <v>2013</v>
      </c>
      <c r="F318">
        <v>11</v>
      </c>
      <c r="G318" t="s">
        <v>517</v>
      </c>
      <c r="H318" t="s">
        <v>2383</v>
      </c>
      <c r="I318" t="s">
        <v>2384</v>
      </c>
      <c r="J318" t="s">
        <v>2</v>
      </c>
    </row>
    <row r="319" spans="1:10" x14ac:dyDescent="0.4">
      <c r="A319" t="s">
        <v>2453</v>
      </c>
      <c r="B319" t="s">
        <v>2454</v>
      </c>
      <c r="C319" t="s">
        <v>1107</v>
      </c>
      <c r="D319" t="s">
        <v>2455</v>
      </c>
      <c r="E319">
        <v>2013</v>
      </c>
      <c r="F319">
        <v>11</v>
      </c>
      <c r="G319" t="s">
        <v>517</v>
      </c>
      <c r="H319" t="s">
        <v>2456</v>
      </c>
      <c r="I319" t="s">
        <v>2457</v>
      </c>
      <c r="J319" t="s">
        <v>2</v>
      </c>
    </row>
    <row r="320" spans="1:10" x14ac:dyDescent="0.4">
      <c r="A320" t="s">
        <v>2446</v>
      </c>
      <c r="B320" t="s">
        <v>2447</v>
      </c>
      <c r="C320" t="s">
        <v>1865</v>
      </c>
      <c r="D320" t="s">
        <v>517</v>
      </c>
      <c r="E320">
        <v>2013</v>
      </c>
      <c r="F320">
        <v>27</v>
      </c>
      <c r="G320" t="s">
        <v>517</v>
      </c>
      <c r="H320" t="s">
        <v>517</v>
      </c>
      <c r="I320" t="s">
        <v>517</v>
      </c>
      <c r="J320" t="s">
        <v>2</v>
      </c>
    </row>
    <row r="321" spans="1:10" x14ac:dyDescent="0.4">
      <c r="A321" t="s">
        <v>2417</v>
      </c>
      <c r="B321" t="s">
        <v>2418</v>
      </c>
      <c r="C321" t="s">
        <v>1525</v>
      </c>
      <c r="D321" t="s">
        <v>2419</v>
      </c>
      <c r="E321">
        <v>2013</v>
      </c>
      <c r="F321">
        <v>36</v>
      </c>
      <c r="G321" t="s">
        <v>571</v>
      </c>
      <c r="H321" t="s">
        <v>2420</v>
      </c>
      <c r="I321" t="s">
        <v>2421</v>
      </c>
      <c r="J321" t="s">
        <v>2</v>
      </c>
    </row>
    <row r="322" spans="1:10" x14ac:dyDescent="0.4">
      <c r="A322" t="s">
        <v>2341</v>
      </c>
      <c r="B322" t="s">
        <v>2342</v>
      </c>
      <c r="C322" t="s">
        <v>1114</v>
      </c>
      <c r="D322" t="s">
        <v>2343</v>
      </c>
      <c r="E322">
        <v>2013</v>
      </c>
      <c r="F322">
        <v>40</v>
      </c>
      <c r="G322" t="s">
        <v>490</v>
      </c>
      <c r="H322" t="s">
        <v>2344</v>
      </c>
      <c r="I322" t="s">
        <v>2345</v>
      </c>
      <c r="J322" t="s">
        <v>2</v>
      </c>
    </row>
    <row r="323" spans="1:10" x14ac:dyDescent="0.4">
      <c r="A323" t="s">
        <v>2337</v>
      </c>
      <c r="B323" t="s">
        <v>2338</v>
      </c>
      <c r="C323" t="s">
        <v>2340</v>
      </c>
      <c r="D323" t="s">
        <v>2339</v>
      </c>
      <c r="E323">
        <v>2013</v>
      </c>
      <c r="F323">
        <v>4</v>
      </c>
      <c r="G323" t="s">
        <v>517</v>
      </c>
      <c r="H323" t="s">
        <v>517</v>
      </c>
      <c r="I323" t="s">
        <v>517</v>
      </c>
      <c r="J323" t="s">
        <v>2</v>
      </c>
    </row>
    <row r="324" spans="1:10" x14ac:dyDescent="0.4">
      <c r="A324" t="s">
        <v>2527</v>
      </c>
      <c r="B324" t="s">
        <v>2528</v>
      </c>
      <c r="C324" t="s">
        <v>570</v>
      </c>
      <c r="D324" t="s">
        <v>2529</v>
      </c>
      <c r="E324">
        <v>2012</v>
      </c>
      <c r="F324">
        <v>67</v>
      </c>
      <c r="G324" t="s">
        <v>483</v>
      </c>
      <c r="H324" t="s">
        <v>2530</v>
      </c>
      <c r="I324" t="s">
        <v>2531</v>
      </c>
      <c r="J324" t="s">
        <v>2</v>
      </c>
    </row>
    <row r="325" spans="1:10" x14ac:dyDescent="0.4">
      <c r="A325" t="s">
        <v>2575</v>
      </c>
      <c r="B325" t="s">
        <v>2576</v>
      </c>
      <c r="C325" t="s">
        <v>1525</v>
      </c>
      <c r="D325" t="s">
        <v>2577</v>
      </c>
      <c r="E325">
        <v>2012</v>
      </c>
      <c r="F325">
        <v>35</v>
      </c>
      <c r="G325" t="s">
        <v>509</v>
      </c>
      <c r="H325" t="s">
        <v>2578</v>
      </c>
      <c r="I325" t="s">
        <v>2579</v>
      </c>
      <c r="J325" t="s">
        <v>2</v>
      </c>
    </row>
    <row r="326" spans="1:10" x14ac:dyDescent="0.4">
      <c r="A326" t="s">
        <v>2513</v>
      </c>
      <c r="B326" t="s">
        <v>2514</v>
      </c>
      <c r="C326" t="s">
        <v>623</v>
      </c>
      <c r="D326" t="s">
        <v>2515</v>
      </c>
      <c r="E326">
        <v>2012</v>
      </c>
      <c r="F326">
        <v>26</v>
      </c>
      <c r="G326" t="s">
        <v>571</v>
      </c>
      <c r="H326" t="s">
        <v>2516</v>
      </c>
      <c r="I326" t="s">
        <v>2517</v>
      </c>
      <c r="J326" t="s">
        <v>2</v>
      </c>
    </row>
    <row r="327" spans="1:10" x14ac:dyDescent="0.4">
      <c r="A327" t="s">
        <v>3690</v>
      </c>
      <c r="B327" t="s">
        <v>3691</v>
      </c>
      <c r="C327" t="s">
        <v>1654</v>
      </c>
      <c r="D327" t="s">
        <v>3692</v>
      </c>
      <c r="E327">
        <v>2012</v>
      </c>
      <c r="F327">
        <v>35</v>
      </c>
      <c r="G327" t="s">
        <v>564</v>
      </c>
      <c r="H327" t="s">
        <v>517</v>
      </c>
      <c r="I327" t="s">
        <v>517</v>
      </c>
      <c r="J327" t="s">
        <v>2</v>
      </c>
    </row>
    <row r="328" spans="1:10" x14ac:dyDescent="0.4">
      <c r="A328" t="s">
        <v>2518</v>
      </c>
      <c r="B328" t="s">
        <v>2519</v>
      </c>
      <c r="C328" t="s">
        <v>496</v>
      </c>
      <c r="D328" t="s">
        <v>2520</v>
      </c>
      <c r="E328">
        <v>2012</v>
      </c>
      <c r="F328">
        <v>47</v>
      </c>
      <c r="G328" t="s">
        <v>648</v>
      </c>
      <c r="H328" t="s">
        <v>2521</v>
      </c>
      <c r="I328" t="s">
        <v>2522</v>
      </c>
      <c r="J328" t="s">
        <v>2</v>
      </c>
    </row>
    <row r="329" spans="1:10" x14ac:dyDescent="0.4">
      <c r="A329" t="s">
        <v>2474</v>
      </c>
      <c r="B329" t="s">
        <v>2475</v>
      </c>
      <c r="C329" t="s">
        <v>570</v>
      </c>
      <c r="D329" t="s">
        <v>2476</v>
      </c>
      <c r="E329">
        <v>2012</v>
      </c>
      <c r="F329">
        <v>67</v>
      </c>
      <c r="G329" t="s">
        <v>571</v>
      </c>
      <c r="H329" t="s">
        <v>2477</v>
      </c>
      <c r="I329" t="s">
        <v>2478</v>
      </c>
      <c r="J329" t="s">
        <v>2</v>
      </c>
    </row>
    <row r="330" spans="1:10" x14ac:dyDescent="0.4">
      <c r="A330" t="s">
        <v>2554</v>
      </c>
      <c r="B330" t="s">
        <v>2555</v>
      </c>
      <c r="C330" t="s">
        <v>733</v>
      </c>
      <c r="D330" t="s">
        <v>2556</v>
      </c>
      <c r="E330">
        <v>2012</v>
      </c>
      <c r="F330">
        <v>110</v>
      </c>
      <c r="G330" t="s">
        <v>564</v>
      </c>
      <c r="H330" t="s">
        <v>2557</v>
      </c>
      <c r="I330" t="s">
        <v>2558</v>
      </c>
      <c r="J330" t="s">
        <v>2</v>
      </c>
    </row>
    <row r="331" spans="1:10" x14ac:dyDescent="0.4">
      <c r="A331" t="s">
        <v>3693</v>
      </c>
      <c r="B331" t="s">
        <v>3694</v>
      </c>
      <c r="C331" t="s">
        <v>3695</v>
      </c>
      <c r="D331" t="s">
        <v>3696</v>
      </c>
      <c r="E331">
        <v>2012</v>
      </c>
      <c r="F331">
        <v>83</v>
      </c>
      <c r="G331" t="s">
        <v>1009</v>
      </c>
      <c r="H331" t="s">
        <v>2511</v>
      </c>
      <c r="I331" t="s">
        <v>3697</v>
      </c>
      <c r="J331" t="s">
        <v>2</v>
      </c>
    </row>
    <row r="332" spans="1:10" x14ac:dyDescent="0.4">
      <c r="A332" t="s">
        <v>2559</v>
      </c>
      <c r="B332" t="s">
        <v>2560</v>
      </c>
      <c r="C332" t="s">
        <v>496</v>
      </c>
      <c r="D332" t="s">
        <v>2561</v>
      </c>
      <c r="E332">
        <v>2012</v>
      </c>
      <c r="F332">
        <v>47</v>
      </c>
      <c r="G332" t="s">
        <v>509</v>
      </c>
      <c r="H332" t="s">
        <v>2562</v>
      </c>
      <c r="I332" t="s">
        <v>2563</v>
      </c>
      <c r="J332" t="s">
        <v>2</v>
      </c>
    </row>
    <row r="333" spans="1:10" x14ac:dyDescent="0.4">
      <c r="A333" t="s">
        <v>2546</v>
      </c>
      <c r="B333" t="s">
        <v>2547</v>
      </c>
      <c r="C333" t="s">
        <v>2548</v>
      </c>
      <c r="D333" t="s">
        <v>517</v>
      </c>
      <c r="E333">
        <v>2012</v>
      </c>
      <c r="F333">
        <v>243</v>
      </c>
      <c r="G333" t="s">
        <v>517</v>
      </c>
      <c r="H333" t="s">
        <v>517</v>
      </c>
      <c r="I333" t="s">
        <v>517</v>
      </c>
      <c r="J333" t="s">
        <v>2</v>
      </c>
    </row>
    <row r="334" spans="1:10" x14ac:dyDescent="0.4">
      <c r="A334" t="s">
        <v>2479</v>
      </c>
      <c r="B334" t="s">
        <v>2480</v>
      </c>
      <c r="C334" t="s">
        <v>570</v>
      </c>
      <c r="D334" t="s">
        <v>2481</v>
      </c>
      <c r="E334">
        <v>2012</v>
      </c>
      <c r="F334">
        <v>67</v>
      </c>
      <c r="G334" t="s">
        <v>490</v>
      </c>
      <c r="H334" t="s">
        <v>2482</v>
      </c>
      <c r="I334" t="s">
        <v>2483</v>
      </c>
      <c r="J334" t="s">
        <v>2</v>
      </c>
    </row>
    <row r="335" spans="1:10" x14ac:dyDescent="0.4">
      <c r="A335" t="s">
        <v>2549</v>
      </c>
      <c r="B335" t="s">
        <v>2550</v>
      </c>
      <c r="C335" t="s">
        <v>570</v>
      </c>
      <c r="D335" t="s">
        <v>2551</v>
      </c>
      <c r="E335">
        <v>2012</v>
      </c>
      <c r="F335">
        <v>67</v>
      </c>
      <c r="G335" t="s">
        <v>490</v>
      </c>
      <c r="H335" t="s">
        <v>2552</v>
      </c>
      <c r="I335" t="s">
        <v>2553</v>
      </c>
      <c r="J335" t="s">
        <v>2</v>
      </c>
    </row>
    <row r="336" spans="1:10" x14ac:dyDescent="0.4">
      <c r="A336" t="s">
        <v>3698</v>
      </c>
      <c r="B336" t="s">
        <v>3699</v>
      </c>
      <c r="C336" t="s">
        <v>2003</v>
      </c>
      <c r="D336" t="s">
        <v>3700</v>
      </c>
      <c r="E336">
        <v>2012</v>
      </c>
      <c r="F336">
        <v>87</v>
      </c>
      <c r="G336" t="s">
        <v>490</v>
      </c>
      <c r="H336" t="s">
        <v>2495</v>
      </c>
      <c r="I336" t="s">
        <v>3701</v>
      </c>
      <c r="J336" t="s">
        <v>2</v>
      </c>
    </row>
    <row r="337" spans="1:10" x14ac:dyDescent="0.4">
      <c r="A337" t="s">
        <v>2538</v>
      </c>
      <c r="B337" t="s">
        <v>2539</v>
      </c>
      <c r="C337" t="s">
        <v>2541</v>
      </c>
      <c r="D337" t="s">
        <v>2540</v>
      </c>
      <c r="E337">
        <v>2012</v>
      </c>
      <c r="F337">
        <v>1109</v>
      </c>
      <c r="G337" t="s">
        <v>517</v>
      </c>
      <c r="H337" t="s">
        <v>517</v>
      </c>
      <c r="I337" t="s">
        <v>517</v>
      </c>
      <c r="J337" t="s">
        <v>2</v>
      </c>
    </row>
    <row r="338" spans="1:10" x14ac:dyDescent="0.4">
      <c r="A338" t="s">
        <v>2502</v>
      </c>
      <c r="B338" t="s">
        <v>2503</v>
      </c>
      <c r="C338" t="s">
        <v>1107</v>
      </c>
      <c r="D338" t="s">
        <v>2504</v>
      </c>
      <c r="E338">
        <v>2012</v>
      </c>
      <c r="F338">
        <v>10</v>
      </c>
      <c r="G338" t="s">
        <v>564</v>
      </c>
      <c r="H338" t="s">
        <v>2505</v>
      </c>
      <c r="I338" t="s">
        <v>2506</v>
      </c>
      <c r="J338" t="s">
        <v>2</v>
      </c>
    </row>
    <row r="339" spans="1:10" x14ac:dyDescent="0.4">
      <c r="A339" t="s">
        <v>3702</v>
      </c>
      <c r="B339" t="s">
        <v>3703</v>
      </c>
      <c r="C339" t="s">
        <v>1654</v>
      </c>
      <c r="D339" t="s">
        <v>3704</v>
      </c>
      <c r="E339">
        <v>2012</v>
      </c>
      <c r="F339">
        <v>35</v>
      </c>
      <c r="G339" t="s">
        <v>490</v>
      </c>
      <c r="H339" t="s">
        <v>517</v>
      </c>
      <c r="I339" t="s">
        <v>517</v>
      </c>
      <c r="J339" t="s">
        <v>2</v>
      </c>
    </row>
    <row r="340" spans="1:10" x14ac:dyDescent="0.4">
      <c r="A340" t="s">
        <v>2585</v>
      </c>
      <c r="B340" t="s">
        <v>2586</v>
      </c>
      <c r="C340" t="s">
        <v>2588</v>
      </c>
      <c r="D340" t="s">
        <v>2587</v>
      </c>
      <c r="E340">
        <v>2011</v>
      </c>
      <c r="F340">
        <v>10</v>
      </c>
      <c r="G340" t="s">
        <v>2589</v>
      </c>
      <c r="H340" t="s">
        <v>2590</v>
      </c>
      <c r="I340" t="s">
        <v>2591</v>
      </c>
      <c r="J340" t="s">
        <v>2</v>
      </c>
    </row>
    <row r="341" spans="1:10" x14ac:dyDescent="0.4">
      <c r="A341" t="s">
        <v>3736</v>
      </c>
      <c r="B341" t="s">
        <v>3737</v>
      </c>
      <c r="C341" t="s">
        <v>1114</v>
      </c>
      <c r="D341" t="s">
        <v>3738</v>
      </c>
      <c r="E341">
        <v>2011</v>
      </c>
      <c r="F341">
        <v>38</v>
      </c>
      <c r="G341" t="s">
        <v>1009</v>
      </c>
      <c r="H341" t="s">
        <v>2610</v>
      </c>
      <c r="I341" t="s">
        <v>3739</v>
      </c>
      <c r="J341" t="s">
        <v>2</v>
      </c>
    </row>
    <row r="342" spans="1:10" x14ac:dyDescent="0.4">
      <c r="A342" t="s">
        <v>2570</v>
      </c>
      <c r="B342" t="s">
        <v>2571</v>
      </c>
      <c r="C342" t="s">
        <v>733</v>
      </c>
      <c r="D342" t="s">
        <v>2572</v>
      </c>
      <c r="E342">
        <v>2011</v>
      </c>
      <c r="F342">
        <v>106</v>
      </c>
      <c r="G342" t="s">
        <v>490</v>
      </c>
      <c r="H342" t="s">
        <v>2573</v>
      </c>
      <c r="I342" t="s">
        <v>2574</v>
      </c>
      <c r="J342" t="s">
        <v>2</v>
      </c>
    </row>
    <row r="343" spans="1:10" x14ac:dyDescent="0.4">
      <c r="A343" t="s">
        <v>2646</v>
      </c>
      <c r="B343" t="s">
        <v>2647</v>
      </c>
      <c r="C343" t="s">
        <v>677</v>
      </c>
      <c r="D343" t="s">
        <v>2648</v>
      </c>
      <c r="E343">
        <v>2011</v>
      </c>
      <c r="F343">
        <v>44</v>
      </c>
      <c r="G343" t="s">
        <v>648</v>
      </c>
      <c r="H343" t="s">
        <v>2649</v>
      </c>
      <c r="I343" t="s">
        <v>2650</v>
      </c>
      <c r="J343" t="s">
        <v>2</v>
      </c>
    </row>
    <row r="344" spans="1:10" x14ac:dyDescent="0.4">
      <c r="A344" t="s">
        <v>2637</v>
      </c>
      <c r="B344" t="s">
        <v>2638</v>
      </c>
      <c r="C344" t="s">
        <v>677</v>
      </c>
      <c r="D344" t="s">
        <v>2639</v>
      </c>
      <c r="E344">
        <v>2011</v>
      </c>
      <c r="F344">
        <v>44</v>
      </c>
      <c r="G344" t="s">
        <v>564</v>
      </c>
      <c r="H344" t="s">
        <v>2640</v>
      </c>
      <c r="I344" t="s">
        <v>2641</v>
      </c>
      <c r="J344" t="s">
        <v>2</v>
      </c>
    </row>
    <row r="345" spans="1:10" x14ac:dyDescent="0.4">
      <c r="A345" t="s">
        <v>2518</v>
      </c>
      <c r="B345" t="s">
        <v>2603</v>
      </c>
      <c r="C345" t="s">
        <v>570</v>
      </c>
      <c r="D345" t="s">
        <v>2604</v>
      </c>
      <c r="E345">
        <v>2011</v>
      </c>
      <c r="F345">
        <v>66</v>
      </c>
      <c r="G345" t="s">
        <v>490</v>
      </c>
      <c r="H345" t="s">
        <v>2605</v>
      </c>
      <c r="I345" t="s">
        <v>2606</v>
      </c>
      <c r="J345" t="s">
        <v>2</v>
      </c>
    </row>
    <row r="346" spans="1:10" x14ac:dyDescent="0.4">
      <c r="A346" t="s">
        <v>2627</v>
      </c>
      <c r="B346" t="s">
        <v>2628</v>
      </c>
      <c r="C346" t="s">
        <v>1334</v>
      </c>
      <c r="D346" t="s">
        <v>2629</v>
      </c>
      <c r="E346">
        <v>2011</v>
      </c>
      <c r="F346">
        <v>76</v>
      </c>
      <c r="G346" t="s">
        <v>571</v>
      </c>
      <c r="H346" t="s">
        <v>2630</v>
      </c>
      <c r="I346" t="s">
        <v>2631</v>
      </c>
      <c r="J346" t="s">
        <v>2</v>
      </c>
    </row>
    <row r="347" spans="1:10" x14ac:dyDescent="0.4">
      <c r="A347" t="s">
        <v>2622</v>
      </c>
      <c r="B347" t="s">
        <v>2623</v>
      </c>
      <c r="C347" t="s">
        <v>1334</v>
      </c>
      <c r="D347" t="s">
        <v>2624</v>
      </c>
      <c r="E347">
        <v>2011</v>
      </c>
      <c r="F347">
        <v>76</v>
      </c>
      <c r="G347" t="s">
        <v>571</v>
      </c>
      <c r="H347" t="s">
        <v>2625</v>
      </c>
      <c r="I347" t="s">
        <v>2626</v>
      </c>
      <c r="J347" t="s">
        <v>2</v>
      </c>
    </row>
    <row r="348" spans="1:10" x14ac:dyDescent="0.4">
      <c r="A348" t="s">
        <v>2592</v>
      </c>
      <c r="B348" t="s">
        <v>2593</v>
      </c>
      <c r="C348" t="s">
        <v>516</v>
      </c>
      <c r="D348" t="s">
        <v>2594</v>
      </c>
      <c r="E348">
        <v>2011</v>
      </c>
      <c r="F348">
        <v>53</v>
      </c>
      <c r="G348" t="s">
        <v>490</v>
      </c>
      <c r="H348" t="s">
        <v>2595</v>
      </c>
      <c r="I348" t="s">
        <v>2596</v>
      </c>
      <c r="J348" t="s">
        <v>2</v>
      </c>
    </row>
    <row r="349" spans="1:10" x14ac:dyDescent="0.4">
      <c r="A349" t="s">
        <v>2564</v>
      </c>
      <c r="B349" t="s">
        <v>2565</v>
      </c>
      <c r="C349" t="s">
        <v>2567</v>
      </c>
      <c r="D349" t="s">
        <v>2566</v>
      </c>
      <c r="E349">
        <v>2011</v>
      </c>
      <c r="F349">
        <v>4</v>
      </c>
      <c r="G349" t="s">
        <v>490</v>
      </c>
      <c r="H349" t="s">
        <v>2568</v>
      </c>
      <c r="I349" t="s">
        <v>2569</v>
      </c>
      <c r="J349" t="s">
        <v>2</v>
      </c>
    </row>
    <row r="350" spans="1:10" x14ac:dyDescent="0.4">
      <c r="A350" t="s">
        <v>2642</v>
      </c>
      <c r="B350" t="s">
        <v>2643</v>
      </c>
      <c r="C350" t="s">
        <v>2645</v>
      </c>
      <c r="D350" t="s">
        <v>2644</v>
      </c>
      <c r="E350">
        <v>2011</v>
      </c>
      <c r="G350" t="s">
        <v>517</v>
      </c>
      <c r="H350" t="s">
        <v>517</v>
      </c>
      <c r="I350" t="s">
        <v>517</v>
      </c>
      <c r="J350" t="s">
        <v>2</v>
      </c>
    </row>
    <row r="351" spans="1:10" x14ac:dyDescent="0.4">
      <c r="A351" t="s">
        <v>2616</v>
      </c>
      <c r="B351" t="s">
        <v>2617</v>
      </c>
      <c r="C351" t="s">
        <v>2619</v>
      </c>
      <c r="D351" t="s">
        <v>2618</v>
      </c>
      <c r="E351">
        <v>2011</v>
      </c>
      <c r="F351">
        <v>7</v>
      </c>
      <c r="G351" t="s">
        <v>509</v>
      </c>
      <c r="H351" t="s">
        <v>2620</v>
      </c>
      <c r="I351" t="s">
        <v>2621</v>
      </c>
      <c r="J351" t="s">
        <v>2</v>
      </c>
    </row>
    <row r="352" spans="1:10" x14ac:dyDescent="0.4">
      <c r="A352" t="s">
        <v>2580</v>
      </c>
      <c r="B352" t="s">
        <v>2581</v>
      </c>
      <c r="C352" t="s">
        <v>733</v>
      </c>
      <c r="D352" t="s">
        <v>2582</v>
      </c>
      <c r="E352">
        <v>2011</v>
      </c>
      <c r="F352">
        <v>102</v>
      </c>
      <c r="G352" t="s">
        <v>490</v>
      </c>
      <c r="H352" t="s">
        <v>2583</v>
      </c>
      <c r="I352" t="s">
        <v>2584</v>
      </c>
      <c r="J352" t="s">
        <v>2</v>
      </c>
    </row>
    <row r="353" spans="1:10" x14ac:dyDescent="0.4">
      <c r="A353" t="s">
        <v>2612</v>
      </c>
      <c r="B353" t="s">
        <v>2613</v>
      </c>
      <c r="C353" t="s">
        <v>2615</v>
      </c>
      <c r="D353" t="s">
        <v>2614</v>
      </c>
      <c r="E353">
        <v>2011</v>
      </c>
      <c r="G353" t="s">
        <v>517</v>
      </c>
      <c r="H353" t="s">
        <v>517</v>
      </c>
      <c r="I353" t="s">
        <v>517</v>
      </c>
      <c r="J353" t="s">
        <v>2</v>
      </c>
    </row>
    <row r="354" spans="1:10" x14ac:dyDescent="0.4">
      <c r="A354" t="s">
        <v>2692</v>
      </c>
      <c r="B354" t="s">
        <v>2693</v>
      </c>
      <c r="C354" t="s">
        <v>482</v>
      </c>
      <c r="D354" t="s">
        <v>2694</v>
      </c>
      <c r="E354">
        <v>2010</v>
      </c>
      <c r="F354">
        <v>87</v>
      </c>
      <c r="G354" t="s">
        <v>648</v>
      </c>
      <c r="H354" t="s">
        <v>2695</v>
      </c>
      <c r="I354" t="s">
        <v>2696</v>
      </c>
      <c r="J354" t="s">
        <v>2</v>
      </c>
    </row>
    <row r="355" spans="1:10" x14ac:dyDescent="0.4">
      <c r="A355" t="s">
        <v>2673</v>
      </c>
      <c r="B355" t="s">
        <v>2674</v>
      </c>
      <c r="C355" t="s">
        <v>2676</v>
      </c>
      <c r="D355" t="s">
        <v>2675</v>
      </c>
      <c r="E355">
        <v>2010</v>
      </c>
      <c r="F355">
        <v>35</v>
      </c>
      <c r="G355" t="s">
        <v>765</v>
      </c>
      <c r="H355" t="s">
        <v>517</v>
      </c>
      <c r="I355" t="s">
        <v>517</v>
      </c>
      <c r="J355" t="s">
        <v>2</v>
      </c>
    </row>
    <row r="356" spans="1:10" x14ac:dyDescent="0.4">
      <c r="A356" t="s">
        <v>2712</v>
      </c>
      <c r="B356" t="s">
        <v>2713</v>
      </c>
      <c r="C356" t="s">
        <v>516</v>
      </c>
      <c r="D356" t="s">
        <v>2714</v>
      </c>
      <c r="E356">
        <v>2010</v>
      </c>
      <c r="F356">
        <v>52</v>
      </c>
      <c r="G356" t="s">
        <v>564</v>
      </c>
      <c r="H356" t="s">
        <v>2715</v>
      </c>
      <c r="I356" t="s">
        <v>2716</v>
      </c>
      <c r="J356" t="s">
        <v>2</v>
      </c>
    </row>
    <row r="357" spans="1:10" x14ac:dyDescent="0.4">
      <c r="A357" t="s">
        <v>2727</v>
      </c>
      <c r="B357" t="s">
        <v>2728</v>
      </c>
      <c r="C357" t="s">
        <v>2730</v>
      </c>
      <c r="D357" t="s">
        <v>2729</v>
      </c>
      <c r="E357">
        <v>2010</v>
      </c>
      <c r="F357">
        <v>41</v>
      </c>
      <c r="G357" t="s">
        <v>509</v>
      </c>
      <c r="H357" t="s">
        <v>2731</v>
      </c>
      <c r="I357" t="s">
        <v>2732</v>
      </c>
      <c r="J357" t="s">
        <v>2</v>
      </c>
    </row>
    <row r="358" spans="1:10" x14ac:dyDescent="0.4">
      <c r="A358" t="s">
        <v>2663</v>
      </c>
      <c r="B358" t="s">
        <v>2664</v>
      </c>
      <c r="C358" t="s">
        <v>482</v>
      </c>
      <c r="D358" t="s">
        <v>2665</v>
      </c>
      <c r="E358">
        <v>2010</v>
      </c>
      <c r="F358">
        <v>87</v>
      </c>
      <c r="G358" t="s">
        <v>509</v>
      </c>
      <c r="H358" t="s">
        <v>2666</v>
      </c>
      <c r="I358" t="s">
        <v>2667</v>
      </c>
      <c r="J358" t="s">
        <v>2</v>
      </c>
    </row>
    <row r="359" spans="1:10" x14ac:dyDescent="0.4">
      <c r="A359" t="s">
        <v>2592</v>
      </c>
      <c r="B359" t="s">
        <v>2682</v>
      </c>
      <c r="C359" t="s">
        <v>516</v>
      </c>
      <c r="D359" t="s">
        <v>2683</v>
      </c>
      <c r="E359">
        <v>2010</v>
      </c>
      <c r="F359">
        <v>52</v>
      </c>
      <c r="G359" t="s">
        <v>571</v>
      </c>
      <c r="H359" t="s">
        <v>2684</v>
      </c>
      <c r="I359" t="s">
        <v>2685</v>
      </c>
      <c r="J359" t="s">
        <v>2</v>
      </c>
    </row>
    <row r="360" spans="1:10" x14ac:dyDescent="0.4">
      <c r="A360" t="s">
        <v>2717</v>
      </c>
      <c r="B360" t="s">
        <v>2718</v>
      </c>
      <c r="C360" t="s">
        <v>1164</v>
      </c>
      <c r="D360" t="s">
        <v>2719</v>
      </c>
      <c r="E360">
        <v>2010</v>
      </c>
      <c r="F360">
        <v>9</v>
      </c>
      <c r="G360" t="s">
        <v>483</v>
      </c>
      <c r="H360" t="s">
        <v>2720</v>
      </c>
      <c r="I360" t="s">
        <v>2721</v>
      </c>
      <c r="J360" t="s">
        <v>2</v>
      </c>
    </row>
    <row r="361" spans="1:10" x14ac:dyDescent="0.4">
      <c r="A361" t="s">
        <v>2722</v>
      </c>
      <c r="B361" t="s">
        <v>2723</v>
      </c>
      <c r="C361" t="s">
        <v>570</v>
      </c>
      <c r="D361" t="s">
        <v>2724</v>
      </c>
      <c r="E361">
        <v>2010</v>
      </c>
      <c r="F361">
        <v>65</v>
      </c>
      <c r="G361" t="s">
        <v>571</v>
      </c>
      <c r="H361" t="s">
        <v>2725</v>
      </c>
      <c r="I361" t="s">
        <v>2726</v>
      </c>
      <c r="J361" t="s">
        <v>2</v>
      </c>
    </row>
    <row r="362" spans="1:10" x14ac:dyDescent="0.4">
      <c r="A362" t="s">
        <v>2657</v>
      </c>
      <c r="B362" t="s">
        <v>2658</v>
      </c>
      <c r="C362" t="s">
        <v>2660</v>
      </c>
      <c r="D362" t="s">
        <v>2659</v>
      </c>
      <c r="E362">
        <v>2010</v>
      </c>
      <c r="F362">
        <v>61</v>
      </c>
      <c r="G362" t="s">
        <v>564</v>
      </c>
      <c r="H362" t="s">
        <v>2661</v>
      </c>
      <c r="I362" t="s">
        <v>2662</v>
      </c>
      <c r="J362" t="s">
        <v>2</v>
      </c>
    </row>
    <row r="363" spans="1:10" x14ac:dyDescent="0.4">
      <c r="A363" t="s">
        <v>2733</v>
      </c>
      <c r="B363" t="s">
        <v>2734</v>
      </c>
      <c r="C363" t="s">
        <v>733</v>
      </c>
      <c r="D363" t="s">
        <v>2735</v>
      </c>
      <c r="E363">
        <v>2010</v>
      </c>
      <c r="F363">
        <v>98</v>
      </c>
      <c r="G363" t="s">
        <v>490</v>
      </c>
      <c r="H363" t="s">
        <v>2736</v>
      </c>
      <c r="I363" t="s">
        <v>2737</v>
      </c>
      <c r="J363" t="s">
        <v>2</v>
      </c>
    </row>
    <row r="364" spans="1:10" x14ac:dyDescent="0.4">
      <c r="A364" t="s">
        <v>2742</v>
      </c>
      <c r="B364" t="s">
        <v>2743</v>
      </c>
      <c r="C364" t="s">
        <v>733</v>
      </c>
      <c r="D364" t="s">
        <v>2744</v>
      </c>
      <c r="E364">
        <v>2010</v>
      </c>
      <c r="F364">
        <v>98</v>
      </c>
      <c r="G364" t="s">
        <v>490</v>
      </c>
      <c r="H364" t="s">
        <v>2745</v>
      </c>
      <c r="I364" t="s">
        <v>2746</v>
      </c>
      <c r="J364" t="s">
        <v>2</v>
      </c>
    </row>
    <row r="365" spans="1:10" x14ac:dyDescent="0.4">
      <c r="A365" t="s">
        <v>2697</v>
      </c>
      <c r="B365" t="s">
        <v>2698</v>
      </c>
      <c r="C365" t="s">
        <v>482</v>
      </c>
      <c r="D365" t="s">
        <v>2699</v>
      </c>
      <c r="E365">
        <v>2010</v>
      </c>
      <c r="F365">
        <v>87</v>
      </c>
      <c r="G365" t="s">
        <v>571</v>
      </c>
      <c r="H365" t="s">
        <v>2700</v>
      </c>
      <c r="I365" t="s">
        <v>2701</v>
      </c>
      <c r="J365" t="s">
        <v>2</v>
      </c>
    </row>
    <row r="366" spans="1:10" x14ac:dyDescent="0.4">
      <c r="A366" t="s">
        <v>2668</v>
      </c>
      <c r="B366" t="s">
        <v>2669</v>
      </c>
      <c r="C366" t="s">
        <v>733</v>
      </c>
      <c r="D366" t="s">
        <v>2670</v>
      </c>
      <c r="E366">
        <v>2010</v>
      </c>
      <c r="F366">
        <v>96</v>
      </c>
      <c r="G366" t="s">
        <v>564</v>
      </c>
      <c r="H366" t="s">
        <v>2671</v>
      </c>
      <c r="I366" t="s">
        <v>2672</v>
      </c>
      <c r="J366" t="s">
        <v>2</v>
      </c>
    </row>
    <row r="367" spans="1:10" x14ac:dyDescent="0.4">
      <c r="A367" t="s">
        <v>2738</v>
      </c>
      <c r="B367" t="s">
        <v>2739</v>
      </c>
      <c r="C367" t="s">
        <v>2741</v>
      </c>
      <c r="D367" t="s">
        <v>2740</v>
      </c>
      <c r="E367">
        <v>2010</v>
      </c>
      <c r="F367">
        <v>21</v>
      </c>
      <c r="G367" t="s">
        <v>490</v>
      </c>
      <c r="H367" t="s">
        <v>517</v>
      </c>
      <c r="I367" t="s">
        <v>517</v>
      </c>
      <c r="J367" t="s">
        <v>2</v>
      </c>
    </row>
    <row r="368" spans="1:10" x14ac:dyDescent="0.4">
      <c r="A368" t="s">
        <v>2747</v>
      </c>
      <c r="B368" t="s">
        <v>2748</v>
      </c>
      <c r="C368" t="s">
        <v>797</v>
      </c>
      <c r="D368" t="s">
        <v>2749</v>
      </c>
      <c r="E368">
        <v>2010</v>
      </c>
      <c r="F368">
        <v>12</v>
      </c>
      <c r="G368" t="s">
        <v>571</v>
      </c>
      <c r="H368" t="s">
        <v>2750</v>
      </c>
      <c r="I368" t="s">
        <v>2751</v>
      </c>
      <c r="J368" t="s">
        <v>2</v>
      </c>
    </row>
    <row r="369" spans="1:10" x14ac:dyDescent="0.4">
      <c r="A369" t="s">
        <v>2707</v>
      </c>
      <c r="B369" t="s">
        <v>2708</v>
      </c>
      <c r="C369" t="s">
        <v>496</v>
      </c>
      <c r="D369" t="s">
        <v>2709</v>
      </c>
      <c r="E369">
        <v>2010</v>
      </c>
      <c r="F369">
        <v>45</v>
      </c>
      <c r="G369" t="s">
        <v>490</v>
      </c>
      <c r="H369" t="s">
        <v>2710</v>
      </c>
      <c r="I369" t="s">
        <v>2711</v>
      </c>
      <c r="J369" t="s">
        <v>2</v>
      </c>
    </row>
    <row r="370" spans="1:10" x14ac:dyDescent="0.4">
      <c r="A370" t="s">
        <v>2677</v>
      </c>
      <c r="B370" t="s">
        <v>2678</v>
      </c>
      <c r="C370" t="s">
        <v>516</v>
      </c>
      <c r="D370" t="s">
        <v>2679</v>
      </c>
      <c r="E370">
        <v>2010</v>
      </c>
      <c r="F370">
        <v>51</v>
      </c>
      <c r="G370" t="s">
        <v>490</v>
      </c>
      <c r="H370" t="s">
        <v>2680</v>
      </c>
      <c r="I370" t="s">
        <v>2681</v>
      </c>
      <c r="J370" t="s">
        <v>2</v>
      </c>
    </row>
    <row r="371" spans="1:10" x14ac:dyDescent="0.4">
      <c r="A371" t="s">
        <v>3773</v>
      </c>
      <c r="B371" t="s">
        <v>3774</v>
      </c>
      <c r="C371" t="s">
        <v>3775</v>
      </c>
      <c r="D371" t="s">
        <v>517</v>
      </c>
      <c r="E371">
        <v>2010</v>
      </c>
      <c r="G371" t="s">
        <v>517</v>
      </c>
      <c r="H371" t="s">
        <v>2690</v>
      </c>
      <c r="I371" t="s">
        <v>3776</v>
      </c>
      <c r="J371" t="s">
        <v>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f 1 2 2 6 9 a - a 1 8 2 - 4 c f 3 - b f 0 c - 3 d 3 e 6 c 1 d 5 5 6 e "   x m l n s = " h t t p : / / s c h e m a s . m i c r o s o f t . c o m / D a t a M a s h u p " > A A A A A K o F A A B Q S w M E F A A C A A g A Q n p T V q + V X 8 q k A A A A 9 Q A A A B I A H A B D b 2 5 m a W c v U G F j a 2 F n Z S 5 4 b W w g o h g A K K A U A A A A A A A A A A A A A A A A A A A A A A A A A A A A h Y + x D o I w G I R f h X S n r d U Y J K U M r m B M T I x r U y o 0 w o + h x f J u D j 6 S r y B G U T f H + + 4 u u b t f b z w d m j q 4 6 M 6 a F h I 0 w x Q F G l R b G C g T 1 L t j G K F U 8 K 1 U J 1 n q Y A y D j Q d r E l Q 5 d 4 4 J 8 d 5 j P 8 d t V x J G 6 Y w c 8 m y n K t 3 I 0 I B 1 E p R G n 1 b x v 4 U E 3 7 / G C I Z X S x w t G K a c T I z n B r 4 + G + c + 3 R / I 1 3 3 t + k 4 L q M N N x s k k O X l f E A 9 Q S w M E F A A C A A g A Q n p T 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J 6 U 1 a N Q j + R p A I A A L Y T A A A T A B w A R m 9 y b X V s Y X M v U 2 V j d G l v b j E u b S C i G A A o o B Q A A A A A A A A A A A A A A A A A A A A A A A A A A A D t V 1 1 v 2 j A U f U f i P 1 j p C 0 g p K r S a t E 0 8 o L B p a B 2 t F r Z q A o S c 5 G 5 E O D a y n Q 6 G + O 9 z C A k f S V i g g K q J v B D u N f c e W + f c g w X Y 0 m U U m e F n 9 X 2 x U C y I I e b g o C t N 4 G d w O N g C l W p l D d U R A V k s I P W Y z O c 2 q M i H i Q 2 k 8 s T 4 y G J s V P r o E q g Y j E q g U p Q 0 4 1 3 v m w A u e v f Y m Q 4 M 7 K i C n P W a 7 D c l D D u i 9 x U E Y G 4 P e z f V 6 9 r b 6 9 p N 7 b b 3 9 G B W J k R o Z R 1 R n x A d S e 5 D W Q 8 b x 5 C q q n m I Y t Z t Y w / q K 7 R a f 9 5 t Y o n 7 y 9 9 c a Y + c e U y q P X 0 C 7 C g 8 w V 4 6 2 F J Y l 5 l l v L Q q r 6 P u M t c g x L Q x w V z U A y T 9 c l z W G G L 6 S 1 X t T M e w K t n h m I q f j H s G I 7 5 H g 6 Q o p W D Q Z z O t 4 c s h C 9 6 R V M u Q h I m c 6 2 i m d V x J I B F d n n p 6 s m E J y b E t E 4 k f 6 o R V s E X l m 7 t K g G Y R / R 6 A g 2 S 8 J Y S f L N 5 8 a K X F 0 L 1 L R x k w N 8 L z c r H g 0 t R z 2 6 R c 2 5 1 I 7 G H i / l F f b c b p W a l n 2 m z s i 4 B 9 k 3 T 6 p Q A c m E M A q a 3 R s S X B q y c X a v p n l z p 1 L V x / O E e z M b x G z q a z b y e T Y 2 o u w p h O k 8 S M g n v x M l M h h x O 2 M R 4 D d a q p / A x P 1 m C e 5 V I o z b b H q Z 7 J 9 v X e Y b V N j U R N M 5 V x o s 6 r K u d z g o E / 3 i H H G F E o g I Q G V 5 Z w J O 1 t N X y N g n v 0 L e L a e G H r B 4 g v U y S G G + C y p i m W Y Z r t b B H v 8 p d I x g 0 u X Z s A a v u e B X y H y N d C 6 R p X u / + i Y L a a W d s + R O V i Y Q u K i u f 1 o X 9 w P 1 q T x f 0 o f z T u b z b 8 D 7 m f T f E 9 L C k 3 l 1 9 g W O u K i y q f h P m h 1 d T y u E x M D 3 0 1 l v M 5 W S 2 3 k 7 2 o x + 0 Z e t y d u k c 1 9 z 6 O 9 3 9 j r U 5 W 7 8 s 1 8 H I N P P E 1 8 I z U u 1 w D L 9 f A P Q k b T + e c D r A 9 V T O m 8 2 3 q d P 4 L U E s B A i 0 A F A A C A A g A Q n p T V q + V X 8 q k A A A A 9 Q A A A B I A A A A A A A A A A A A A A A A A A A A A A E N v b m Z p Z y 9 Q Y W N r Y W d l L n h t b F B L A Q I t A B Q A A g A I A E J 6 U 1 Y P y u m r p A A A A O k A A A A T A A A A A A A A A A A A A A A A A P A A A A B b Q 2 9 u d G V u d F 9 U e X B l c 1 0 u e G 1 s U E s B A i 0 A F A A C A A g A Q n p T V o 1 C P 5 G k A g A A t h M A A B M A A A A A A A A A A A A A A A A A 4 Q E A A E Z v c m 1 1 b G F z L 1 N l Y 3 R p b 2 4 x L m 1 Q S w U G A A A A A A M A A w D C A A A A 0 g 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C a s A A A A A A A D n q 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2 F 2 Z W R y Z W N z 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2 F 2 Z W R y Z W N z X 1 8 y I i A v P j x F b n R y e S B U e X B l P S J G a W x s Z W R D b 2 1 w b G V 0 Z V J l c 3 V s d F R v V 2 9 y a 3 N o Z W V 0 I i B W Y W x 1 Z T 0 i b D E i I C 8 + P E V u d H J 5 I F R 5 c G U 9 I k Z p b G x D b 3 V u d C I g V m F s d W U 9 I m w z N z A i I C 8 + P E V u d H J 5 I F R 5 c G U 9 I k Z p b G x F c n J v c k N v Z G U i I F Z h b H V l P S J z V W 5 r b m 9 3 b i I g L z 4 8 R W 5 0 c n k g V H l w Z T 0 i R m l s b E V y c m 9 y Q 2 9 1 b n Q i I F Z h b H V l P S J s M C I g L z 4 8 R W 5 0 c n k g V H l w Z T 0 i R m l s b E x h c 3 R V c G R h d G V k I i B W Y W x 1 Z T 0 i Z D I w M j M t M D I t M T l U M D Y 6 N T k 6 M z E u M j M 0 M z A 5 M F o i I C 8 + P E V u d H J 5 I F R 5 c G U 9 I k Z p b G x D b 2 x 1 b W 5 U e X B l c y I g V m F s d W U 9 I n N C Z 1 l H Q m d N R E J n W U d C Z z 0 9 I i A v P j x F b n R y e S B U e X B l P S J G a W x s Q 2 9 s d W 1 u T m F t Z X M i I F Z h b H V l P S J z W y Z x d W 9 0 O 0 F 1 d G h v c n M m c X V v d D s s J n F 1 b 3 Q 7 V G l 0 b G U m c X V v d D s s J n F 1 b 3 Q 7 U 2 9 1 c m N l I F R p d G x l J n F 1 b 3 Q 7 L C Z x d W 9 0 O 0 F i c 3 R y Y W N 0 J n F 1 b 3 Q 7 L C Z x d W 9 0 O 1 l l Y X I m c X V v d D s s J n F 1 b 3 Q 7 V m 9 s d W 1 l J n F 1 b 3 Q 7 L C Z x d W 9 0 O 0 l z c 3 V l J n F 1 b 3 Q 7 L C Z x d W 9 0 O 0 R P S S Z x d W 9 0 O y w m c X V v d D t E T 0 k g T G l u a y Z x d W 9 0 O y w m c X V v d D t T b 3 V y Y 2 U m c X V v d D t d I i A v P j x F b n R y e S B U e X B l P S J G a W x s U 3 R h d H V z I i B W Y W x 1 Z T 0 i c 0 N v b X B s Z X R l I i A v P j x F b n R y e S B U e X B l P S J R d W V y e U l E I i B W Y W x 1 Z T 0 i c 2 M w N W E z M 2 Q w L T Q w M 2 Y t N G U 3 Y i 1 h Z W R k L W M 5 N W F m Z m Y w Y j A 2 Z C 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c 2 F 2 Z W R y Z W N z I C g y K S 9 D a G F u Z 2 V k I F R 5 c G U u e 0 F 1 d G h v c n M s M H 0 m c X V v d D s s J n F 1 b 3 Q 7 U 2 V j d G l v b j E v c 2 F 2 Z W R y Z W N z I C g y K S 9 D a G F u Z 2 V k I F R 5 c G U u e 1 R p d G x l L D F 9 J n F 1 b 3 Q 7 L C Z x d W 9 0 O 1 N l Y 3 R p b 2 4 x L 3 N h d m V k c m V j c y A o M i k v Q 2 h h b m d l Z C B U e X B l L n t T b 3 V y Y 2 U g V G l 0 b G U s M n 0 m c X V v d D s s J n F 1 b 3 Q 7 U 2 V j d G l v b j E v c 2 F 2 Z W R y Z W N z I C g y K S 9 D a G F u Z 2 V k I F R 5 c G U u e 0 F i c 3 R y Y W N 0 L D N 9 J n F 1 b 3 Q 7 L C Z x d W 9 0 O 1 N l Y 3 R p b 2 4 x L 3 N h d m V k c m V j c y A o M i k v Q 2 h h b m d l Z C B U e X B l L n t Z Z W F y L D R 9 J n F 1 b 3 Q 7 L C Z x d W 9 0 O 1 N l Y 3 R p b 2 4 x L 3 N h d m V k c m V j c y A o M i k v Q 2 h h b m d l Z C B U e X B l L n t W b 2 x 1 b W U s N X 0 m c X V v d D s s J n F 1 b 3 Q 7 U 2 V j d G l v b j E v c 2 F 2 Z W R y Z W N z I C g y K S 9 D a G F u Z 2 V k I F R 5 c G U u e 0 l z c 3 V l L D Z 9 J n F 1 b 3 Q 7 L C Z x d W 9 0 O 1 N l Y 3 R p b 2 4 x L 3 N h d m V k c m V j c y A o M i k v Q 2 h h b m d l Z C B U e X B l L n t E T 0 k s N 3 0 m c X V v d D s s J n F 1 b 3 Q 7 U 2 V j d G l v b j E v c 2 F 2 Z W R y Z W N z I C g y K S 9 D a G F u Z 2 V k I F R 5 c G U u e 0 R P S S B M a W 5 r L D h 9 J n F 1 b 3 Q 7 L C Z x d W 9 0 O 1 N l Y 3 R p b 2 4 x L 3 N h d m V k c m V j c y A o M i k v Q 2 h h b m d l Z C B U e X B l L n t T b 3 V y Y 2 U s O X 0 m c X V v d D t d L C Z x d W 9 0 O 0 N v b H V t b k N v d W 5 0 J n F 1 b 3 Q 7 O j E w L C Z x d W 9 0 O 0 t l e U N v b H V t b k 5 h b W V z J n F 1 b 3 Q 7 O l t d L C Z x d W 9 0 O 0 N v b H V t b k l k Z W 5 0 a X R p Z X M m c X V v d D s 6 W y Z x d W 9 0 O 1 N l Y 3 R p b 2 4 x L 3 N h d m V k c m V j c y A o M i k v Q 2 h h b m d l Z C B U e X B l L n t B d X R o b 3 J z L D B 9 J n F 1 b 3 Q 7 L C Z x d W 9 0 O 1 N l Y 3 R p b 2 4 x L 3 N h d m V k c m V j c y A o M i k v Q 2 h h b m d l Z C B U e X B l L n t U a X R s Z S w x f S Z x d W 9 0 O y w m c X V v d D t T Z W N 0 a W 9 u M S 9 z Y X Z l Z H J l Y 3 M g K D I p L 0 N o Y W 5 n Z W Q g V H l w Z S 5 7 U 2 9 1 c m N l I F R p d G x l L D J 9 J n F 1 b 3 Q 7 L C Z x d W 9 0 O 1 N l Y 3 R p b 2 4 x L 3 N h d m V k c m V j c y A o M i k v Q 2 h h b m d l Z C B U e X B l L n t B Y n N 0 c m F j d C w z f S Z x d W 9 0 O y w m c X V v d D t T Z W N 0 a W 9 u M S 9 z Y X Z l Z H J l Y 3 M g K D I p L 0 N o Y W 5 n Z W Q g V H l w Z S 5 7 W W V h c i w 0 f S Z x d W 9 0 O y w m c X V v d D t T Z W N 0 a W 9 u M S 9 z Y X Z l Z H J l Y 3 M g K D I p L 0 N o Y W 5 n Z W Q g V H l w Z S 5 7 V m 9 s d W 1 l L D V 9 J n F 1 b 3 Q 7 L C Z x d W 9 0 O 1 N l Y 3 R p b 2 4 x L 3 N h d m V k c m V j c y A o M i k v Q 2 h h b m d l Z C B U e X B l L n t J c 3 N 1 Z S w 2 f S Z x d W 9 0 O y w m c X V v d D t T Z W N 0 a W 9 u M S 9 z Y X Z l Z H J l Y 3 M g K D I p L 0 N o Y W 5 n Z W Q g V H l w Z S 5 7 R E 9 J L D d 9 J n F 1 b 3 Q 7 L C Z x d W 9 0 O 1 N l Y 3 R p b 2 4 x L 3 N h d m V k c m V j c y A o M i k v Q 2 h h b m d l Z C B U e X B l L n t E T 0 k g T G l u a y w 4 f S Z x d W 9 0 O y w m c X V v d D t T Z W N 0 a W 9 u M S 9 z Y X Z l Z H J l Y 3 M g K D I p L 0 N o Y W 5 n Z W Q g V H l w Z S 5 7 U 2 9 1 c m N l L D l 9 J n F 1 b 3 Q 7 X S w m c X V v d D t S Z W x h d G l v b n N o a X B J b m Z v J n F 1 b 3 Q 7 O l t d f S I g L z 4 8 L 1 N 0 Y W J s Z U V u d H J p Z X M + P C 9 J d G V t P j x J d G V t P j x J d G V t T G 9 j Y X R p b 2 4 + P E l 0 Z W 1 U e X B l P k Z v c m 1 1 b G E 8 L 0 l 0 Z W 1 U e X B l P j x J d G V t U G F 0 a D 5 T Z W N 0 a W 9 u M S 9 z Y X Z l Z H J l Y 3 M l M j A o M i k v U 2 9 1 c m N l P C 9 J d G V t U G F 0 a D 4 8 L 0 l 0 Z W 1 M b 2 N h d G l v b j 4 8 U 3 R h Y m x l R W 5 0 c m l l c y A v P j w v S X R l b T 4 8 S X R l b T 4 8 S X R l b U x v Y 2 F 0 a W 9 u P j x J d G V t V H l w Z T 5 G b 3 J t d W x h P C 9 J d G V t V H l w Z T 4 8 S X R l b V B h d G g + U 2 V j d G l v b j E v c 2 F 2 Z W R y Z W N z J T I w K D I p L 3 N h d m V k c m V j c z E 8 L 0 l 0 Z W 1 Q Y X R o P j w v S X R l b U x v Y 2 F 0 a W 9 u P j x T d G F i b G V F b n R y a W V z I C 8 + P C 9 J d G V t P j x J d G V t P j x J d G V t T G 9 j Y X R p b 2 4 + P E l 0 Z W 1 U e X B l P k Z v c m 1 1 b G E 8 L 0 l 0 Z W 1 U e X B l P j x J d G V t U G F 0 a D 5 T Z W N 0 a W 9 u M S 9 z Y X Z l Z H J l Y 3 M l M j A o M i k v U H J v b W 9 0 Z W Q l M j B I Z W F k Z X J z P C 9 J d G V t U G F 0 a D 4 8 L 0 l 0 Z W 1 M b 2 N h d G l v b j 4 8 U 3 R h Y m x l R W 5 0 c m l l c y A v P j w v S X R l b T 4 8 S X R l b T 4 8 S X R l b U x v Y 2 F 0 a W 9 u P j x J d G V t V H l w Z T 5 G b 3 J t d W x h P C 9 J d G V t V H l w Z T 4 8 S X R l b V B h d G g + U 2 V j d G l v b j E v c 2 F 2 Z W R y Z W N z J T I w K D I p L 0 N o Y W 5 n Z W Q l M j B U e X B l P C 9 J d G V t U G F 0 a D 4 8 L 0 l 0 Z W 1 M b 2 N h d G l v b j 4 8 U 3 R h Y m x l R W 5 0 c m l l c y A v P j w v S X R l b T 4 8 S X R l b T 4 8 S X R l b U x v Y 2 F 0 a W 9 u P j x J d G V t V H l w Z T 5 G b 3 J t d W x h P C 9 J d G V t V H l w Z T 4 8 S X R l b V B h d G g + U 2 V j d G l v b j E v T m l 4 d G F t Y W x p e m V k J T I w Y 2 9 y b i 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5 p e H R h b W F s a X p l Z F 9 j b 3 J u X 1 8 y I i A v P j x F b n R y e S B U e X B l P S J G a W x s Z W R D b 2 1 w b G V 0 Z V J l c 3 V s d F R v V 2 9 y a 3 N o Z W V 0 I i B W Y W x 1 Z T 0 i b D E i I C 8 + P E V u d H J 5 I F R 5 c G U 9 I k Z p b G x T d G F 0 d X M i I F Z h b H V l P S J z Q 2 9 t c G x l d G U i I C 8 + P E V u d H J 5 I F R 5 c G U 9 I k Z p b G x D b 2 x 1 b W 5 O Y W 1 l c y I g V m F s d W U 9 I n N b J n F 1 b 3 Q 7 Q X V 0 a G 9 y c y Z x d W 9 0 O y w m c X V v d D t U a X R s Z S Z x d W 9 0 O y w m c X V v d D t Z Z W F y J n F 1 b 3 Q 7 L C Z x d W 9 0 O 1 N v d X J j Z S B U a X R s Z S Z x d W 9 0 O y w m c X V v d D t W b 2 x 1 b W U m c X V v d D s s J n F 1 b 3 Q 7 S X N z d W U m c X V v d D s s J n F 1 b 3 Q 7 R E 9 J J n F 1 b 3 Q 7 L C Z x d W 9 0 O 0 R P S S B M a W 5 r J n F 1 b 3 Q 7 L C Z x d W 9 0 O 0 F i c 3 R y Y W N 0 J n F 1 b 3 Q 7 L C Z x d W 9 0 O 1 N v d X J j Z S Z x d W 9 0 O 1 0 i I C 8 + P E V u d H J 5 I F R 5 c G U 9 I k Z p b G x D b 2 x 1 b W 5 U e X B l c y I g V m F s d W U 9 I n N C Z 1 l E Q m d B Q U J n W U d C Z z 0 9 I i A v P j x F b n R y e S B U e X B l P S J G a W x s T G F z d F V w Z G F 0 Z W Q i I F Z h b H V l P S J k M j A y M y 0 w M i 0 x O V Q w N j o x N D o 1 O S 4 2 M z U 0 N T k 1 W i I g L z 4 8 R W 5 0 c n k g V H l w Z T 0 i R m l s b E V y c m 9 y Q 2 9 1 b n Q i I F Z h b H V l P S J s M C I g L z 4 8 R W 5 0 c n k g V H l w Z T 0 i R m l s b E V y c m 9 y Q 2 9 k Z S I g V m F s d W U 9 I n N V b m t u b 3 d u I i A v P j x F b n R y e S B U e X B l P S J G a W x s Q 2 9 1 b n Q i I F Z h b H V l P S J s N D I 5 I i A v P j x F b n R y e S B U e X B l P S J B Z G R l Z F R v R G F 0 Y U 1 v Z G V s I i B W Y W x 1 Z T 0 i b D A i I C 8 + P E V u d H J 5 I F R 5 c G U 9 I l F 1 Z X J 5 S U Q i I F Z h b H V l P S J z O D d l M 2 U 3 M T E t M D F j Z S 0 0 M m I x L W I 1 Y 2 I t Y m M x Z T Z i Z D Y 2 Z j Z i I i A v P j x F b n R y e S B U e X B l P S J S Z W x h d G l v b n N o a X B J b m Z v Q 2 9 u d G F p b m V y I i B W Y W x 1 Z T 0 i c 3 s m c X V v d D t j b 2 x 1 b W 5 D b 3 V u d C Z x d W 9 0 O z o x M C w m c X V v d D t r Z X l D b 2 x 1 b W 5 O Y W 1 l c y Z x d W 9 0 O z p b X S w m c X V v d D t x d W V y e V J l b G F 0 a W 9 u c 2 h p c H M m c X V v d D s 6 W 1 0 s J n F 1 b 3 Q 7 Y 2 9 s d W 1 u S W R l b n R p d G l l c y Z x d W 9 0 O z p b J n F 1 b 3 Q 7 U 2 V j d G l v b j E v T m l 4 d G F t Y W x p e m V k I G N v c m 4 g K D I p L 0 N o Y W 5 n Z W Q g V H l w Z S 5 7 Q X V 0 a G 9 y c y w w f S Z x d W 9 0 O y w m c X V v d D t T Z W N 0 a W 9 u M S 9 O a X h 0 Y W 1 h b G l 6 Z W Q g Y 2 9 y b i A o M i k v Q 2 h h b m d l Z C B U e X B l L n t U a X R s Z S w x f S Z x d W 9 0 O y w m c X V v d D t T Z W N 0 a W 9 u M S 9 O a X h 0 Y W 1 h b G l 6 Z W Q g Y 2 9 y b i A o M i k v Q 2 h h b m d l Z C B U e X B l L n t Z Z W F y L D J 9 J n F 1 b 3 Q 7 L C Z x d W 9 0 O 1 N l Y 3 R p b 2 4 x L 0 5 p e H R h b W F s a X p l Z C B j b 3 J u I C g y K S 9 D a G F u Z 2 V k I F R 5 c G U u e 1 N v d X J j Z S B U a X R s Z S w z f S Z x d W 9 0 O y w m c X V v d D t T Z W N 0 a W 9 u M S 9 O a X h 0 Y W 1 h b G l 6 Z W Q g Y 2 9 y b i A o M i k v Q 2 h h b m d l Z C B U e X B l L n t W b 2 x 1 b W U s N H 0 m c X V v d D s s J n F 1 b 3 Q 7 U 2 V j d G l v b j E v T m l 4 d G F t Y W x p e m V k I G N v c m 4 g K D I p L 0 N o Y W 5 n Z W Q g V H l w Z S 5 7 S X N z d W U s N X 0 m c X V v d D s s J n F 1 b 3 Q 7 U 2 V j d G l v b j E v T m l 4 d G F t Y W x p e m V k I G N v c m 4 g K D I p L 0 N o Y W 5 n Z W Q g V H l w Z S 5 7 R E 9 J L D Z 9 J n F 1 b 3 Q 7 L C Z x d W 9 0 O 1 N l Y 3 R p b 2 4 x L 0 5 p e H R h b W F s a X p l Z C B j b 3 J u I C g y K S 9 D a G F u Z 2 V k I F R 5 c G U u e 0 R P S S B M a W 5 r L D d 9 J n F 1 b 3 Q 7 L C Z x d W 9 0 O 1 N l Y 3 R p b 2 4 x L 0 5 p e H R h b W F s a X p l Z C B j b 3 J u I C g y K S 9 D a G F u Z 2 V k I F R 5 c G U u e 0 F i c 3 R y Y W N 0 L D h 9 J n F 1 b 3 Q 7 L C Z x d W 9 0 O 1 N l Y 3 R p b 2 4 x L 0 5 p e H R h b W F s a X p l Z C B j b 3 J u I C g y K S 9 D a G F u Z 2 V k I F R 5 c G U u e 1 N v d X J j Z S w 5 f S Z x d W 9 0 O 1 0 s J n F 1 b 3 Q 7 Q 2 9 s d W 1 u Q 2 9 1 b n Q m c X V v d D s 6 M T A s J n F 1 b 3 Q 7 S 2 V 5 Q 2 9 s d W 1 u T m F t Z X M m c X V v d D s 6 W 1 0 s J n F 1 b 3 Q 7 Q 2 9 s d W 1 u S W R l b n R p d G l l c y Z x d W 9 0 O z p b J n F 1 b 3 Q 7 U 2 V j d G l v b j E v T m l 4 d G F t Y W x p e m V k I G N v c m 4 g K D I p L 0 N o Y W 5 n Z W Q g V H l w Z S 5 7 Q X V 0 a G 9 y c y w w f S Z x d W 9 0 O y w m c X V v d D t T Z W N 0 a W 9 u M S 9 O a X h 0 Y W 1 h b G l 6 Z W Q g Y 2 9 y b i A o M i k v Q 2 h h b m d l Z C B U e X B l L n t U a X R s Z S w x f S Z x d W 9 0 O y w m c X V v d D t T Z W N 0 a W 9 u M S 9 O a X h 0 Y W 1 h b G l 6 Z W Q g Y 2 9 y b i A o M i k v Q 2 h h b m d l Z C B U e X B l L n t Z Z W F y L D J 9 J n F 1 b 3 Q 7 L C Z x d W 9 0 O 1 N l Y 3 R p b 2 4 x L 0 5 p e H R h b W F s a X p l Z C B j b 3 J u I C g y K S 9 D a G F u Z 2 V k I F R 5 c G U u e 1 N v d X J j Z S B U a X R s Z S w z f S Z x d W 9 0 O y w m c X V v d D t T Z W N 0 a W 9 u M S 9 O a X h 0 Y W 1 h b G l 6 Z W Q g Y 2 9 y b i A o M i k v Q 2 h h b m d l Z C B U e X B l L n t W b 2 x 1 b W U s N H 0 m c X V v d D s s J n F 1 b 3 Q 7 U 2 V j d G l v b j E v T m l 4 d G F t Y W x p e m V k I G N v c m 4 g K D I p L 0 N o Y W 5 n Z W Q g V H l w Z S 5 7 S X N z d W U s N X 0 m c X V v d D s s J n F 1 b 3 Q 7 U 2 V j d G l v b j E v T m l 4 d G F t Y W x p e m V k I G N v c m 4 g K D I p L 0 N o Y W 5 n Z W Q g V H l w Z S 5 7 R E 9 J L D Z 9 J n F 1 b 3 Q 7 L C Z x d W 9 0 O 1 N l Y 3 R p b 2 4 x L 0 5 p e H R h b W F s a X p l Z C B j b 3 J u I C g y K S 9 D a G F u Z 2 V k I F R 5 c G U u e 0 R P S S B M a W 5 r L D d 9 J n F 1 b 3 Q 7 L C Z x d W 9 0 O 1 N l Y 3 R p b 2 4 x L 0 5 p e H R h b W F s a X p l Z C B j b 3 J u I C g y K S 9 D a G F u Z 2 V k I F R 5 c G U u e 0 F i c 3 R y Y W N 0 L D h 9 J n F 1 b 3 Q 7 L C Z x d W 9 0 O 1 N l Y 3 R p b 2 4 x L 0 5 p e H R h b W F s a X p l Z C B j b 3 J u I C g y K S 9 D a G F u Z 2 V k I F R 5 c G U u e 1 N v d X J j Z S w 5 f S Z x d W 9 0 O 1 0 s J n F 1 b 3 Q 7 U m V s Y X R p b 2 5 z a G l w S W 5 m b y Z x d W 9 0 O z p b X X 0 i I C 8 + P C 9 T d G F i b G V F b n R y a W V z P j w v S X R l b T 4 8 S X R l b T 4 8 S X R l b U x v Y 2 F 0 a W 9 u P j x J d G V t V H l w Z T 5 G b 3 J t d W x h P C 9 J d G V t V H l w Z T 4 8 S X R l b V B h d G g + U 2 V j d G l v b j E v T m l 4 d G F t Y W x p e m V k J T I w Y 2 9 y b i U y M C g y K S 9 T b 3 V y Y 2 U 8 L 0 l 0 Z W 1 Q Y X R o P j w v S X R l b U x v Y 2 F 0 a W 9 u P j x T d G F i b G V F b n R y a W V z I C 8 + P C 9 J d G V t P j x J d G V t P j x J d G V t T G 9 j Y X R p b 2 4 + P E l 0 Z W 1 U e X B l P k Z v c m 1 1 b G E 8 L 0 l 0 Z W 1 U e X B l P j x J d G V t U G F 0 a D 5 T Z W N 0 a W 9 u M S 9 O a X h 0 Y W 1 h b G l 6 Z W Q l M j B j b 3 J u J T I w K D I p L 0 5 p e H R h b W F s a X p l Z C U y M G N v c m 5 f U 2 h l Z X Q 8 L 0 l 0 Z W 1 Q Y X R o P j w v S X R l b U x v Y 2 F 0 a W 9 u P j x T d G F i b G V F b n R y a W V z I C 8 + P C 9 J d G V t P j x J d G V t P j x J d G V t T G 9 j Y X R p b 2 4 + P E l 0 Z W 1 U e X B l P k Z v c m 1 1 b G E 8 L 0 l 0 Z W 1 U e X B l P j x J d G V t U G F 0 a D 5 T Z W N 0 a W 9 u M S 9 O a X h 0 Y W 1 h b G l 6 Z W Q l M j B j b 3 J u J T I w K D I p L 1 B y b 2 1 v d G V k J T I w S G V h Z G V y c z w v S X R l b V B h d G g + P C 9 J d G V t T G 9 j Y X R p b 2 4 + P F N 0 Y W J s Z U V u d H J p Z X M g L z 4 8 L 0 l 0 Z W 0 + P E l 0 Z W 0 + P E l 0 Z W 1 M b 2 N h d G l v b j 4 8 S X R l b V R 5 c G U + R m 9 y b X V s Y T w v S X R l b V R 5 c G U + P E l 0 Z W 1 Q Y X R o P l N l Y 3 R p b 2 4 x L 0 5 p e H R h b W F s a X p l Z C U y M G N v c m 4 l M j A o M i k v Q 2 h h b m d l Z C U y M F R 5 c G U 8 L 0 l 0 Z W 1 Q Y X R o P j w v S X R l b U x v Y 2 F 0 a W 9 u P j x T d G F i b G V F b n R y a W V z I C 8 + P C 9 J d G V t P j x J d G V t P j x J d G V t T G 9 j Y X R p b 2 4 + P E l 0 Z W 1 U e X B l P k Z v c m 1 1 b G E 8 L 0 l 0 Z W 1 U e X B l P j x J d G V t U G F 0 a D 5 T Z W N 0 a W 9 u M S 9 B c H B l b m Q 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F w c G V u Z D E i I C 8 + P E V u d H J 5 I F R 5 c G U 9 I k Z p b G x l Z E N v b X B s Z X R l U m V z d W x 0 V G 9 X b 3 J r c 2 h l Z X Q i I F Z h b H V l P S J s M S I g L z 4 8 R W 5 0 c n k g V H l w Z T 0 i R m l s b F N 0 Y X R 1 c y I g V m F s d W U 9 I n N D b 2 1 w b G V 0 Z S I g L z 4 8 R W 5 0 c n k g V H l w Z T 0 i R m l s b E N v b H V t b k 5 h b W V z I i B W Y W x 1 Z T 0 i c 1 s m c X V v d D t B d X R o b 3 J z J n F 1 b 3 Q 7 L C Z x d W 9 0 O 1 R p d G x l J n F 1 b 3 Q 7 L C Z x d W 9 0 O 1 N v d X J j Z S B U a X R s Z S Z x d W 9 0 O y w m c X V v d D t B Y n N 0 c m F j d C Z x d W 9 0 O y w m c X V v d D t Z Z W F y J n F 1 b 3 Q 7 L C Z x d W 9 0 O 1 Z v b H V t Z S Z x d W 9 0 O y w m c X V v d D t J c 3 N 1 Z S Z x d W 9 0 O y w m c X V v d D t E T 0 k m c X V v d D s s J n F 1 b 3 Q 7 R E 9 J I E x p b m s m c X V v d D s s J n F 1 b 3 Q 7 U 2 9 1 c m N l J n F 1 b 3 Q 7 X S I g L z 4 8 R W 5 0 c n k g V H l w Z T 0 i R m l s b E N v b H V t b l R 5 c G V z I i B W Y W x 1 Z T 0 i c 0 J n W U d C Z 0 1 B Q U F Z R 0 J n P T 0 i I C 8 + P E V u d H J 5 I F R 5 c G U 9 I k Z p b G x M Y X N 0 V X B k Y X R l Z C I g V m F s d W U 9 I m Q y M D I z L T A y L T E 5 V D A 2 O j U 5 O j U 3 L j c 3 M D E 5 M z F a I i A v P j x F b n R y e S B U e X B l P S J G a W x s R X J y b 3 J D b 3 V u d C I g V m F s d W U 9 I m w w I i A v P j x F b n R y e S B U e X B l P S J G a W x s R X J y b 3 J D b 2 R l I i B W Y W x 1 Z T 0 i c 1 V u a 2 5 v d 2 4 i I C 8 + P E V u d H J 5 I F R 5 c G U 9 I k Z p b G x D b 3 V u d C I g V m F s d W U 9 I m w 3 O T k i I C 8 + P E V u d H J 5 I F R 5 c G U 9 I l F 1 Z X J 5 S U Q i I F Z h b H V l P S J z Y z Z l O D Z j Z D A t M W Y 4 Y y 0 0 M D I 4 L W J m M T U t M D N h Y T k 1 Y j M 1 Y m Y y I i A v P j x F b n R y e S B U e X B l P S J B Z G R l Z F R v R G F 0 Y U 1 v Z G V s I i B W Y W x 1 Z T 0 i b D A i I C 8 + P E V u d H J 5 I F R 5 c G U 9 I l J l b G F 0 a W 9 u c 2 h p c E l u Z m 9 D b 2 5 0 Y W l u Z X I i I F Z h b H V l P S J z e y Z x d W 9 0 O 2 N v b H V t b k N v d W 5 0 J n F 1 b 3 Q 7 O j E w L C Z x d W 9 0 O 2 t l e U N v b H V t b k 5 h b W V z J n F 1 b 3 Q 7 O l t d L C Z x d W 9 0 O 3 F 1 Z X J 5 U m V s Y X R p b 2 5 z a G l w c y Z x d W 9 0 O z p b X S w m c X V v d D t j b 2 x 1 b W 5 J Z G V u d G l 0 a W V z J n F 1 b 3 Q 7 O l s m c X V v d D t T Z W N 0 a W 9 u M S 9 B c H B l b m Q x L 1 N v d X J j Z S 5 7 Q X V 0 a G 9 y c y w w f S Z x d W 9 0 O y w m c X V v d D t T Z W N 0 a W 9 u M S 9 B c H B l b m Q x L 1 N v d X J j Z S 5 7 V G l 0 b G U s M X 0 m c X V v d D s s J n F 1 b 3 Q 7 U 2 V j d G l v b j E v Q X B w Z W 5 k M S 9 T b 3 V y Y 2 U u e 1 N v d X J j Z S B U a X R s Z S w y f S Z x d W 9 0 O y w m c X V v d D t T Z W N 0 a W 9 u M S 9 B c H B l b m Q x L 1 N v d X J j Z S 5 7 Q W J z d H J h Y 3 Q s M 3 0 m c X V v d D s s J n F 1 b 3 Q 7 U 2 V j d G l v b j E v Q X B w Z W 5 k M S 9 T b 3 V y Y 2 U u e 1 l l Y X I s N H 0 m c X V v d D s s J n F 1 b 3 Q 7 U 2 V j d G l v b j E v Q X B w Z W 5 k M S 9 T b 3 V y Y 2 U u e 1 Z v b H V t Z S w 1 f S Z x d W 9 0 O y w m c X V v d D t T Z W N 0 a W 9 u M S 9 B c H B l b m Q x L 1 N v d X J j Z S 5 7 S X N z d W U s N n 0 m c X V v d D s s J n F 1 b 3 Q 7 U 2 V j d G l v b j E v Q X B w Z W 5 k M S 9 T b 3 V y Y 2 U u e 0 R P S S w 3 f S Z x d W 9 0 O y w m c X V v d D t T Z W N 0 a W 9 u M S 9 B c H B l b m Q x L 1 N v d X J j Z S 5 7 R E 9 J I E x p b m s s O H 0 m c X V v d D s s J n F 1 b 3 Q 7 U 2 V j d G l v b j E v Q X B w Z W 5 k M S 9 T b 3 V y Y 2 U u e 1 N v d X J j Z S w 5 f S Z x d W 9 0 O 1 0 s J n F 1 b 3 Q 7 Q 2 9 s d W 1 u Q 2 9 1 b n Q m c X V v d D s 6 M T A s J n F 1 b 3 Q 7 S 2 V 5 Q 2 9 s d W 1 u T m F t Z X M m c X V v d D s 6 W 1 0 s J n F 1 b 3 Q 7 Q 2 9 s d W 1 u S W R l b n R p d G l l c y Z x d W 9 0 O z p b J n F 1 b 3 Q 7 U 2 V j d G l v b j E v Q X B w Z W 5 k M S 9 T b 3 V y Y 2 U u e 0 F 1 d G h v c n M s M H 0 m c X V v d D s s J n F 1 b 3 Q 7 U 2 V j d G l v b j E v Q X B w Z W 5 k M S 9 T b 3 V y Y 2 U u e 1 R p d G x l L D F 9 J n F 1 b 3 Q 7 L C Z x d W 9 0 O 1 N l Y 3 R p b 2 4 x L 0 F w c G V u Z D E v U 2 9 1 c m N l L n t T b 3 V y Y 2 U g V G l 0 b G U s M n 0 m c X V v d D s s J n F 1 b 3 Q 7 U 2 V j d G l v b j E v Q X B w Z W 5 k M S 9 T b 3 V y Y 2 U u e 0 F i c 3 R y Y W N 0 L D N 9 J n F 1 b 3 Q 7 L C Z x d W 9 0 O 1 N l Y 3 R p b 2 4 x L 0 F w c G V u Z D E v U 2 9 1 c m N l L n t Z Z W F y L D R 9 J n F 1 b 3 Q 7 L C Z x d W 9 0 O 1 N l Y 3 R p b 2 4 x L 0 F w c G V u Z D E v U 2 9 1 c m N l L n t W b 2 x 1 b W U s N X 0 m c X V v d D s s J n F 1 b 3 Q 7 U 2 V j d G l v b j E v Q X B w Z W 5 k M S 9 T b 3 V y Y 2 U u e 0 l z c 3 V l L D Z 9 J n F 1 b 3 Q 7 L C Z x d W 9 0 O 1 N l Y 3 R p b 2 4 x L 0 F w c G V u Z D E v U 2 9 1 c m N l L n t E T 0 k s N 3 0 m c X V v d D s s J n F 1 b 3 Q 7 U 2 V j d G l v b j E v Q X B w Z W 5 k M S 9 T b 3 V y Y 2 U u e 0 R P S S B M a W 5 r L D h 9 J n F 1 b 3 Q 7 L C Z x d W 9 0 O 1 N l Y 3 R p b 2 4 x L 0 F w c G V u Z D E v U 2 9 1 c m N l L n t T b 3 V y Y 2 U s O X 0 m c X V v d D t d L C Z x d W 9 0 O 1 J l b G F 0 a W 9 u c 2 h p c E l u Z m 8 m c X V v d D s 6 W 1 1 9 I i A v P j w v U 3 R h Y m x l R W 5 0 c m l l c z 4 8 L 0 l 0 Z W 0 + P E l 0 Z W 0 + P E l 0 Z W 1 M b 2 N h d G l v b j 4 8 S X R l b V R 5 c G U + R m 9 y b X V s Y T w v S X R l b V R 5 c G U + P E l 0 Z W 1 Q Y X R o P l N l Y 3 R p b 2 4 x L 0 F w c G V u Z D E v U 2 9 1 c m N l P C 9 J d G V t U G F 0 a D 4 8 L 0 l 0 Z W 1 M b 2 N h d G l v b j 4 8 U 3 R h Y m x l R W 5 0 c m l l c y A v P j w v S X R l b T 4 8 S X R l b T 4 8 S X R l b U x v Y 2 F 0 a W 9 u P j x J d G V t V H l w Z T 5 G b 3 J t d W x h P C 9 J d G V t V H l w Z T 4 8 S X R l b V B h d G g + U 2 V j d G l v b j E v Q X B w Z W 5 k M S U y M C g y K T w v S X R l b V B h d G g + P C 9 J d G V t T G 9 j Y X R p b 2 4 + P F N 0 Y W J s Z U V u d H J p Z X M + P E V u d H J 5 I F R 5 c G U 9 I k l z U H J p d m F 0 Z S I g V m F s d W U 9 I m w w I i A v P j x F b n R y e S B U e X B l P S J G a W x s R W 5 h Y m x l Z C I g V m F s d W U 9 I m w w I i A v P j x F b n R y e S B U e X B l P S J G a W x s R X J y b 3 J D b 3 V u d 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G a W x s V G 9 E Y X R h T W 9 k Z W x F b m F i b G V k I i B W Y W x 1 Z T 0 i b D A 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B c H B l b m Q x I C g y K S 9 T b 3 V y Y 2 U u e 0 F 1 d G h v c n M s M H 0 m c X V v d D s s J n F 1 b 3 Q 7 U 2 V j d G l v b j E v Q X B w Z W 5 k M S A o M i k v U 2 9 1 c m N l L n t U a X R s Z S w x f S Z x d W 9 0 O y w m c X V v d D t T Z W N 0 a W 9 u M S 9 B c H B l b m Q x I C g y K S 9 T b 3 V y Y 2 U u e 1 N v d X J j Z S B U a X R s Z S w y f S Z x d W 9 0 O y w m c X V v d D t T Z W N 0 a W 9 u M S 9 B c H B l b m Q x I C g y K S 9 T b 3 V y Y 2 U u e 0 F i c 3 R y Y W N 0 L D N 9 J n F 1 b 3 Q 7 L C Z x d W 9 0 O 1 N l Y 3 R p b 2 4 x L 0 F w c G V u Z D E g K D I p L 1 N v d X J j Z S 5 7 W W V h c i w 0 f S Z x d W 9 0 O y w m c X V v d D t T Z W N 0 a W 9 u M S 9 B c H B l b m Q x I C g y K S 9 T b 3 V y Y 2 U u e 1 Z v b H V t Z S w 1 f S Z x d W 9 0 O y w m c X V v d D t T Z W N 0 a W 9 u M S 9 B c H B l b m Q x I C g y K S 9 T b 3 V y Y 2 U u e 0 l z c 3 V l L D Z 9 J n F 1 b 3 Q 7 L C Z x d W 9 0 O 1 N l Y 3 R p b 2 4 x L 0 F w c G V u Z D E g K D I p L 1 N v d X J j Z S 5 7 R E 9 J L D d 9 J n F 1 b 3 Q 7 L C Z x d W 9 0 O 1 N l Y 3 R p b 2 4 x L 0 F w c G V u Z D E g K D I p L 1 N v d X J j Z S 5 7 R E 9 J I E x p b m s s O H 0 m c X V v d D s s J n F 1 b 3 Q 7 U 2 V j d G l v b j E v Q X B w Z W 5 k M S A o M i k v U 2 9 1 c m N l L n t T b 3 V y Y 2 U s O X 0 m c X V v d D t d L C Z x d W 9 0 O 0 N v b H V t b k N v d W 5 0 J n F 1 b 3 Q 7 O j E w L C Z x d W 9 0 O 0 t l e U N v b H V t b k 5 h b W V z J n F 1 b 3 Q 7 O l t d L C Z x d W 9 0 O 0 N v b H V t b k l k Z W 5 0 a X R p Z X M m c X V v d D s 6 W y Z x d W 9 0 O 1 N l Y 3 R p b 2 4 x L 0 F w c G V u Z D E g K D I p L 1 N v d X J j Z S 5 7 Q X V 0 a G 9 y c y w w f S Z x d W 9 0 O y w m c X V v d D t T Z W N 0 a W 9 u M S 9 B c H B l b m Q x I C g y K S 9 T b 3 V y Y 2 U u e 1 R p d G x l L D F 9 J n F 1 b 3 Q 7 L C Z x d W 9 0 O 1 N l Y 3 R p b 2 4 x L 0 F w c G V u Z D E g K D I p L 1 N v d X J j Z S 5 7 U 2 9 1 c m N l I F R p d G x l L D J 9 J n F 1 b 3 Q 7 L C Z x d W 9 0 O 1 N l Y 3 R p b 2 4 x L 0 F w c G V u Z D E g K D I p L 1 N v d X J j Z S 5 7 Q W J z d H J h Y 3 Q s M 3 0 m c X V v d D s s J n F 1 b 3 Q 7 U 2 V j d G l v b j E v Q X B w Z W 5 k M S A o M i k v U 2 9 1 c m N l L n t Z Z W F y L D R 9 J n F 1 b 3 Q 7 L C Z x d W 9 0 O 1 N l Y 3 R p b 2 4 x L 0 F w c G V u Z D E g K D I p L 1 N v d X J j Z S 5 7 V m 9 s d W 1 l L D V 9 J n F 1 b 3 Q 7 L C Z x d W 9 0 O 1 N l Y 3 R p b 2 4 x L 0 F w c G V u Z D E g K D I p L 1 N v d X J j Z S 5 7 S X N z d W U s N n 0 m c X V v d D s s J n F 1 b 3 Q 7 U 2 V j d G l v b j E v Q X B w Z W 5 k M S A o M i k v U 2 9 1 c m N l L n t E T 0 k s N 3 0 m c X V v d D s s J n F 1 b 3 Q 7 U 2 V j d G l v b j E v Q X B w Z W 5 k M S A o M i k v U 2 9 1 c m N l L n t E T 0 k g T G l u a y w 4 f S Z x d W 9 0 O y w m c X V v d D t T Z W N 0 a W 9 u M S 9 B c H B l b m Q x I C g y K S 9 T b 3 V y Y 2 U u e 1 N v d X J j Z S w 5 f S Z x d W 9 0 O 1 0 s J n F 1 b 3 Q 7 U m V s Y X R p b 2 5 z a G l w S W 5 m b y Z x d W 9 0 O z p b X X 0 i I C 8 + P E V u d H J 5 I F R 5 c G U 9 I k Z p b G x D b 2 x 1 b W 5 U e X B l c y I g V m F s d W U 9 I n N C Z 1 l H Q m d N Q U F B W U d C Z z 0 9 I i A v P j x F b n R y e S B U e X B l P S J G a W x s Q 2 9 s d W 1 u T m F t Z X M i I F Z h b H V l P S J z W y Z x d W 9 0 O 0 F 1 d G h v c n M m c X V v d D s s J n F 1 b 3 Q 7 V G l 0 b G U m c X V v d D s s J n F 1 b 3 Q 7 U 2 9 1 c m N l I F R p d G x l J n F 1 b 3 Q 7 L C Z x d W 9 0 O 0 F i c 3 R y Y W N 0 J n F 1 b 3 Q 7 L C Z x d W 9 0 O 1 l l Y X I m c X V v d D s s J n F 1 b 3 Q 7 V m 9 s d W 1 l J n F 1 b 3 Q 7 L C Z x d W 9 0 O 0 l z c 3 V l J n F 1 b 3 Q 7 L C Z x d W 9 0 O 0 R P S S Z x d W 9 0 O y w m c X V v d D t E T 0 k g T G l u a y Z x d W 9 0 O y w m c X V v d D t T b 3 V y Y 2 U m c X V v d D t d I i A v P j x F b n R y e S B U e X B l P S J R d W V y e U l E I i B W Y W x 1 Z T 0 i c z h h M D N m M z A x L T U 1 N j Y t N D M y M S 0 4 Z D d h L T M 5 Y 2 Z k N m F h M m M z M S I g L z 4 8 R W 5 0 c n k g V H l w Z T 0 i T G 9 h Z G V k V G 9 B b m F s e X N p c 1 N l c n Z p Y 2 V z I i B W Y W x 1 Z T 0 i b D A i I C 8 + P E V u d H J 5 I F R 5 c G U 9 I k Z p b G x M Y X N 0 V X B k Y X R l Z C I g V m F s d W U 9 I m Q y M D I z L T A y L T E 5 V D A 3 O j E 1 O j E 3 L j k y N T M 4 N z Z a I i A v P j x F b n R y e S B U e X B l P S J G a W x s T 2 J q Z W N 0 V H l w Z S I g V m F s d W U 9 I n N D b 2 5 u Z W N 0 a W 9 u T 2 5 s e S I g L z 4 8 R W 5 0 c n k g V H l w Z T 0 i R m l s b E V y c m 9 y Q 2 9 k Z S I g V m F s d W U 9 I n N V b m t u b 3 d u I i A v P j x F b n R y e S B U e X B l P S J G a W x s Q 2 9 1 b n Q i I F Z h b H V l P S J s N z k 5 I i A v P j x F b n R y e S B U e X B l P S J B Z G R l Z F R v R G F 0 Y U 1 v Z G V s I i B W Y W x 1 Z T 0 i b D A i I C 8 + P C 9 T d G F i b G V F b n R y a W V z P j w v S X R l b T 4 8 S X R l b T 4 8 S X R l b U x v Y 2 F 0 a W 9 u P j x J d G V t V H l w Z T 5 G b 3 J t d W x h P C 9 J d G V t V H l w Z T 4 8 S X R l b V B h d G g + U 2 V j d G l v b j E v Q X B w Z W 5 k M S U y M C g y K S 9 T b 3 V y Y 2 U 8 L 0 l 0 Z W 1 Q Y X R o P j w v S X R l b U x v Y 2 F 0 a W 9 u P j x T d G F i b G V F b n R y a W V z I C 8 + P C 9 J d G V t P j x J d G V t P j x J d G V t T G 9 j Y X R p b 2 4 + P E l 0 Z W 1 U e X B l P k Z v c m 1 1 b G E 8 L 0 l 0 Z W 1 U e X B l P j x J d G V t U G F 0 a D 5 T Z W N 0 a W 9 u M S 9 z Y X Z l Z H J l Y 3 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z Y X Z l Z H J l Y 3 M i I C 8 + P E V u d H J 5 I F R 5 c G U 9 I k Z p b G x l Z E N v b X B s Z X R l U m V z d W x 0 V G 9 X b 3 J r c 2 h l Z X Q i I F Z h b H V l P S J s M S I g L z 4 8 R W 5 0 c n k g V H l w Z T 0 i Q W R k Z W R U b 0 R h d G F N b 2 R l b C I g V m F s d W U 9 I m w w I i A v P j x F b n R y e S B U e X B l P S J G a W x s Q 2 9 1 b n Q i I F Z h b H V l P S J s M z Y 3 I i A v P j x F b n R y e S B U e X B l P S J G a W x s R X J y b 3 J D b 2 R l I i B W Y W x 1 Z T 0 i c 1 V u a 2 5 v d 2 4 i I C 8 + P E V u d H J 5 I F R 5 c G U 9 I k Z p b G x F c n J v c k N v d W 5 0 I i B W Y W x 1 Z T 0 i b D A i I C 8 + P E V u d H J 5 I F R 5 c G U 9 I k Z p b G x M Y X N 0 V X B k Y X R l Z C I g V m F s d W U 9 I m Q y M D I z L T A y L T A z V D A 5 O j Q x O j Q y L j Q 2 N D Y 1 N z d a I i A v P j x F b n R y e S B U e X B l P S J G a W x s Q 2 9 s d W 1 u V H l w Z X M i I F Z h b H V l P S J z Q m d Z R E J n W U R C Z 0 1 B Q U F B R 0 F 3 W T 0 i I C 8 + P E V u d H J 5 I F R 5 c G U 9 I k Z p b G x D b 2 x 1 b W 5 O Y W 1 l c y I g V m F s d W U 9 I n N b J n F 1 b 3 Q 7 Q X V 0 a G 9 y c y Z x d W 9 0 O y w m c X V v d D t U a X R s Z S Z x d W 9 0 O y w m c X V v d D t Q d W J s a W N h d G l v b i B Z Z W F y J n F 1 b 3 Q 7 L C Z x d W 9 0 O 1 N v d X J j Z S B U a X R s Z S Z x d W 9 0 O y w m c X V v d D t B Y n N 0 c m F j d C Z x d W 9 0 O y w m c X V v d D t D a X R l Z C B i e S Z x d W 9 0 O y w m c X V v d D t J U 1 N O J n F 1 b 3 Q 7 L C Z x d W 9 0 O 1 Z v b H V t Z S Z x d W 9 0 O y w m c X V v d D t J c 3 N 1 Z S Z x d W 9 0 O y w m c X V v d D t B c n R p Y 2 x l I E 5 1 b W J l c i Z x d W 9 0 O y w m c X V v d D t E T 0 k m c X V v d D s s J n F 1 b 3 Q 7 R E 9 J I E x p b m s m c X V v d D s s J n F 1 b 3 Q 7 U H V i T W V k I E l E J n F 1 b 3 Q 7 L C Z x d W 9 0 O 1 N v d X J j Z S 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z Y X Z l Z H J l Y 3 M v Q 2 h h b m d l Z C B U e X B l L n t B d X R o b 3 J z L D B 9 J n F 1 b 3 Q 7 L C Z x d W 9 0 O 1 N l Y 3 R p b 2 4 x L 3 N h d m V k c m V j c y 9 D a G F u Z 2 V k I F R 5 c G U u e 1 R p d G x l L D F 9 J n F 1 b 3 Q 7 L C Z x d W 9 0 O 1 N l Y 3 R p b 2 4 x L 3 N h d m V k c m V j c y 9 D a G F u Z 2 V k I F R 5 c G U u e 1 B 1 Y m x p Y 2 F 0 a W 9 u I F l l Y X I s M n 0 m c X V v d D s s J n F 1 b 3 Q 7 U 2 V j d G l v b j E v c 2 F 2 Z W R y Z W N z L 0 N o Y W 5 n Z W Q g V H l w Z S 5 7 U 2 9 1 c m N l I F R p d G x l L D N 9 J n F 1 b 3 Q 7 L C Z x d W 9 0 O 1 N l Y 3 R p b 2 4 x L 3 N h d m V k c m V j c y 9 D a G F u Z 2 V k I F R 5 c G U u e 0 F i c 3 R y Y W N 0 L D R 9 J n F 1 b 3 Q 7 L C Z x d W 9 0 O 1 N l Y 3 R p b 2 4 x L 3 N h d m V k c m V j c y 9 D a G F u Z 2 V k I F R 5 c G U u e 0 N p d G V k I G J 5 L D V 9 J n F 1 b 3 Q 7 L C Z x d W 9 0 O 1 N l Y 3 R p b 2 4 x L 3 N h d m V k c m V j c y 9 D a G F u Z 2 V k I F R 5 c G U u e 0 l T U 0 4 s N n 0 m c X V v d D s s J n F 1 b 3 Q 7 U 2 V j d G l v b j E v c 2 F 2 Z W R y Z W N z L 0 N o Y W 5 n Z W Q g V H l w Z S 5 7 V m 9 s d W 1 l L D d 9 J n F 1 b 3 Q 7 L C Z x d W 9 0 O 1 N l Y 3 R p b 2 4 x L 3 N h d m V k c m V j c y 9 D a G F u Z 2 V k I F R 5 c G U u e 0 l z c 3 V l L D h 9 J n F 1 b 3 Q 7 L C Z x d W 9 0 O 1 N l Y 3 R p b 2 4 x L 3 N h d m V k c m V j c y 9 D a G F u Z 2 V k I F R 5 c G U u e 0 F y d G l j b G U g T n V t Y m V y L D l 9 J n F 1 b 3 Q 7 L C Z x d W 9 0 O 1 N l Y 3 R p b 2 4 x L 3 N h d m V k c m V j c y 9 D a G F u Z 2 V k I F R 5 c G U u e 0 R P S S w x M H 0 m c X V v d D s s J n F 1 b 3 Q 7 U 2 V j d G l v b j E v c 2 F 2 Z W R y Z W N z L 0 N o Y W 5 n Z W Q g V H l w Z S 5 7 R E 9 J I E x p b m s s M T F 9 J n F 1 b 3 Q 7 L C Z x d W 9 0 O 1 N l Y 3 R p b 2 4 x L 3 N h d m V k c m V j c y 9 D a G F u Z 2 V k I F R 5 c G U u e 1 B 1 Y k 1 l Z C B J R C w x M n 0 m c X V v d D s s J n F 1 b 3 Q 7 U 2 V j d G l v b j E v c 2 F 2 Z W R y Z W N z L 0 N o Y W 5 n Z W Q g V H l w Z S 5 7 U 2 9 1 c m N l L D E z f S Z x d W 9 0 O 1 0 s J n F 1 b 3 Q 7 Q 2 9 s d W 1 u Q 2 9 1 b n Q m c X V v d D s 6 M T Q s J n F 1 b 3 Q 7 S 2 V 5 Q 2 9 s d W 1 u T m F t Z X M m c X V v d D s 6 W 1 0 s J n F 1 b 3 Q 7 Q 2 9 s d W 1 u S W R l b n R p d G l l c y Z x d W 9 0 O z p b J n F 1 b 3 Q 7 U 2 V j d G l v b j E v c 2 F 2 Z W R y Z W N z L 0 N o Y W 5 n Z W Q g V H l w Z S 5 7 Q X V 0 a G 9 y c y w w f S Z x d W 9 0 O y w m c X V v d D t T Z W N 0 a W 9 u M S 9 z Y X Z l Z H J l Y 3 M v Q 2 h h b m d l Z C B U e X B l L n t U a X R s Z S w x f S Z x d W 9 0 O y w m c X V v d D t T Z W N 0 a W 9 u M S 9 z Y X Z l Z H J l Y 3 M v Q 2 h h b m d l Z C B U e X B l L n t Q d W J s a W N h d G l v b i B Z Z W F y L D J 9 J n F 1 b 3 Q 7 L C Z x d W 9 0 O 1 N l Y 3 R p b 2 4 x L 3 N h d m V k c m V j c y 9 D a G F u Z 2 V k I F R 5 c G U u e 1 N v d X J j Z S B U a X R s Z S w z f S Z x d W 9 0 O y w m c X V v d D t T Z W N 0 a W 9 u M S 9 z Y X Z l Z H J l Y 3 M v Q 2 h h b m d l Z C B U e X B l L n t B Y n N 0 c m F j d C w 0 f S Z x d W 9 0 O y w m c X V v d D t T Z W N 0 a W 9 u M S 9 z Y X Z l Z H J l Y 3 M v Q 2 h h b m d l Z C B U e X B l L n t D a X R l Z C B i e S w 1 f S Z x d W 9 0 O y w m c X V v d D t T Z W N 0 a W 9 u M S 9 z Y X Z l Z H J l Y 3 M v Q 2 h h b m d l Z C B U e X B l L n t J U 1 N O L D Z 9 J n F 1 b 3 Q 7 L C Z x d W 9 0 O 1 N l Y 3 R p b 2 4 x L 3 N h d m V k c m V j c y 9 D a G F u Z 2 V k I F R 5 c G U u e 1 Z v b H V t Z S w 3 f S Z x d W 9 0 O y w m c X V v d D t T Z W N 0 a W 9 u M S 9 z Y X Z l Z H J l Y 3 M v Q 2 h h b m d l Z C B U e X B l L n t J c 3 N 1 Z S w 4 f S Z x d W 9 0 O y w m c X V v d D t T Z W N 0 a W 9 u M S 9 z Y X Z l Z H J l Y 3 M v Q 2 h h b m d l Z C B U e X B l L n t B c n R p Y 2 x l I E 5 1 b W J l c i w 5 f S Z x d W 9 0 O y w m c X V v d D t T Z W N 0 a W 9 u M S 9 z Y X Z l Z H J l Y 3 M v Q 2 h h b m d l Z C B U e X B l L n t E T 0 k s M T B 9 J n F 1 b 3 Q 7 L C Z x d W 9 0 O 1 N l Y 3 R p b 2 4 x L 3 N h d m V k c m V j c y 9 D a G F u Z 2 V k I F R 5 c G U u e 0 R P S S B M a W 5 r L D E x f S Z x d W 9 0 O y w m c X V v d D t T Z W N 0 a W 9 u M S 9 z Y X Z l Z H J l Y 3 M v Q 2 h h b m d l Z C B U e X B l L n t Q d W J N Z W Q g S U Q s M T J 9 J n F 1 b 3 Q 7 L C Z x d W 9 0 O 1 N l Y 3 R p b 2 4 x L 3 N h d m V k c m V j c y 9 D a G F u Z 2 V k I F R 5 c G U u e 1 N v d X J j Z S w x M 3 0 m c X V v d D t d L C Z x d W 9 0 O 1 J l b G F 0 a W 9 u c 2 h p c E l u Z m 8 m c X V v d D s 6 W 1 1 9 I i A v P j w v U 3 R h Y m x l R W 5 0 c m l l c z 4 8 L 0 l 0 Z W 0 + P E l 0 Z W 0 + P E l 0 Z W 1 M b 2 N h d G l v b j 4 8 S X R l b V R 5 c G U + R m 9 y b X V s Y T w v S X R l b V R 5 c G U + P E l 0 Z W 1 Q Y X R o P l N l Y 3 R p b 2 4 x L 3 N h d m V k c m V j c y 9 T b 3 V y Y 2 U 8 L 0 l 0 Z W 1 Q Y X R o P j w v S X R l b U x v Y 2 F 0 a W 9 u P j x T d G F i b G V F b n R y a W V z I C 8 + P C 9 J d G V t P j x J d G V t P j x J d G V t T G 9 j Y X R p b 2 4 + P E l 0 Z W 1 U e X B l P k Z v c m 1 1 b G E 8 L 0 l 0 Z W 1 U e X B l P j x J d G V t U G F 0 a D 5 T Z W N 0 a W 9 u M S 9 z Y X Z l Z H J l Y 3 M v c 2 F 2 Z W R y Z W N z X 1 N o Z W V 0 P C 9 J d G V t U G F 0 a D 4 8 L 0 l 0 Z W 1 M b 2 N h d G l v b j 4 8 U 3 R h Y m x l R W 5 0 c m l l c y A v P j w v S X R l b T 4 8 S X R l b T 4 8 S X R l b U x v Y 2 F 0 a W 9 u P j x J d G V t V H l w Z T 5 G b 3 J t d W x h P C 9 J d G V t V H l w Z T 4 8 S X R l b V B h d G g + U 2 V j d G l v b j E v c 2 F 2 Z W R y Z W N z L 1 B y b 2 1 v d G V k J T I w S G V h Z G V y c z w v S X R l b V B h d G g + P C 9 J d G V t T G 9 j Y X R p b 2 4 + P F N 0 Y W J s Z U V u d H J p Z X M g L z 4 8 L 0 l 0 Z W 0 + P E l 0 Z W 0 + P E l 0 Z W 1 M b 2 N h d G l v b j 4 8 S X R l b V R 5 c G U + R m 9 y b X V s Y T w v S X R l b V R 5 c G U + P E l 0 Z W 1 Q Y X R o P l N l Y 3 R p b 2 4 x L 3 N h d m V k c m V j c y 9 D a G F u Z 2 V k J T I w V H l w Z T w v S X R l b V B h d G g + P C 9 J d G V t T G 9 j Y X R p b 2 4 + P F N 0 Y W J s Z U V u d H J p Z X M g L z 4 8 L 0 l 0 Z W 0 + P E l 0 Z W 0 + P E l 0 Z W 1 M b 2 N h d G l v b j 4 8 S X R l b V R 5 c G U + R m 9 y b X V s Y T w v S X R l b V R 5 c G U + P E l 0 Z W 1 Q Y X R o P l N l Y 3 R p b 2 4 x L 3 N j b 3 B 1 c 1 9 1 c 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N j b 3 B 1 c 1 9 1 c C I g L z 4 8 R W 5 0 c n k g V H l w Z T 0 i R m l s b G V k Q 2 9 t c G x l d G V S Z X N 1 b H R U b 1 d v c m t z a G V l d C I g V m F s d W U 9 I m w x I i A v P j x F b n R y e S B U e X B l P S J B Z G R l Z F R v R G F 0 Y U 1 v Z G V s I i B W Y W x 1 Z T 0 i b D A i I C 8 + P E V u d H J 5 I F R 5 c G U 9 I k Z p b G x D b 3 V u d C I g V m F s d W U 9 I m w z N j I i I C 8 + P E V u d H J 5 I F R 5 c G U 9 I k Z p b G x F c n J v c k N v Z G U i I F Z h b H V l P S J z V W 5 r b m 9 3 b i I g L z 4 8 R W 5 0 c n k g V H l w Z T 0 i R m l s b E V y c m 9 y Q 2 9 1 b n Q i I F Z h b H V l P S J s M C I g L z 4 8 R W 5 0 c n k g V H l w Z T 0 i R m l s b E x h c 3 R V c G R h d G V k I i B W Y W x 1 Z T 0 i Z D I w M j M t M D I t M D N U M D k 6 N D c 6 M T U u N T c z M z A y N l o i I C 8 + P E V u d H J 5 I F R 5 c G U 9 I k Z p b G x D b 2 x 1 b W 5 U e X B l c y I g V m F s d W U 9 I n N C Z 1 l E Q m d N Q U F B Q U d C Z 1 l B Q X d Z P S I g L z 4 8 R W 5 0 c n k g V H l w Z T 0 i R m l s b E N v b H V t b k 5 h b W V z I i B W Y W x 1 Z T 0 i c 1 s m c X V v d D t B d X R o b 3 J z J n F 1 b 3 Q 7 L C Z x d W 9 0 O 1 R p d G x l J n F 1 b 3 Q 7 L C Z x d W 9 0 O 1 B 1 Y m x p Y 2 F 0 a W 9 u I F l l Y X I m c X V v d D s s J n F 1 b 3 Q 7 U 2 9 1 c m N l I F R p d G x l J n F 1 b 3 Q 7 L C Z x d W 9 0 O 0 N p d G V k I G J 5 J n F 1 b 3 Q 7 L C Z x d W 9 0 O 1 Z v b H V t Z S Z x d W 9 0 O y w m c X V v d D t J c 3 N 1 Z S Z x d W 9 0 O y w m c X V v d D t B c n R p Y 2 x l I E 5 1 b W J l c i Z x d W 9 0 O y w m c X V v d D t E T 0 k m c X V v d D s s J n F 1 b 3 Q 7 R E 9 J I E x p b m s m c X V v d D s s J n F 1 b 3 Q 7 Q W J z d H J h Y 3 Q m c X V v d D s s J n F 1 b 3 Q 7 S V N T T i Z x d W 9 0 O y w m c X V v d D t Q d W J N Z W Q g S U Q m c X V v d D s s J n F 1 b 3 Q 7 U 2 9 1 c m N l 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3 N j b 3 B 1 c 1 9 1 c C 9 D a G F u Z 2 V k I F R 5 c G U u e 0 F 1 d G h v c n M s M H 0 m c X V v d D s s J n F 1 b 3 Q 7 U 2 V j d G l v b j E v c 2 N v c H V z X 3 V w L 0 N o Y W 5 n Z W Q g V H l w Z S 5 7 V G l 0 b G U s M X 0 m c X V v d D s s J n F 1 b 3 Q 7 U 2 V j d G l v b j E v c 2 N v c H V z X 3 V w L 0 N o Y W 5 n Z W Q g V H l w Z S 5 7 U H V i b G l j Y X R p b 2 4 g W W V h c i w y f S Z x d W 9 0 O y w m c X V v d D t T Z W N 0 a W 9 u M S 9 z Y 2 9 w d X N f d X A v Q 2 h h b m d l Z C B U e X B l L n t T b 3 V y Y 2 U g V G l 0 b G U s M 3 0 m c X V v d D s s J n F 1 b 3 Q 7 U 2 V j d G l v b j E v c 2 N v c H V z X 3 V w L 0 N o Y W 5 n Z W Q g V H l w Z S 5 7 Q 2 l 0 Z W Q g Y n k s N H 0 m c X V v d D s s J n F 1 b 3 Q 7 U 2 V j d G l v b j E v c 2 N v c H V z X 3 V w L 0 N o Y W 5 n Z W Q g V H l w Z S 5 7 V m 9 s d W 1 l L D V 9 J n F 1 b 3 Q 7 L C Z x d W 9 0 O 1 N l Y 3 R p b 2 4 x L 3 N j b 3 B 1 c 1 9 1 c C 9 D a G F u Z 2 V k I F R 5 c G U u e 0 l z c 3 V l L D Z 9 J n F 1 b 3 Q 7 L C Z x d W 9 0 O 1 N l Y 3 R p b 2 4 x L 3 N j b 3 B 1 c 1 9 1 c C 9 D a G F u Z 2 V k I F R 5 c G U u e 0 F y d G l j b G U g T n V t Y m V y L D d 9 J n F 1 b 3 Q 7 L C Z x d W 9 0 O 1 N l Y 3 R p b 2 4 x L 3 N j b 3 B 1 c 1 9 1 c C 9 D a G F u Z 2 V k I F R 5 c G U u e 0 R P S S w 4 f S Z x d W 9 0 O y w m c X V v d D t T Z W N 0 a W 9 u M S 9 z Y 2 9 w d X N f d X A v Q 2 h h b m d l Z C B U e X B l L n t E T 0 k g T G l u a y w 5 f S Z x d W 9 0 O y w m c X V v d D t T Z W N 0 a W 9 u M S 9 z Y 2 9 w d X N f d X A v Q 2 h h b m d l Z C B U e X B l L n t B Y n N 0 c m F j d C w x M H 0 m c X V v d D s s J n F 1 b 3 Q 7 U 2 V j d G l v b j E v c 2 N v c H V z X 3 V w L 0 N o Y W 5 n Z W Q g V H l w Z S 5 7 S V N T T i w x M X 0 m c X V v d D s s J n F 1 b 3 Q 7 U 2 V j d G l v b j E v c 2 N v c H V z X 3 V w L 0 N o Y W 5 n Z W Q g V H l w Z S 5 7 U H V i T W V k I E l E L D E y f S Z x d W 9 0 O y w m c X V v d D t T Z W N 0 a W 9 u M S 9 z Y 2 9 w d X N f d X A v Q 2 h h b m d l Z C B U e X B l L n t T b 3 V y Y 2 U s M T N 9 J n F 1 b 3 Q 7 X S w m c X V v d D t D b 2 x 1 b W 5 D b 3 V u d C Z x d W 9 0 O z o x N C w m c X V v d D t L Z X l D b 2 x 1 b W 5 O Y W 1 l c y Z x d W 9 0 O z p b X S w m c X V v d D t D b 2 x 1 b W 5 J Z G V u d G l 0 a W V z J n F 1 b 3 Q 7 O l s m c X V v d D t T Z W N 0 a W 9 u M S 9 z Y 2 9 w d X N f d X A v Q 2 h h b m d l Z C B U e X B l L n t B d X R o b 3 J z L D B 9 J n F 1 b 3 Q 7 L C Z x d W 9 0 O 1 N l Y 3 R p b 2 4 x L 3 N j b 3 B 1 c 1 9 1 c C 9 D a G F u Z 2 V k I F R 5 c G U u e 1 R p d G x l L D F 9 J n F 1 b 3 Q 7 L C Z x d W 9 0 O 1 N l Y 3 R p b 2 4 x L 3 N j b 3 B 1 c 1 9 1 c C 9 D a G F u Z 2 V k I F R 5 c G U u e 1 B 1 Y m x p Y 2 F 0 a W 9 u I F l l Y X I s M n 0 m c X V v d D s s J n F 1 b 3 Q 7 U 2 V j d G l v b j E v c 2 N v c H V z X 3 V w L 0 N o Y W 5 n Z W Q g V H l w Z S 5 7 U 2 9 1 c m N l I F R p d G x l L D N 9 J n F 1 b 3 Q 7 L C Z x d W 9 0 O 1 N l Y 3 R p b 2 4 x L 3 N j b 3 B 1 c 1 9 1 c C 9 D a G F u Z 2 V k I F R 5 c G U u e 0 N p d G V k I G J 5 L D R 9 J n F 1 b 3 Q 7 L C Z x d W 9 0 O 1 N l Y 3 R p b 2 4 x L 3 N j b 3 B 1 c 1 9 1 c C 9 D a G F u Z 2 V k I F R 5 c G U u e 1 Z v b H V t Z S w 1 f S Z x d W 9 0 O y w m c X V v d D t T Z W N 0 a W 9 u M S 9 z Y 2 9 w d X N f d X A v Q 2 h h b m d l Z C B U e X B l L n t J c 3 N 1 Z S w 2 f S Z x d W 9 0 O y w m c X V v d D t T Z W N 0 a W 9 u M S 9 z Y 2 9 w d X N f d X A v Q 2 h h b m d l Z C B U e X B l L n t B c n R p Y 2 x l I E 5 1 b W J l c i w 3 f S Z x d W 9 0 O y w m c X V v d D t T Z W N 0 a W 9 u M S 9 z Y 2 9 w d X N f d X A v Q 2 h h b m d l Z C B U e X B l L n t E T 0 k s O H 0 m c X V v d D s s J n F 1 b 3 Q 7 U 2 V j d G l v b j E v c 2 N v c H V z X 3 V w L 0 N o Y W 5 n Z W Q g V H l w Z S 5 7 R E 9 J I E x p b m s s O X 0 m c X V v d D s s J n F 1 b 3 Q 7 U 2 V j d G l v b j E v c 2 N v c H V z X 3 V w L 0 N o Y W 5 n Z W Q g V H l w Z S 5 7 Q W J z d H J h Y 3 Q s M T B 9 J n F 1 b 3 Q 7 L C Z x d W 9 0 O 1 N l Y 3 R p b 2 4 x L 3 N j b 3 B 1 c 1 9 1 c C 9 D a G F u Z 2 V k I F R 5 c G U u e 0 l T U 0 4 s M T F 9 J n F 1 b 3 Q 7 L C Z x d W 9 0 O 1 N l Y 3 R p b 2 4 x L 3 N j b 3 B 1 c 1 9 1 c C 9 D a G F u Z 2 V k I F R 5 c G U u e 1 B 1 Y k 1 l Z C B J R C w x M n 0 m c X V v d D s s J n F 1 b 3 Q 7 U 2 V j d G l v b j E v c 2 N v c H V z X 3 V w L 0 N o Y W 5 n Z W Q g V H l w Z S 5 7 U 2 9 1 c m N l L D E z f S Z x d W 9 0 O 1 0 s J n F 1 b 3 Q 7 U m V s Y X R p b 2 5 z a G l w S W 5 m b y Z x d W 9 0 O z p b X X 0 i I C 8 + P C 9 T d G F i b G V F b n R y a W V z P j w v S X R l b T 4 8 S X R l b T 4 8 S X R l b U x v Y 2 F 0 a W 9 u P j x J d G V t V H l w Z T 5 G b 3 J t d W x h P C 9 J d G V t V H l w Z T 4 8 S X R l b V B h d G g + U 2 V j d G l v b j E v c 2 N v c H V z X 3 V w L 1 N v d X J j Z T w v S X R l b V B h d G g + P C 9 J d G V t T G 9 j Y X R p b 2 4 + P F N 0 Y W J s Z U V u d H J p Z X M g L z 4 8 L 0 l 0 Z W 0 + P E l 0 Z W 0 + P E l 0 Z W 1 M b 2 N h d G l v b j 4 8 S X R l b V R 5 c G U + R m 9 y b X V s Y T w v S X R l b V R 5 c G U + P E l 0 Z W 1 Q Y X R o P l N l Y 3 R p b 2 4 x L 3 N j b 3 B 1 c 1 9 1 c C 9 z Y 2 9 w d X N f d X B f U 2 h l Z X Q 8 L 0 l 0 Z W 1 Q Y X R o P j w v S X R l b U x v Y 2 F 0 a W 9 u P j x T d G F i b G V F b n R y a W V z I C 8 + P C 9 J d G V t P j x J d G V t P j x J d G V t T G 9 j Y X R p b 2 4 + P E l 0 Z W 1 U e X B l P k Z v c m 1 1 b G E 8 L 0 l 0 Z W 1 U e X B l P j x J d G V t U G F 0 a D 5 T Z W N 0 a W 9 u M S 9 z Y 2 9 w d X N f d X A v U H J v b W 9 0 Z W Q l M j B I Z W F k Z X J z P C 9 J d G V t U G F 0 a D 4 8 L 0 l 0 Z W 1 M b 2 N h d G l v b j 4 8 U 3 R h Y m x l R W 5 0 c m l l c y A v P j w v S X R l b T 4 8 S X R l b T 4 8 S X R l b U x v Y 2 F 0 a W 9 u P j x J d G V t V H l w Z T 5 G b 3 J t d W x h P C 9 J d G V t V H l w Z T 4 8 S X R l b V B h d G g + U 2 V j d G l v b j E v c 2 N v c H V z X 3 V w L 0 N o Y W 5 n Z W Q l M j B U e X B l P C 9 J d G V t U G F 0 a D 4 8 L 0 l 0 Z W 1 M b 2 N h d G l v b j 4 8 U 3 R h Y m x l R W 5 0 c m l l c y A v P j w v S X R l b T 4 8 S X R l b T 4 8 S X R l b U x v Y 2 F 0 a W 9 u P j x J d G V t V H l w Z T 5 G b 3 J t d W x h P C 9 J d G V t V H l w Z T 4 8 S X R l b V B h d G g + U 2 V j d G l v b j E v Q X B w Z W 5 k 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B c H B l b m Q y I i A v P j x F b n R y e S B U e X B l P S J G a W x s Z W R D b 2 1 w b G V 0 Z V J l c 3 V s d F R v V 2 9 y a 3 N o Z W V 0 I i B W Y W x 1 Z T 0 i b D E i I C 8 + P E V u d H J 5 I F R 5 c G U 9 I k Z p b G x T d G F 0 d X M i I F Z h b H V l P S J z Q 2 9 t c G x l d G U i I C 8 + P E V u d H J 5 I F R 5 c G U 9 I k Z p b G x D b 2 x 1 b W 5 O Y W 1 l c y I g V m F s d W U 9 I n N b J n F 1 b 3 Q 7 Q X V 0 a G 9 y c y Z x d W 9 0 O y w m c X V v d D t U a X R s Z S Z x d W 9 0 O y w m c X V v d D t Q d W J s a W N h d G l v b i B Z Z W F y J n F 1 b 3 Q 7 L C Z x d W 9 0 O 1 N v d X J j Z S B U a X R s Z S Z x d W 9 0 O y w m c X V v d D t D a X R l Z C B i e S Z x d W 9 0 O y w m c X V v d D t W b 2 x 1 b W U m c X V v d D s s J n F 1 b 3 Q 7 S X N z d W U m c X V v d D s s J n F 1 b 3 Q 7 Q X J 0 a W N s Z S B O d W 1 i Z X I m c X V v d D s s J n F 1 b 3 Q 7 R E 9 J J n F 1 b 3 Q 7 L C Z x d W 9 0 O 0 R P S S B M a W 5 r J n F 1 b 3 Q 7 L C Z x d W 9 0 O 0 F i c 3 R y Y W N 0 J n F 1 b 3 Q 7 L C Z x d W 9 0 O 0 l T U 0 4 m c X V v d D s s J n F 1 b 3 Q 7 U H V i T W V k I E l E J n F 1 b 3 Q 7 L C Z x d W 9 0 O 1 N v d X J j Z S Z x d W 9 0 O 1 0 i I C 8 + P E V u d H J 5 I F R 5 c G U 9 I k Z p b G x D b 2 x 1 b W 5 U e X B l c y I g V m F s d W U 9 I n N C Z 1 l E Q m d N Q U F B Q U F C Z 1 l B Q X d Z P S I g L z 4 8 R W 5 0 c n k g V H l w Z T 0 i R m l s b E x h c 3 R V c G R h d G V k I i B W Y W x 1 Z T 0 i Z D I w M j M t M D I t M D N U M T c 6 M D U 6 N D g u M D A 1 N z Q y N V o i I C 8 + P E V u d H J 5 I F R 5 c G U 9 I k Z p b G x F c n J v c k N v d W 5 0 I i B W Y W x 1 Z T 0 i b D A i I C 8 + P E V u d H J 5 I F R 5 c G U 9 I k Z p b G x F c n J v c k N v Z G U i I F Z h b H V l P S J z V W 5 r b m 9 3 b i I g L z 4 8 R W 5 0 c n k g V H l w Z T 0 i R m l s b E N v d W 5 0 I i B W Y W x 1 Z T 0 i b D c y O S I g L z 4 8 R W 5 0 c n k g V H l w Z T 0 i Q W R k Z W R U b 0 R h d G F N b 2 R l b C I g V m F s d W U 9 I m w w I i A v P j x F b n R y e S B U e X B l P S J R d W V y e U l E I i B W Y W x 1 Z T 0 i c 2 J m M j g 4 O T Z i L T g x M m U t N G M y N y 0 5 N z N j L T Q 1 Y 2 N h Z W N i O T A 4 Z C I g L z 4 8 R W 5 0 c n k g V H l w Z T 0 i U m V s Y X R p b 2 5 z a G l w S W 5 m b 0 N v b n R h a W 5 l c i I g V m F s d W U 9 I n N 7 J n F 1 b 3 Q 7 Y 2 9 s d W 1 u Q 2 9 1 b n Q m c X V v d D s 6 M T Q s J n F 1 b 3 Q 7 a 2 V 5 Q 2 9 s d W 1 u T m F t Z X M m c X V v d D s 6 W 1 0 s J n F 1 b 3 Q 7 c X V l c n l S Z W x h d G l v b n N o a X B z J n F 1 b 3 Q 7 O l t d L C Z x d W 9 0 O 2 N v b H V t b k l k Z W 5 0 a X R p Z X M m c X V v d D s 6 W y Z x d W 9 0 O 1 N l Y 3 R p b 2 4 x L 0 F w c G V u Z D I v U 2 9 1 c m N l L n t B d X R o b 3 J z L D B 9 J n F 1 b 3 Q 7 L C Z x d W 9 0 O 1 N l Y 3 R p b 2 4 x L 0 F w c G V u Z D I v U 2 9 1 c m N l L n t U a X R s Z S w x f S Z x d W 9 0 O y w m c X V v d D t T Z W N 0 a W 9 u M S 9 B c H B l b m Q y L 1 N v d X J j Z S 5 7 U H V i b G l j Y X R p b 2 4 g W W V h c i w y f S Z x d W 9 0 O y w m c X V v d D t T Z W N 0 a W 9 u M S 9 B c H B l b m Q y L 1 N v d X J j Z S 5 7 U 2 9 1 c m N l I F R p d G x l L D N 9 J n F 1 b 3 Q 7 L C Z x d W 9 0 O 1 N l Y 3 R p b 2 4 x L 0 F w c G V u Z D I v U 2 9 1 c m N l L n t D a X R l Z C B i e S w 0 f S Z x d W 9 0 O y w m c X V v d D t T Z W N 0 a W 9 u M S 9 B c H B l b m Q y L 1 N v d X J j Z S 5 7 V m 9 s d W 1 l L D V 9 J n F 1 b 3 Q 7 L C Z x d W 9 0 O 1 N l Y 3 R p b 2 4 x L 0 F w c G V u Z D I v U 2 9 1 c m N l L n t J c 3 N 1 Z S w 2 f S Z x d W 9 0 O y w m c X V v d D t T Z W N 0 a W 9 u M S 9 B c H B l b m Q y L 1 N v d X J j Z S 5 7 Q X J 0 a W N s Z S B O d W 1 i Z X I s N 3 0 m c X V v d D s s J n F 1 b 3 Q 7 U 2 V j d G l v b j E v Q X B w Z W 5 k M i 9 T b 3 V y Y 2 U u e 0 R P S S w 4 f S Z x d W 9 0 O y w m c X V v d D t T Z W N 0 a W 9 u M S 9 B c H B l b m Q y L 1 N v d X J j Z S 5 7 R E 9 J I E x p b m s s O X 0 m c X V v d D s s J n F 1 b 3 Q 7 U 2 V j d G l v b j E v Q X B w Z W 5 k M i 9 T b 3 V y Y 2 U u e 0 F i c 3 R y Y W N 0 L D E w f S Z x d W 9 0 O y w m c X V v d D t T Z W N 0 a W 9 u M S 9 B c H B l b m Q y L 1 N v d X J j Z S 5 7 S V N T T i w x M X 0 m c X V v d D s s J n F 1 b 3 Q 7 U 2 V j d G l v b j E v Q X B w Z W 5 k M i 9 T b 3 V y Y 2 U u e 1 B 1 Y k 1 l Z C B J R C w x M n 0 m c X V v d D s s J n F 1 b 3 Q 7 U 2 V j d G l v b j E v Q X B w Z W 5 k M i 9 T b 3 V y Y 2 U u e 1 N v d X J j Z S w x M 3 0 m c X V v d D t d L C Z x d W 9 0 O 0 N v b H V t b k N v d W 5 0 J n F 1 b 3 Q 7 O j E 0 L C Z x d W 9 0 O 0 t l e U N v b H V t b k 5 h b W V z J n F 1 b 3 Q 7 O l t d L C Z x d W 9 0 O 0 N v b H V t b k l k Z W 5 0 a X R p Z X M m c X V v d D s 6 W y Z x d W 9 0 O 1 N l Y 3 R p b 2 4 x L 0 F w c G V u Z D I v U 2 9 1 c m N l L n t B d X R o b 3 J z L D B 9 J n F 1 b 3 Q 7 L C Z x d W 9 0 O 1 N l Y 3 R p b 2 4 x L 0 F w c G V u Z D I v U 2 9 1 c m N l L n t U a X R s Z S w x f S Z x d W 9 0 O y w m c X V v d D t T Z W N 0 a W 9 u M S 9 B c H B l b m Q y L 1 N v d X J j Z S 5 7 U H V i b G l j Y X R p b 2 4 g W W V h c i w y f S Z x d W 9 0 O y w m c X V v d D t T Z W N 0 a W 9 u M S 9 B c H B l b m Q y L 1 N v d X J j Z S 5 7 U 2 9 1 c m N l I F R p d G x l L D N 9 J n F 1 b 3 Q 7 L C Z x d W 9 0 O 1 N l Y 3 R p b 2 4 x L 0 F w c G V u Z D I v U 2 9 1 c m N l L n t D a X R l Z C B i e S w 0 f S Z x d W 9 0 O y w m c X V v d D t T Z W N 0 a W 9 u M S 9 B c H B l b m Q y L 1 N v d X J j Z S 5 7 V m 9 s d W 1 l L D V 9 J n F 1 b 3 Q 7 L C Z x d W 9 0 O 1 N l Y 3 R p b 2 4 x L 0 F w c G V u Z D I v U 2 9 1 c m N l L n t J c 3 N 1 Z S w 2 f S Z x d W 9 0 O y w m c X V v d D t T Z W N 0 a W 9 u M S 9 B c H B l b m Q y L 1 N v d X J j Z S 5 7 Q X J 0 a W N s Z S B O d W 1 i Z X I s N 3 0 m c X V v d D s s J n F 1 b 3 Q 7 U 2 V j d G l v b j E v Q X B w Z W 5 k M i 9 T b 3 V y Y 2 U u e 0 R P S S w 4 f S Z x d W 9 0 O y w m c X V v d D t T Z W N 0 a W 9 u M S 9 B c H B l b m Q y L 1 N v d X J j Z S 5 7 R E 9 J I E x p b m s s O X 0 m c X V v d D s s J n F 1 b 3 Q 7 U 2 V j d G l v b j E v Q X B w Z W 5 k M i 9 T b 3 V y Y 2 U u e 0 F i c 3 R y Y W N 0 L D E w f S Z x d W 9 0 O y w m c X V v d D t T Z W N 0 a W 9 u M S 9 B c H B l b m Q y L 1 N v d X J j Z S 5 7 S V N T T i w x M X 0 m c X V v d D s s J n F 1 b 3 Q 7 U 2 V j d G l v b j E v Q X B w Z W 5 k M i 9 T b 3 V y Y 2 U u e 1 B 1 Y k 1 l Z C B J R C w x M n 0 m c X V v d D s s J n F 1 b 3 Q 7 U 2 V j d G l v b j E v Q X B w Z W 5 k M i 9 T b 3 V y Y 2 U u e 1 N v d X J j Z S w x M 3 0 m c X V v d D t d L C Z x d W 9 0 O 1 J l b G F 0 a W 9 u c 2 h p c E l u Z m 8 m c X V v d D s 6 W 1 1 9 I i A v P j w v U 3 R h Y m x l R W 5 0 c m l l c z 4 8 L 0 l 0 Z W 0 + P E l 0 Z W 0 + P E l 0 Z W 1 M b 2 N h d G l v b j 4 8 S X R l b V R 5 c G U + R m 9 y b X V s Y T w v S X R l b V R 5 c G U + P E l 0 Z W 1 Q Y X R o P l N l Y 3 R p b 2 4 x L 0 F w c G V u Z D I v U 2 9 1 c m N l P C 9 J d G V t U G F 0 a D 4 8 L 0 l 0 Z W 1 M b 2 N h d G l v b j 4 8 U 3 R h Y m x l R W 5 0 c m l l c y A v P j w v S X R l b T 4 8 S X R l b T 4 8 S X R l b U x v Y 2 F 0 a W 9 u P j x J d G V t V H l w Z T 5 G b 3 J t d W x h P C 9 J d G V t V H l w Z T 4 8 S X R l b V B h d G g + U 2 V j d G l v b j E v Q X B w Z W 5 k M i 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F R h c m d l d C I g V m F s d W U 9 I n N B c H B l b m Q y O 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M t M D I t M D N U M D k 6 N D g 6 M j E u O D Q z M T M 3 M F o i I C 8 + P E V u d H J 5 I F R 5 c G U 9 I k Z p b G x D b 2 x 1 b W 5 U e X B l c y I g V m F s d W U 9 I n N C Z 1 l E Q m d N Q U F B Q U F C Z 1 l B Q X d Z P S I g L z 4 8 R W 5 0 c n k g V H l w Z T 0 i R m l s b E N v b H V t b k 5 h b W V z I i B W Y W x 1 Z T 0 i c 1 s m c X V v d D t B d X R o b 3 J z J n F 1 b 3 Q 7 L C Z x d W 9 0 O 1 R p d G x l J n F 1 b 3 Q 7 L C Z x d W 9 0 O 1 B 1 Y m x p Y 2 F 0 a W 9 u I F l l Y X I m c X V v d D s s J n F 1 b 3 Q 7 U 2 9 1 c m N l I F R p d G x l J n F 1 b 3 Q 7 L C Z x d W 9 0 O 0 N p d G V k I G J 5 J n F 1 b 3 Q 7 L C Z x d W 9 0 O 1 Z v b H V t Z S Z x d W 9 0 O y w m c X V v d D t J c 3 N 1 Z S Z x d W 9 0 O y w m c X V v d D t B c n R p Y 2 x l I E 5 1 b W J l c i Z x d W 9 0 O y w m c X V v d D t E T 0 k m c X V v d D s s J n F 1 b 3 Q 7 R E 9 J I E x p b m s m c X V v d D s s J n F 1 b 3 Q 7 Q W J z d H J h Y 3 Q m c X V v d D s s J n F 1 b 3 Q 7 S V N T T i Z x d W 9 0 O y w m c X V v d D t Q d W J N Z W Q g S U Q m c X V v d D s s J n F 1 b 3 Q 7 U 2 9 1 c m N l J n F 1 b 3 Q 7 X S I g L z 4 8 R W 5 0 c n k g V H l w Z T 0 i R m l s b F N 0 Y X R 1 c y I g V m F s d W U 9 I n N D b 2 1 w b G V 0 Z S I g L z 4 8 R W 5 0 c n k g V H l w Z T 0 i R m l s b E N v d W 5 0 I i B W Y W x 1 Z T 0 i b D c y O S I g L z 4 8 R W 5 0 c n k g V H l w Z T 0 i U m V s Y X R p b 2 5 z a G l w S W 5 m b 0 N v b n R h a W 5 l c i I g V m F s d W U 9 I n N 7 J n F 1 b 3 Q 7 Y 2 9 s d W 1 u Q 2 9 1 b n Q m c X V v d D s 6 M T Q s J n F 1 b 3 Q 7 a 2 V 5 Q 2 9 s d W 1 u T m F t Z X M m c X V v d D s 6 W 1 0 s J n F 1 b 3 Q 7 c X V l c n l S Z W x h d G l v b n N o a X B z J n F 1 b 3 Q 7 O l t d L C Z x d W 9 0 O 2 N v b H V t b k l k Z W 5 0 a X R p Z X M m c X V v d D s 6 W y Z x d W 9 0 O 1 N l Y 3 R p b 2 4 x L 0 F w c G V u Z D I v U 2 9 1 c m N l L n t B d X R o b 3 J z L D B 9 J n F 1 b 3 Q 7 L C Z x d W 9 0 O 1 N l Y 3 R p b 2 4 x L 0 F w c G V u Z D I v U 2 9 1 c m N l L n t U a X R s Z S w x f S Z x d W 9 0 O y w m c X V v d D t T Z W N 0 a W 9 u M S 9 B c H B l b m Q y L 1 N v d X J j Z S 5 7 U H V i b G l j Y X R p b 2 4 g W W V h c i w y f S Z x d W 9 0 O y w m c X V v d D t T Z W N 0 a W 9 u M S 9 B c H B l b m Q y L 1 N v d X J j Z S 5 7 U 2 9 1 c m N l I F R p d G x l L D N 9 J n F 1 b 3 Q 7 L C Z x d W 9 0 O 1 N l Y 3 R p b 2 4 x L 0 F w c G V u Z D I v U 2 9 1 c m N l L n t D a X R l Z C B i e S w 0 f S Z x d W 9 0 O y w m c X V v d D t T Z W N 0 a W 9 u M S 9 B c H B l b m Q y L 1 N v d X J j Z S 5 7 V m 9 s d W 1 l L D V 9 J n F 1 b 3 Q 7 L C Z x d W 9 0 O 1 N l Y 3 R p b 2 4 x L 0 F w c G V u Z D I v U 2 9 1 c m N l L n t J c 3 N 1 Z S w 2 f S Z x d W 9 0 O y w m c X V v d D t T Z W N 0 a W 9 u M S 9 B c H B l b m Q y L 1 N v d X J j Z S 5 7 Q X J 0 a W N s Z S B O d W 1 i Z X I s N 3 0 m c X V v d D s s J n F 1 b 3 Q 7 U 2 V j d G l v b j E v Q X B w Z W 5 k M i 9 T b 3 V y Y 2 U u e 0 R P S S w 4 f S Z x d W 9 0 O y w m c X V v d D t T Z W N 0 a W 9 u M S 9 B c H B l b m Q y L 1 N v d X J j Z S 5 7 R E 9 J I E x p b m s s O X 0 m c X V v d D s s J n F 1 b 3 Q 7 U 2 V j d G l v b j E v Q X B w Z W 5 k M i 9 T b 3 V y Y 2 U u e 0 F i c 3 R y Y W N 0 L D E w f S Z x d W 9 0 O y w m c X V v d D t T Z W N 0 a W 9 u M S 9 B c H B l b m Q y L 1 N v d X J j Z S 5 7 S V N T T i w x M X 0 m c X V v d D s s J n F 1 b 3 Q 7 U 2 V j d G l v b j E v Q X B w Z W 5 k M i 9 T b 3 V y Y 2 U u e 1 B 1 Y k 1 l Z C B J R C w x M n 0 m c X V v d D s s J n F 1 b 3 Q 7 U 2 V j d G l v b j E v Q X B w Z W 5 k M i 9 T b 3 V y Y 2 U u e 1 N v d X J j Z S w x M 3 0 m c X V v d D t d L C Z x d W 9 0 O 0 N v b H V t b k N v d W 5 0 J n F 1 b 3 Q 7 O j E 0 L C Z x d W 9 0 O 0 t l e U N v b H V t b k 5 h b W V z J n F 1 b 3 Q 7 O l t d L C Z x d W 9 0 O 0 N v b H V t b k l k Z W 5 0 a X R p Z X M m c X V v d D s 6 W y Z x d W 9 0 O 1 N l Y 3 R p b 2 4 x L 0 F w c G V u Z D I v U 2 9 1 c m N l L n t B d X R o b 3 J z L D B 9 J n F 1 b 3 Q 7 L C Z x d W 9 0 O 1 N l Y 3 R p b 2 4 x L 0 F w c G V u Z D I v U 2 9 1 c m N l L n t U a X R s Z S w x f S Z x d W 9 0 O y w m c X V v d D t T Z W N 0 a W 9 u M S 9 B c H B l b m Q y L 1 N v d X J j Z S 5 7 U H V i b G l j Y X R p b 2 4 g W W V h c i w y f S Z x d W 9 0 O y w m c X V v d D t T Z W N 0 a W 9 u M S 9 B c H B l b m Q y L 1 N v d X J j Z S 5 7 U 2 9 1 c m N l I F R p d G x l L D N 9 J n F 1 b 3 Q 7 L C Z x d W 9 0 O 1 N l Y 3 R p b 2 4 x L 0 F w c G V u Z D I v U 2 9 1 c m N l L n t D a X R l Z C B i e S w 0 f S Z x d W 9 0 O y w m c X V v d D t T Z W N 0 a W 9 u M S 9 B c H B l b m Q y L 1 N v d X J j Z S 5 7 V m 9 s d W 1 l L D V 9 J n F 1 b 3 Q 7 L C Z x d W 9 0 O 1 N l Y 3 R p b 2 4 x L 0 F w c G V u Z D I v U 2 9 1 c m N l L n t J c 3 N 1 Z S w 2 f S Z x d W 9 0 O y w m c X V v d D t T Z W N 0 a W 9 u M S 9 B c H B l b m Q y L 1 N v d X J j Z S 5 7 Q X J 0 a W N s Z S B O d W 1 i Z X I s N 3 0 m c X V v d D s s J n F 1 b 3 Q 7 U 2 V j d G l v b j E v Q X B w Z W 5 k M i 9 T b 3 V y Y 2 U u e 0 R P S S w 4 f S Z x d W 9 0 O y w m c X V v d D t T Z W N 0 a W 9 u M S 9 B c H B l b m Q y L 1 N v d X J j Z S 5 7 R E 9 J I E x p b m s s O X 0 m c X V v d D s s J n F 1 b 3 Q 7 U 2 V j d G l v b j E v Q X B w Z W 5 k M i 9 T b 3 V y Y 2 U u e 0 F i c 3 R y Y W N 0 L D E w f S Z x d W 9 0 O y w m c X V v d D t T Z W N 0 a W 9 u M S 9 B c H B l b m Q y L 1 N v d X J j Z S 5 7 S V N T T i w x M X 0 m c X V v d D s s J n F 1 b 3 Q 7 U 2 V j d G l v b j E v Q X B w Z W 5 k M i 9 T b 3 V y Y 2 U u e 1 B 1 Y k 1 l Z C B J R C w x M n 0 m c X V v d D s s J n F 1 b 3 Q 7 U 2 V j d G l v b j E v Q X B w Z W 5 k M i 9 T b 3 V y Y 2 U u e 1 N v d X J j Z S w x M 3 0 m c X V v d D t d L C Z x d W 9 0 O 1 J l b G F 0 a W 9 u c 2 h p c E l u Z m 8 m c X V v d D s 6 W 1 1 9 I i A v P j x F b n R y e S B U e X B l P S J M b 2 F k Z W R U b 0 F u Y W x 5 c 2 l z U 2 V y d m l j Z X M i I F Z h b H V l P S J s M C I g L z 4 8 L 1 N 0 Y W J s Z U V u d H J p Z X M + P C 9 J d G V t P j x J d G V t P j x J d G V t T G 9 j Y X R p b 2 4 + P E l 0 Z W 1 U e X B l P k Z v c m 1 1 b G E 8 L 0 l 0 Z W 1 U e X B l P j x J d G V t U G F 0 a D 5 T Z W N 0 a W 9 u M S 9 B c H B l b m Q y J T I w K D I p L 1 N v d X J j Z T w v S X R l b V B h d G g + P C 9 J d G V t T G 9 j Y X R p b 2 4 + P F N 0 Y W J s Z U V u d H J p Z X M g L z 4 8 L 0 l 0 Z W 0 + P E l 0 Z W 0 + P E l 0 Z W 1 M b 2 N h d G l v b j 4 8 S X R l b V R 5 c G U + R m 9 y b X V s Y T w v S X R l b V R 5 c G U + P E l 0 Z W 1 Q Y X R o P l N l Y 3 R p b 2 4 x L 0 F w c G V u Z D I l M j A o 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2 a W d h d G l v b l N 0 Z X B O Y W 1 l I i B W Y W x 1 Z T 0 i c 0 5 h d m l n Y X R p b 2 4 i I C 8 + P E V u d H J 5 I F R 5 c G U 9 I k Z p b G x U Y X J n Z X Q i I F Z h b H V l P S J z Q X B w Z W 5 k M j k x M S I g L z 4 8 R W 5 0 c n k g V H l w Z T 0 i R m l s b G V k Q 2 9 t c G x l d G V S Z X N 1 b H R U b 1 d v c m t z a G V l d C I g V m F s d W U 9 I m w x I i A v P j x F b n R y e S B U e X B l P S J B Z G R l Z F R v R G F 0 Y U 1 v Z G V s I i B W Y W x 1 Z T 0 i b D A i I C 8 + P E V u d H J 5 I F R 5 c G U 9 I k Z p b G x F c n J v c k N v d W 5 0 I i B W Y W x 1 Z T 0 i b D A i I C 8 + P E V u d H J 5 I F R 5 c G U 9 I k Z p b G x M Y X N 0 V X B k Y X R l Z C I g V m F s d W U 9 I m Q y M D I z L T A y L T A z V D A 5 O j Q 4 O j I x L j g 0 M z E z N z B a I i A v P j x F b n R y e S B U e X B l P S J G a W x s Q 2 9 s d W 1 u V H l w Z X M i I F Z h b H V l P S J z Q m d Z R E J n T U F B Q U F B Q m d Z Q U F 3 W T 0 i I C 8 + P E V u d H J 5 I F R 5 c G U 9 I k Z p b G x D b 2 x 1 b W 5 O Y W 1 l c y I g V m F s d W U 9 I n N b J n F 1 b 3 Q 7 Q X V 0 a G 9 y c y Z x d W 9 0 O y w m c X V v d D t U a X R s Z S Z x d W 9 0 O y w m c X V v d D t Q d W J s a W N h d G l v b i B Z Z W F y J n F 1 b 3 Q 7 L C Z x d W 9 0 O 1 N v d X J j Z S B U a X R s Z S Z x d W 9 0 O y w m c X V v d D t D a X R l Z C B i e S Z x d W 9 0 O y w m c X V v d D t W b 2 x 1 b W U m c X V v d D s s J n F 1 b 3 Q 7 S X N z d W U m c X V v d D s s J n F 1 b 3 Q 7 Q X J 0 a W N s Z S B O d W 1 i Z X I m c X V v d D s s J n F 1 b 3 Q 7 R E 9 J J n F 1 b 3 Q 7 L C Z x d W 9 0 O 0 R P S S B M a W 5 r J n F 1 b 3 Q 7 L C Z x d W 9 0 O 0 F i c 3 R y Y W N 0 J n F 1 b 3 Q 7 L C Z x d W 9 0 O 0 l T U 0 4 m c X V v d D s s J n F 1 b 3 Q 7 U H V i T W V k I E l E J n F 1 b 3 Q 7 L C Z x d W 9 0 O 1 N v d X J j Z S Z x d W 9 0 O 1 0 i I C 8 + P E V u d H J 5 I F R 5 c G U 9 I k Z p b G x T d G F 0 d X M i I F Z h b H V l P S J z Q 2 9 t c G x l d G U i I C 8 + P E V u d H J 5 I F R 5 c G U 9 I k Z p b G x D b 3 V u d C I g V m F s d W U 9 I m w 3 M j k i I C 8 + P E V u d H J 5 I F R 5 c G U 9 I k Z p b G x F c n J v c k N v Z G U i I F Z h b H V l P S J z V W 5 r b m 9 3 b i I g L z 4 8 R W 5 0 c n k g V H l w Z T 0 i U m V s Y X R p b 2 5 z a G l w S W 5 m b 0 N v b n R h a W 5 l c i I g V m F s d W U 9 I n N 7 J n F 1 b 3 Q 7 Y 2 9 s d W 1 u Q 2 9 1 b n Q m c X V v d D s 6 M T Q s J n F 1 b 3 Q 7 a 2 V 5 Q 2 9 s d W 1 u T m F t Z X M m c X V v d D s 6 W 1 0 s J n F 1 b 3 Q 7 c X V l c n l S Z W x h d G l v b n N o a X B z J n F 1 b 3 Q 7 O l t d L C Z x d W 9 0 O 2 N v b H V t b k l k Z W 5 0 a X R p Z X M m c X V v d D s 6 W y Z x d W 9 0 O 1 N l Y 3 R p b 2 4 x L 0 F w c G V u Z D I v U 2 9 1 c m N l L n t B d X R o b 3 J z L D B 9 J n F 1 b 3 Q 7 L C Z x d W 9 0 O 1 N l Y 3 R p b 2 4 x L 0 F w c G V u Z D I v U 2 9 1 c m N l L n t U a X R s Z S w x f S Z x d W 9 0 O y w m c X V v d D t T Z W N 0 a W 9 u M S 9 B c H B l b m Q y L 1 N v d X J j Z S 5 7 U H V i b G l j Y X R p b 2 4 g W W V h c i w y f S Z x d W 9 0 O y w m c X V v d D t T Z W N 0 a W 9 u M S 9 B c H B l b m Q y L 1 N v d X J j Z S 5 7 U 2 9 1 c m N l I F R p d G x l L D N 9 J n F 1 b 3 Q 7 L C Z x d W 9 0 O 1 N l Y 3 R p b 2 4 x L 0 F w c G V u Z D I v U 2 9 1 c m N l L n t D a X R l Z C B i e S w 0 f S Z x d W 9 0 O y w m c X V v d D t T Z W N 0 a W 9 u M S 9 B c H B l b m Q y L 1 N v d X J j Z S 5 7 V m 9 s d W 1 l L D V 9 J n F 1 b 3 Q 7 L C Z x d W 9 0 O 1 N l Y 3 R p b 2 4 x L 0 F w c G V u Z D I v U 2 9 1 c m N l L n t J c 3 N 1 Z S w 2 f S Z x d W 9 0 O y w m c X V v d D t T Z W N 0 a W 9 u M S 9 B c H B l b m Q y L 1 N v d X J j Z S 5 7 Q X J 0 a W N s Z S B O d W 1 i Z X I s N 3 0 m c X V v d D s s J n F 1 b 3 Q 7 U 2 V j d G l v b j E v Q X B w Z W 5 k M i 9 T b 3 V y Y 2 U u e 0 R P S S w 4 f S Z x d W 9 0 O y w m c X V v d D t T Z W N 0 a W 9 u M S 9 B c H B l b m Q y L 1 N v d X J j Z S 5 7 R E 9 J I E x p b m s s O X 0 m c X V v d D s s J n F 1 b 3 Q 7 U 2 V j d G l v b j E v Q X B w Z W 5 k M i 9 T b 3 V y Y 2 U u e 0 F i c 3 R y Y W N 0 L D E w f S Z x d W 9 0 O y w m c X V v d D t T Z W N 0 a W 9 u M S 9 B c H B l b m Q y L 1 N v d X J j Z S 5 7 S V N T T i w x M X 0 m c X V v d D s s J n F 1 b 3 Q 7 U 2 V j d G l v b j E v Q X B w Z W 5 k M i 9 T b 3 V y Y 2 U u e 1 B 1 Y k 1 l Z C B J R C w x M n 0 m c X V v d D s s J n F 1 b 3 Q 7 U 2 V j d G l v b j E v Q X B w Z W 5 k M i 9 T b 3 V y Y 2 U u e 1 N v d X J j Z S w x M 3 0 m c X V v d D t d L C Z x d W 9 0 O 0 N v b H V t b k N v d W 5 0 J n F 1 b 3 Q 7 O j E 0 L C Z x d W 9 0 O 0 t l e U N v b H V t b k 5 h b W V z J n F 1 b 3 Q 7 O l t d L C Z x d W 9 0 O 0 N v b H V t b k l k Z W 5 0 a X R p Z X M m c X V v d D s 6 W y Z x d W 9 0 O 1 N l Y 3 R p b 2 4 x L 0 F w c G V u Z D I v U 2 9 1 c m N l L n t B d X R o b 3 J z L D B 9 J n F 1 b 3 Q 7 L C Z x d W 9 0 O 1 N l Y 3 R p b 2 4 x L 0 F w c G V u Z D I v U 2 9 1 c m N l L n t U a X R s Z S w x f S Z x d W 9 0 O y w m c X V v d D t T Z W N 0 a W 9 u M S 9 B c H B l b m Q y L 1 N v d X J j Z S 5 7 U H V i b G l j Y X R p b 2 4 g W W V h c i w y f S Z x d W 9 0 O y w m c X V v d D t T Z W N 0 a W 9 u M S 9 B c H B l b m Q y L 1 N v d X J j Z S 5 7 U 2 9 1 c m N l I F R p d G x l L D N 9 J n F 1 b 3 Q 7 L C Z x d W 9 0 O 1 N l Y 3 R p b 2 4 x L 0 F w c G V u Z D I v U 2 9 1 c m N l L n t D a X R l Z C B i e S w 0 f S Z x d W 9 0 O y w m c X V v d D t T Z W N 0 a W 9 u M S 9 B c H B l b m Q y L 1 N v d X J j Z S 5 7 V m 9 s d W 1 l L D V 9 J n F 1 b 3 Q 7 L C Z x d W 9 0 O 1 N l Y 3 R p b 2 4 x L 0 F w c G V u Z D I v U 2 9 1 c m N l L n t J c 3 N 1 Z S w 2 f S Z x d W 9 0 O y w m c X V v d D t T Z W N 0 a W 9 u M S 9 B c H B l b m Q y L 1 N v d X J j Z S 5 7 Q X J 0 a W N s Z S B O d W 1 i Z X I s N 3 0 m c X V v d D s s J n F 1 b 3 Q 7 U 2 V j d G l v b j E v Q X B w Z W 5 k M i 9 T b 3 V y Y 2 U u e 0 R P S S w 4 f S Z x d W 9 0 O y w m c X V v d D t T Z W N 0 a W 9 u M S 9 B c H B l b m Q y L 1 N v d X J j Z S 5 7 R E 9 J I E x p b m s s O X 0 m c X V v d D s s J n F 1 b 3 Q 7 U 2 V j d G l v b j E v Q X B w Z W 5 k M i 9 T b 3 V y Y 2 U u e 0 F i c 3 R y Y W N 0 L D E w f S Z x d W 9 0 O y w m c X V v d D t T Z W N 0 a W 9 u M S 9 B c H B l b m Q y L 1 N v d X J j Z S 5 7 S V N T T i w x M X 0 m c X V v d D s s J n F 1 b 3 Q 7 U 2 V j d G l v b j E v Q X B w Z W 5 k M i 9 T b 3 V y Y 2 U u e 1 B 1 Y k 1 l Z C B J R C w x M n 0 m c X V v d D s s J n F 1 b 3 Q 7 U 2 V j d G l v b j E v Q X B w Z W 5 k M i 9 T b 3 V y Y 2 U u e 1 N v d X J j Z S w x M 3 0 m c X V v d D t d L C Z x d W 9 0 O 1 J l b G F 0 a W 9 u c 2 h p c E l u Z m 8 m c X V v d D s 6 W 1 1 9 I i A v P j x F b n R y e S B U e X B l P S J M b 2 F k Z W R U b 0 F u Y W x 5 c 2 l z U 2 V y d m l j Z X M i I F Z h b H V l P S J s M C I g L z 4 8 L 1 N 0 Y W J s Z U V u d H J p Z X M + P C 9 J d G V t P j x J d G V t P j x J d G V t T G 9 j Y X R p b 2 4 + P E l 0 Z W 1 U e X B l P k Z v c m 1 1 b G E 8 L 0 l 0 Z W 1 U e X B l P j x J d G V t U G F 0 a D 5 T Z W N 0 a W 9 u M S 9 B c H B l b m Q y J T I w K D M p L 1 N v d X J j Z T w v S X R l b V B h d G g + P C 9 J d G V t T G 9 j Y X R p b 2 4 + P F N 0 Y W J s Z U V u d H J p Z X M g L z 4 8 L 0 l 0 Z W 0 + P E l 0 Z W 0 + P E l 0 Z W 1 M b 2 N h d G l v b j 4 8 S X R l b V R 5 c G U + R m 9 y b X V s Y T w v S X R l b V R 5 c G U + P E l 0 Z W 1 Q Y X R o P l N l Y 3 R p b 2 4 x L 0 F w c G V u Z D I l M j A o N C 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U Y X J n Z X Q i I F Z h b H V l P S J z Q X B w Z W 5 k M j k x M T E y I i A v P j x F b n R y e S B U e X B l P S J G a W x s Z W R D b 2 1 w b G V 0 Z V J l c 3 V s d F R v V 2 9 y a 3 N o Z W V 0 I i B W Y W x 1 Z T 0 i b D E i I C 8 + P E V u d H J 5 I F R 5 c G U 9 I k F k Z G V k V G 9 E Y X R h T W 9 k Z W w i I F Z h b H V l P S J s M C I g L z 4 8 R W 5 0 c n k g V H l w Z T 0 i R m l s b E x h c 3 R V c G R h d G V k I i B W Y W x 1 Z T 0 i Z D I w M j M t M D I t M D N U M D k 6 N D g 6 M j E u O D Q z M T M 3 M F o i I C 8 + P E V u d H J 5 I F R 5 c G U 9 I k Z p b G x D b 2 x 1 b W 5 U e X B l c y I g V m F s d W U 9 I n N C Z 1 l E Q m d N Q U F B Q U F C Z 1 l B Q X d Z P S I g L z 4 8 R W 5 0 c n k g V H l w Z T 0 i R m l s b E N v b H V t b k 5 h b W V z I i B W Y W x 1 Z T 0 i c 1 s m c X V v d D t B d X R o b 3 J z J n F 1 b 3 Q 7 L C Z x d W 9 0 O 1 R p d G x l J n F 1 b 3 Q 7 L C Z x d W 9 0 O 1 B 1 Y m x p Y 2 F 0 a W 9 u I F l l Y X I m c X V v d D s s J n F 1 b 3 Q 7 U 2 9 1 c m N l I F R p d G x l J n F 1 b 3 Q 7 L C Z x d W 9 0 O 0 N p d G V k I G J 5 J n F 1 b 3 Q 7 L C Z x d W 9 0 O 1 Z v b H V t Z S Z x d W 9 0 O y w m c X V v d D t J c 3 N 1 Z S Z x d W 9 0 O y w m c X V v d D t B c n R p Y 2 x l I E 5 1 b W J l c i Z x d W 9 0 O y w m c X V v d D t E T 0 k m c X V v d D s s J n F 1 b 3 Q 7 R E 9 J I E x p b m s m c X V v d D s s J n F 1 b 3 Q 7 Q W J z d H J h Y 3 Q m c X V v d D s s J n F 1 b 3 Q 7 S V N T T i Z x d W 9 0 O y w m c X V v d D t Q d W J N Z W Q g S U Q m c X V v d D s s J n F 1 b 3 Q 7 U 2 9 1 c m N l J n F 1 b 3 Q 7 X S I g L z 4 8 R W 5 0 c n k g V H l w Z T 0 i R m l s b F N 0 Y X R 1 c y I g V m F s d W U 9 I n N D b 2 1 w b G V 0 Z S I g L z 4 8 R W 5 0 c n k g V H l w Z T 0 i R m l s b E N v d W 5 0 I i B W Y W x 1 Z T 0 i b D c y O S I g L z 4 8 R W 5 0 c n k g V H l w Z T 0 i R m l s b E V y c m 9 y Q 2 9 k Z S I g V m F s d W U 9 I n N V b m t u b 3 d u I i A v P j x F b n R y e S B U e X B l P S J G a W x s R X J y b 3 J D b 3 V u d C I g V m F s d W U 9 I m w w I i A v P j x F b n R y e S B U e X B l P S J S Z W x h d G l v b n N o a X B J b m Z v Q 2 9 u d G F p b m V y I i B W Y W x 1 Z T 0 i c 3 s m c X V v d D t j b 2 x 1 b W 5 D b 3 V u d C Z x d W 9 0 O z o x N C w m c X V v d D t r Z X l D b 2 x 1 b W 5 O Y W 1 l c y Z x d W 9 0 O z p b X S w m c X V v d D t x d W V y e V J l b G F 0 a W 9 u c 2 h p c H M m c X V v d D s 6 W 1 0 s J n F 1 b 3 Q 7 Y 2 9 s d W 1 u S W R l b n R p d G l l c y Z x d W 9 0 O z p b J n F 1 b 3 Q 7 U 2 V j d G l v b j E v Q X B w Z W 5 k M i 9 T b 3 V y Y 2 U u e 0 F 1 d G h v c n M s M H 0 m c X V v d D s s J n F 1 b 3 Q 7 U 2 V j d G l v b j E v Q X B w Z W 5 k M i 9 T b 3 V y Y 2 U u e 1 R p d G x l L D F 9 J n F 1 b 3 Q 7 L C Z x d W 9 0 O 1 N l Y 3 R p b 2 4 x L 0 F w c G V u Z D I v U 2 9 1 c m N l L n t Q d W J s a W N h d G l v b i B Z Z W F y L D J 9 J n F 1 b 3 Q 7 L C Z x d W 9 0 O 1 N l Y 3 R p b 2 4 x L 0 F w c G V u Z D I v U 2 9 1 c m N l L n t T b 3 V y Y 2 U g V G l 0 b G U s M 3 0 m c X V v d D s s J n F 1 b 3 Q 7 U 2 V j d G l v b j E v Q X B w Z W 5 k M i 9 T b 3 V y Y 2 U u e 0 N p d G V k I G J 5 L D R 9 J n F 1 b 3 Q 7 L C Z x d W 9 0 O 1 N l Y 3 R p b 2 4 x L 0 F w c G V u Z D I v U 2 9 1 c m N l L n t W b 2 x 1 b W U s N X 0 m c X V v d D s s J n F 1 b 3 Q 7 U 2 V j d G l v b j E v Q X B w Z W 5 k M i 9 T b 3 V y Y 2 U u e 0 l z c 3 V l L D Z 9 J n F 1 b 3 Q 7 L C Z x d W 9 0 O 1 N l Y 3 R p b 2 4 x L 0 F w c G V u Z D I v U 2 9 1 c m N l L n t B c n R p Y 2 x l I E 5 1 b W J l c i w 3 f S Z x d W 9 0 O y w m c X V v d D t T Z W N 0 a W 9 u M S 9 B c H B l b m Q y L 1 N v d X J j Z S 5 7 R E 9 J L D h 9 J n F 1 b 3 Q 7 L C Z x d W 9 0 O 1 N l Y 3 R p b 2 4 x L 0 F w c G V u Z D I v U 2 9 1 c m N l L n t E T 0 k g T G l u a y w 5 f S Z x d W 9 0 O y w m c X V v d D t T Z W N 0 a W 9 u M S 9 B c H B l b m Q y L 1 N v d X J j Z S 5 7 Q W J z d H J h Y 3 Q s M T B 9 J n F 1 b 3 Q 7 L C Z x d W 9 0 O 1 N l Y 3 R p b 2 4 x L 0 F w c G V u Z D I v U 2 9 1 c m N l L n t J U 1 N O L D E x f S Z x d W 9 0 O y w m c X V v d D t T Z W N 0 a W 9 u M S 9 B c H B l b m Q y L 1 N v d X J j Z S 5 7 U H V i T W V k I E l E L D E y f S Z x d W 9 0 O y w m c X V v d D t T Z W N 0 a W 9 u M S 9 B c H B l b m Q y L 1 N v d X J j Z S 5 7 U 2 9 1 c m N l L D E z f S Z x d W 9 0 O 1 0 s J n F 1 b 3 Q 7 Q 2 9 s d W 1 u Q 2 9 1 b n Q m c X V v d D s 6 M T Q s J n F 1 b 3 Q 7 S 2 V 5 Q 2 9 s d W 1 u T m F t Z X M m c X V v d D s 6 W 1 0 s J n F 1 b 3 Q 7 Q 2 9 s d W 1 u S W R l b n R p d G l l c y Z x d W 9 0 O z p b J n F 1 b 3 Q 7 U 2 V j d G l v b j E v Q X B w Z W 5 k M i 9 T b 3 V y Y 2 U u e 0 F 1 d G h v c n M s M H 0 m c X V v d D s s J n F 1 b 3 Q 7 U 2 V j d G l v b j E v Q X B w Z W 5 k M i 9 T b 3 V y Y 2 U u e 1 R p d G x l L D F 9 J n F 1 b 3 Q 7 L C Z x d W 9 0 O 1 N l Y 3 R p b 2 4 x L 0 F w c G V u Z D I v U 2 9 1 c m N l L n t Q d W J s a W N h d G l v b i B Z Z W F y L D J 9 J n F 1 b 3 Q 7 L C Z x d W 9 0 O 1 N l Y 3 R p b 2 4 x L 0 F w c G V u Z D I v U 2 9 1 c m N l L n t T b 3 V y Y 2 U g V G l 0 b G U s M 3 0 m c X V v d D s s J n F 1 b 3 Q 7 U 2 V j d G l v b j E v Q X B w Z W 5 k M i 9 T b 3 V y Y 2 U u e 0 N p d G V k I G J 5 L D R 9 J n F 1 b 3 Q 7 L C Z x d W 9 0 O 1 N l Y 3 R p b 2 4 x L 0 F w c G V u Z D I v U 2 9 1 c m N l L n t W b 2 x 1 b W U s N X 0 m c X V v d D s s J n F 1 b 3 Q 7 U 2 V j d G l v b j E v Q X B w Z W 5 k M i 9 T b 3 V y Y 2 U u e 0 l z c 3 V l L D Z 9 J n F 1 b 3 Q 7 L C Z x d W 9 0 O 1 N l Y 3 R p b 2 4 x L 0 F w c G V u Z D I v U 2 9 1 c m N l L n t B c n R p Y 2 x l I E 5 1 b W J l c i w 3 f S Z x d W 9 0 O y w m c X V v d D t T Z W N 0 a W 9 u M S 9 B c H B l b m Q y L 1 N v d X J j Z S 5 7 R E 9 J L D h 9 J n F 1 b 3 Q 7 L C Z x d W 9 0 O 1 N l Y 3 R p b 2 4 x L 0 F w c G V u Z D I v U 2 9 1 c m N l L n t E T 0 k g T G l u a y w 5 f S Z x d W 9 0 O y w m c X V v d D t T Z W N 0 a W 9 u M S 9 B c H B l b m Q y L 1 N v d X J j Z S 5 7 Q W J z d H J h Y 3 Q s M T B 9 J n F 1 b 3 Q 7 L C Z x d W 9 0 O 1 N l Y 3 R p b 2 4 x L 0 F w c G V u Z D I v U 2 9 1 c m N l L n t J U 1 N O L D E x f S Z x d W 9 0 O y w m c X V v d D t T Z W N 0 a W 9 u M S 9 B c H B l b m Q y L 1 N v d X J j Z S 5 7 U H V i T W V k I E l E L D E y f S Z x d W 9 0 O y w m c X V v d D t T Z W N 0 a W 9 u M S 9 B c H B l b m Q y L 1 N v d X J j Z S 5 7 U 2 9 1 c m N l L D E z f S Z x d W 9 0 O 1 0 s J n F 1 b 3 Q 7 U m V s Y X R p b 2 5 z a G l w S W 5 m b y Z x d W 9 0 O z p b X X 0 i I C 8 + P E V u d H J 5 I F R 5 c G U 9 I k x v Y W R l Z F R v Q W 5 h b H l z a X N T Z X J 2 a W N l c y I g V m F s d W U 9 I m w w I i A v P j w v U 3 R h Y m x l R W 5 0 c m l l c z 4 8 L 0 l 0 Z W 0 + P E l 0 Z W 0 + P E l 0 Z W 1 M b 2 N h d G l v b j 4 8 S X R l b V R 5 c G U + R m 9 y b X V s Y T w v S X R l b V R 5 c G U + P E l 0 Z W 1 Q Y X R o P l N l Y 3 R p b 2 4 x L 0 F w c G V u Z D I l M j A o N C k v U 2 9 1 c m N l P C 9 J d G V t U G F 0 a D 4 8 L 0 l 0 Z W 1 M b 2 N h d G l v b j 4 8 U 3 R h Y m x l R W 5 0 c m l l c y A v P j w v S X R l b T 4 8 S X R l b T 4 8 S X R l b U x v Y 2 F 0 a W 9 u P j x J d G V t V H l w Z T 5 G b 3 J t d W x h P C 9 J d G V t V H l w Z T 4 8 S X R l b V B h d G g + U 2 V j d G l v b j E v Q X B w Z W 5 k M S 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x I i A v P j x F b n R y e S B U e X B l P S J G a W x s R X J y b 3 J D b 2 R l I i B W Y W x 1 Z T 0 i c 1 V u a 2 5 v d 2 4 i I C 8 + P E V u d H J 5 I F R 5 c G U 9 I k Z p b G x M Y X N 0 V X B k Y X R l Z C I g V m F s d W U 9 I m Q y M D I z L T A x L T I 5 V D A y O j U 5 O j M 4 L j Y 2 O D A w M z J a I i A v P j x F b n R y e S B U e X B l P S J G a W x s Q 2 9 s d W 1 u V H l w Z X M i I F Z h b H V l P S J z Q m d Z R 0 J n T U F B Q V l H Q m c 9 P S I g L z 4 8 R W 5 0 c n k g V H l w Z T 0 i R m l s b E N v b H V t b k 5 h b W V z I i B W Y W x 1 Z T 0 i c 1 s m c X V v d D t B d X R o b 3 J z J n F 1 b 3 Q 7 L C Z x d W 9 0 O 1 R p d G x l J n F 1 b 3 Q 7 L C Z x d W 9 0 O 1 N v d X J j Z S B U a X R s Z S Z x d W 9 0 O y w m c X V v d D t B Y n N 0 c m F j d C Z x d W 9 0 O y w m c X V v d D t Z Z W F y J n F 1 b 3 Q 7 L C Z x d W 9 0 O 1 Z v b H V t Z S Z x d W 9 0 O y w m c X V v d D t J c 3 N 1 Z S Z x d W 9 0 O y w m c X V v d D t E T 0 k m c X V v d D s s J n F 1 b 3 Q 7 R E 9 J I E x p b m s m c X V v d D s s J n F 1 b 3 Q 7 U 2 9 1 c m N l J n F 1 b 3 Q 7 X S I g L z 4 8 R W 5 0 c n k g V H l w Z T 0 i R m l s b F N 0 Y X R 1 c y I g V m F s d W U 9 I n N D b 2 1 w b G V 0 Z S I g L z 4 8 R W 5 0 c n k g V H l w Z T 0 i R m l s b E N v d W 5 0 I i B W Y W x 1 Z T 0 i b D c 5 N y I g L z 4 8 R W 5 0 c n k g V H l w Z T 0 i R m l s b E V y c m 9 y Q 2 9 1 b n Q i I F Z h b H V l P S J s M C I g L z 4 8 R W 5 0 c n k g V H l w Z T 0 i U m V s Y X R p b 2 5 z a G l w S W 5 m b 0 N v b n R h a W 5 l c i I g V m F s d W U 9 I n N 7 J n F 1 b 3 Q 7 Y 2 9 s d W 1 u Q 2 9 1 b n Q m c X V v d D s 6 M T A s J n F 1 b 3 Q 7 a 2 V 5 Q 2 9 s d W 1 u T m F t Z X M m c X V v d D s 6 W 1 0 s J n F 1 b 3 Q 7 c X V l c n l S Z W x h d G l v b n N o a X B z J n F 1 b 3 Q 7 O l t d L C Z x d W 9 0 O 2 N v b H V t b k l k Z W 5 0 a X R p Z X M m c X V v d D s 6 W y Z x d W 9 0 O 1 N l Y 3 R p b 2 4 x L 0 F w c G V u Z D E g K D I p L 1 N v d X J j Z S 5 7 Q X V 0 a G 9 y c y w w f S Z x d W 9 0 O y w m c X V v d D t T Z W N 0 a W 9 u M S 9 B c H B l b m Q x I C g y K S 9 T b 3 V y Y 2 U u e 1 R p d G x l L D F 9 J n F 1 b 3 Q 7 L C Z x d W 9 0 O 1 N l Y 3 R p b 2 4 x L 0 F w c G V u Z D E g K D I p L 1 N v d X J j Z S 5 7 U 2 9 1 c m N l I F R p d G x l L D J 9 J n F 1 b 3 Q 7 L C Z x d W 9 0 O 1 N l Y 3 R p b 2 4 x L 0 F w c G V u Z D E g K D I p L 1 N v d X J j Z S 5 7 Q W J z d H J h Y 3 Q s M 3 0 m c X V v d D s s J n F 1 b 3 Q 7 U 2 V j d G l v b j E v Q X B w Z W 5 k M S A o M i k v U 2 9 1 c m N l L n t Z Z W F y L D R 9 J n F 1 b 3 Q 7 L C Z x d W 9 0 O 1 N l Y 3 R p b 2 4 x L 0 F w c G V u Z D E g K D I p L 1 N v d X J j Z S 5 7 V m 9 s d W 1 l L D V 9 J n F 1 b 3 Q 7 L C Z x d W 9 0 O 1 N l Y 3 R p b 2 4 x L 0 F w c G V u Z D E g K D I p L 1 N v d X J j Z S 5 7 S X N z d W U s N n 0 m c X V v d D s s J n F 1 b 3 Q 7 U 2 V j d G l v b j E v Q X B w Z W 5 k M S A o M i k v U 2 9 1 c m N l L n t E T 0 k s N 3 0 m c X V v d D s s J n F 1 b 3 Q 7 U 2 V j d G l v b j E v Q X B w Z W 5 k M S A o M i k v U 2 9 1 c m N l L n t E T 0 k g T G l u a y w 4 f S Z x d W 9 0 O y w m c X V v d D t T Z W N 0 a W 9 u M S 9 B c H B l b m Q x I C g y K S 9 T b 3 V y Y 2 U u e 1 N v d X J j Z S w 5 f S Z x d W 9 0 O 1 0 s J n F 1 b 3 Q 7 Q 2 9 s d W 1 u Q 2 9 1 b n Q m c X V v d D s 6 M T A s J n F 1 b 3 Q 7 S 2 V 5 Q 2 9 s d W 1 u T m F t Z X M m c X V v d D s 6 W 1 0 s J n F 1 b 3 Q 7 Q 2 9 s d W 1 u S W R l b n R p d G l l c y Z x d W 9 0 O z p b J n F 1 b 3 Q 7 U 2 V j d G l v b j E v Q X B w Z W 5 k M S A o M i k v U 2 9 1 c m N l L n t B d X R o b 3 J z L D B 9 J n F 1 b 3 Q 7 L C Z x d W 9 0 O 1 N l Y 3 R p b 2 4 x L 0 F w c G V u Z D E g K D I p L 1 N v d X J j Z S 5 7 V G l 0 b G U s M X 0 m c X V v d D s s J n F 1 b 3 Q 7 U 2 V j d G l v b j E v Q X B w Z W 5 k M S A o M i k v U 2 9 1 c m N l L n t T b 3 V y Y 2 U g V G l 0 b G U s M n 0 m c X V v d D s s J n F 1 b 3 Q 7 U 2 V j d G l v b j E v Q X B w Z W 5 k M S A o M i k v U 2 9 1 c m N l L n t B Y n N 0 c m F j d C w z f S Z x d W 9 0 O y w m c X V v d D t T Z W N 0 a W 9 u M S 9 B c H B l b m Q x I C g y K S 9 T b 3 V y Y 2 U u e 1 l l Y X I s N H 0 m c X V v d D s s J n F 1 b 3 Q 7 U 2 V j d G l v b j E v Q X B w Z W 5 k M S A o M i k v U 2 9 1 c m N l L n t W b 2 x 1 b W U s N X 0 m c X V v d D s s J n F 1 b 3 Q 7 U 2 V j d G l v b j E v Q X B w Z W 5 k M S A o M i k v U 2 9 1 c m N l L n t J c 3 N 1 Z S w 2 f S Z x d W 9 0 O y w m c X V v d D t T Z W N 0 a W 9 u M S 9 B c H B l b m Q x I C g y K S 9 T b 3 V y Y 2 U u e 0 R P S S w 3 f S Z x d W 9 0 O y w m c X V v d D t T Z W N 0 a W 9 u M S 9 B c H B l b m Q x I C g y K S 9 T b 3 V y Y 2 U u e 0 R P S S B M a W 5 r L D h 9 J n F 1 b 3 Q 7 L C Z x d W 9 0 O 1 N l Y 3 R p b 2 4 x L 0 F w c G V u Z D E g K D I p L 1 N v d X J j Z S 5 7 U 2 9 1 c m N l L D l 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B c H B l b m Q x J T I w K D M p L 1 N v d X J j Z T w v S X R l b V B h d G g + P C 9 J d G V t T G 9 j Y X R p b 2 4 + P F N 0 Y W J s Z U V u d H J p Z X M g L z 4 8 L 0 l 0 Z W 0 + P E l 0 Z W 0 + P E l 0 Z W 1 M b 2 N h d G l v b j 4 8 S X R l b V R 5 c G U + R m 9 y b X V s Y T w v S X R l b V R 5 c G U + P E l 0 Z W 1 Q Y X R o P l N l Y 3 R p b 2 4 x L 3 N h d m V k c m V j c y 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T d G F 0 d X M i I F Z h b H V l P S J z Q 2 9 t c G x l d G U i I C 8 + P E V u d H J 5 I F R 5 c G U 9 I k Z p b G x F c n J v c k N v Z G U i I F Z h b H V l P S J z V W 5 r b m 9 3 b i I g L z 4 8 R W 5 0 c n k g V H l w Z T 0 i R m l s b E x h c 3 R V c G R h d G V k I i B W Y W x 1 Z T 0 i Z D I w M j M t M D I t M T l U M D c 6 M T I 6 M z Q u N D U 3 M j k 4 N 1 o i I C 8 + P E V u d H J 5 I F R 5 c G U 9 I l F 1 Z X J 5 S U Q i I F Z h b H V l P S J z Y z A 1 Y T M z Z D A t N D A z Z i 0 0 Z T d i L W F l Z G Q t Y z k 1 Y W Z m Z j B i M D Z k I i A v P j x F b n R y e S B U e X B l P S J B Z G R l Z F R v R G F 0 Y U 1 v Z G V s I i B W Y W x 1 Z T 0 i b D A i I C 8 + P E V u d H J 5 I F R 5 c G U 9 I l J l b G F 0 a W 9 u c 2 h p c E l u Z m 9 D b 2 5 0 Y W l u Z X I i I F Z h b H V l P S J z e y Z x d W 9 0 O 2 N v b H V t b k N v d W 5 0 J n F 1 b 3 Q 7 O j E w L C Z x d W 9 0 O 2 t l e U N v b H V t b k 5 h b W V z J n F 1 b 3 Q 7 O l t d L C Z x d W 9 0 O 3 F 1 Z X J 5 U m V s Y X R p b 2 5 z a G l w c y Z x d W 9 0 O z p b X S w m c X V v d D t j b 2 x 1 b W 5 J Z G V u d G l 0 a W V z J n F 1 b 3 Q 7 O l s m c X V v d D t T Z W N 0 a W 9 u M S 9 z Y X Z l Z H J l Y 3 M g K D I p L 0 N o Y W 5 n Z W Q g V H l w Z S 5 7 Q X V 0 a G 9 y c y w w f S Z x d W 9 0 O y w m c X V v d D t T Z W N 0 a W 9 u M S 9 z Y X Z l Z H J l Y 3 M g K D I p L 0 N o Y W 5 n Z W Q g V H l w Z S 5 7 V G l 0 b G U s M X 0 m c X V v d D s s J n F 1 b 3 Q 7 U 2 V j d G l v b j E v c 2 F 2 Z W R y Z W N z I C g y K S 9 D a G F u Z 2 V k I F R 5 c G U u e 1 N v d X J j Z S B U a X R s Z S w y f S Z x d W 9 0 O y w m c X V v d D t T Z W N 0 a W 9 u M S 9 z Y X Z l Z H J l Y 3 M g K D I p L 0 N o Y W 5 n Z W Q g V H l w Z S 5 7 Q W J z d H J h Y 3 Q s M 3 0 m c X V v d D s s J n F 1 b 3 Q 7 U 2 V j d G l v b j E v c 2 F 2 Z W R y Z W N z I C g y K S 9 D a G F u Z 2 V k I F R 5 c G U u e 1 l l Y X I s N H 0 m c X V v d D s s J n F 1 b 3 Q 7 U 2 V j d G l v b j E v c 2 F 2 Z W R y Z W N z I C g y K S 9 D a G F u Z 2 V k I F R 5 c G U u e 1 Z v b H V t Z S w 1 f S Z x d W 9 0 O y w m c X V v d D t T Z W N 0 a W 9 u M S 9 z Y X Z l Z H J l Y 3 M g K D I p L 0 N o Y W 5 n Z W Q g V H l w Z S 5 7 S X N z d W U s N n 0 m c X V v d D s s J n F 1 b 3 Q 7 U 2 V j d G l v b j E v c 2 F 2 Z W R y Z W N z I C g y K S 9 D a G F u Z 2 V k I F R 5 c G U u e 0 R P S S w 3 f S Z x d W 9 0 O y w m c X V v d D t T Z W N 0 a W 9 u M S 9 z Y X Z l Z H J l Y 3 M g K D I p L 0 N o Y W 5 n Z W Q g V H l w Z S 5 7 R E 9 J I E x p b m s s O H 0 m c X V v d D s s J n F 1 b 3 Q 7 U 2 V j d G l v b j E v c 2 F 2 Z W R y Z W N z I C g y K S 9 D a G F u Z 2 V k I F R 5 c G U u e 1 N v d X J j Z S w 5 f S Z x d W 9 0 O 1 0 s J n F 1 b 3 Q 7 Q 2 9 s d W 1 u Q 2 9 1 b n Q m c X V v d D s 6 M T A s J n F 1 b 3 Q 7 S 2 V 5 Q 2 9 s d W 1 u T m F t Z X M m c X V v d D s 6 W 1 0 s J n F 1 b 3 Q 7 Q 2 9 s d W 1 u S W R l b n R p d G l l c y Z x d W 9 0 O z p b J n F 1 b 3 Q 7 U 2 V j d G l v b j E v c 2 F 2 Z W R y Z W N z I C g y K S 9 D a G F u Z 2 V k I F R 5 c G U u e 0 F 1 d G h v c n M s M H 0 m c X V v d D s s J n F 1 b 3 Q 7 U 2 V j d G l v b j E v c 2 F 2 Z W R y Z W N z I C g y K S 9 D a G F u Z 2 V k I F R 5 c G U u e 1 R p d G x l L D F 9 J n F 1 b 3 Q 7 L C Z x d W 9 0 O 1 N l Y 3 R p b 2 4 x L 3 N h d m V k c m V j c y A o M i k v Q 2 h h b m d l Z C B U e X B l L n t T b 3 V y Y 2 U g V G l 0 b G U s M n 0 m c X V v d D s s J n F 1 b 3 Q 7 U 2 V j d G l v b j E v c 2 F 2 Z W R y Z W N z I C g y K S 9 D a G F u Z 2 V k I F R 5 c G U u e 0 F i c 3 R y Y W N 0 L D N 9 J n F 1 b 3 Q 7 L C Z x d W 9 0 O 1 N l Y 3 R p b 2 4 x L 3 N h d m V k c m V j c y A o M i k v Q 2 h h b m d l Z C B U e X B l L n t Z Z W F y L D R 9 J n F 1 b 3 Q 7 L C Z x d W 9 0 O 1 N l Y 3 R p b 2 4 x L 3 N h d m V k c m V j c y A o M i k v Q 2 h h b m d l Z C B U e X B l L n t W b 2 x 1 b W U s N X 0 m c X V v d D s s J n F 1 b 3 Q 7 U 2 V j d G l v b j E v c 2 F 2 Z W R y Z W N z I C g y K S 9 D a G F u Z 2 V k I F R 5 c G U u e 0 l z c 3 V l L D Z 9 J n F 1 b 3 Q 7 L C Z x d W 9 0 O 1 N l Y 3 R p b 2 4 x L 3 N h d m V k c m V j c y A o M i k v Q 2 h h b m d l Z C B U e X B l L n t E T 0 k s N 3 0 m c X V v d D s s J n F 1 b 3 Q 7 U 2 V j d G l v b j E v c 2 F 2 Z W R y Z W N z I C g y K S 9 D a G F u Z 2 V k I F R 5 c G U u e 0 R P S S B M a W 5 r L D h 9 J n F 1 b 3 Q 7 L C Z x d W 9 0 O 1 N l Y 3 R p b 2 4 x L 3 N h d m V k c m V j c y A o M i k v Q 2 h h b m d l Z C B U e X B l L n t T b 3 V y Y 2 U s O X 0 m c X V v d D t d L C Z x d W 9 0 O 1 J l b G F 0 a W 9 u c 2 h p c E l u Z m 8 m c X V v d D s 6 W 1 1 9 I i A v P j w v U 3 R h Y m x l R W 5 0 c m l l c z 4 8 L 0 l 0 Z W 0 + P E l 0 Z W 0 + P E l 0 Z W 1 M b 2 N h d G l v b j 4 8 S X R l b V R 5 c G U + R m 9 y b X V s Y T w v S X R l b V R 5 c G U + P E l 0 Z W 1 Q Y X R o P l N l Y 3 R p b 2 4 x L 3 N h d m V k c m V j c y U y M C g z K S 9 T b 3 V y Y 2 U 8 L 0 l 0 Z W 1 Q Y X R o P j w v S X R l b U x v Y 2 F 0 a W 9 u P j x T d G F i b G V F b n R y a W V z I C 8 + P C 9 J d G V t P j x J d G V t P j x J d G V t T G 9 j Y X R p b 2 4 + P E l 0 Z W 1 U e X B l P k Z v c m 1 1 b G E 8 L 0 l 0 Z W 1 U e X B l P j x J d G V t U G F 0 a D 5 T Z W N 0 a W 9 u M S 9 z Y X Z l Z H J l Y 3 M l M j A o M y k v c 2 F 2 Z W R y Z W N z M T w v S X R l b V B h d G g + P C 9 J d G V t T G 9 j Y X R p b 2 4 + P F N 0 Y W J s Z U V u d H J p Z X M g L z 4 8 L 0 l 0 Z W 0 + P E l 0 Z W 0 + P E l 0 Z W 1 M b 2 N h d G l v b j 4 8 S X R l b V R 5 c G U + R m 9 y b X V s Y T w v S X R l b V R 5 c G U + P E l 0 Z W 1 Q Y X R o P l N l Y 3 R p b 2 4 x L 3 N h d m V k c m V j c y U y M C g z K S 9 Q c m 9 t b 3 R l Z C U y M E h l Y W R l c n M 8 L 0 l 0 Z W 1 Q Y X R o P j w v S X R l b U x v Y 2 F 0 a W 9 u P j x T d G F i b G V F b n R y a W V z I C 8 + P C 9 J d G V t P j x J d G V t P j x J d G V t T G 9 j Y X R p b 2 4 + P E l 0 Z W 1 U e X B l P k Z v c m 1 1 b G E 8 L 0 l 0 Z W 1 U e X B l P j x J d G V t U G F 0 a D 5 T Z W N 0 a W 9 u M S 9 z Y X Z l Z H J l Y 3 M l M j A o M y k v Q 2 h h b m d l Z C U y M F R 5 c G U 8 L 0 l 0 Z W 1 Q Y X R o P j w v S X R l b U x v Y 2 F 0 a W 9 u P j x T d G F i b G V F b n R y a W V z I C 8 + P C 9 J d G V t P j x J d G V t P j x J d G V t T G 9 j Y X R p b 2 4 + P E l 0 Z W 1 U e X B l P k Z v c m 1 1 b G E 8 L 0 l 0 Z W 1 U e X B l P j x J d G V t U G F 0 a D 5 T Z W N 0 a W 9 u M S 9 O a X h 0 Y W 1 h b G l 6 Z W Q l M j B j b 3 J u 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x h c 3 R V c G R h d G V k I i B W Y W x 1 Z T 0 i Z D I w M j M t M D I t M T l U M D c 6 M T I 6 M z Q u N D g 4 N T U 4 M l o i I C 8 + P E V u d H J 5 I F R 5 c G U 9 I k Z p b G x F c n J v c k N v Z G U i I F Z h b H V l P S J z V W 5 r b m 9 3 b i I g L z 4 8 R W 5 0 c n k g V H l w Z T 0 i R m l s b F N 0 Y X R 1 c y I g V m F s d W U 9 I n N D b 2 1 w b G V 0 Z S I g L z 4 8 R W 5 0 c n k g V H l w Z T 0 i Q W R k Z W R U b 0 R h d G F N b 2 R l b C I g V m F s d W U 9 I m w w I i A v P j x F b n R y e S B U e X B l P S J R d W V y e U l E I i B W Y W x 1 Z T 0 i c z g 3 Z T N l N z E x L T A x Y 2 U t N D J i M S 1 i N W N i L W J j M W U 2 Y m Q 2 N m Y 2 Y i I g L z 4 8 R W 5 0 c n k g V H l w Z T 0 i U m V s Y X R p b 2 5 z a G l w S W 5 m b 0 N v b n R h a W 5 l c i I g V m F s d W U 9 I n N 7 J n F 1 b 3 Q 7 Y 2 9 s d W 1 u Q 2 9 1 b n Q m c X V v d D s 6 M T A s J n F 1 b 3 Q 7 a 2 V 5 Q 2 9 s d W 1 u T m F t Z X M m c X V v d D s 6 W 1 0 s J n F 1 b 3 Q 7 c X V l c n l S Z W x h d G l v b n N o a X B z J n F 1 b 3 Q 7 O l t d L C Z x d W 9 0 O 2 N v b H V t b k l k Z W 5 0 a X R p Z X M m c X V v d D s 6 W y Z x d W 9 0 O 1 N l Y 3 R p b 2 4 x L 0 5 p e H R h b W F s a X p l Z C B j b 3 J u I C g y K S 9 D a G F u Z 2 V k I F R 5 c G U u e 0 F 1 d G h v c n M s M H 0 m c X V v d D s s J n F 1 b 3 Q 7 U 2 V j d G l v b j E v T m l 4 d G F t Y W x p e m V k I G N v c m 4 g K D I p L 0 N o Y W 5 n Z W Q g V H l w Z S 5 7 V G l 0 b G U s M X 0 m c X V v d D s s J n F 1 b 3 Q 7 U 2 V j d G l v b j E v T m l 4 d G F t Y W x p e m V k I G N v c m 4 g K D I p L 0 N o Y W 5 n Z W Q g V H l w Z S 5 7 W W V h c i w y f S Z x d W 9 0 O y w m c X V v d D t T Z W N 0 a W 9 u M S 9 O a X h 0 Y W 1 h b G l 6 Z W Q g Y 2 9 y b i A o M i k v Q 2 h h b m d l Z C B U e X B l L n t T b 3 V y Y 2 U g V G l 0 b G U s M 3 0 m c X V v d D s s J n F 1 b 3 Q 7 U 2 V j d G l v b j E v T m l 4 d G F t Y W x p e m V k I G N v c m 4 g K D I p L 0 N o Y W 5 n Z W Q g V H l w Z S 5 7 V m 9 s d W 1 l L D R 9 J n F 1 b 3 Q 7 L C Z x d W 9 0 O 1 N l Y 3 R p b 2 4 x L 0 5 p e H R h b W F s a X p l Z C B j b 3 J u I C g y K S 9 D a G F u Z 2 V k I F R 5 c G U u e 0 l z c 3 V l L D V 9 J n F 1 b 3 Q 7 L C Z x d W 9 0 O 1 N l Y 3 R p b 2 4 x L 0 5 p e H R h b W F s a X p l Z C B j b 3 J u I C g y K S 9 D a G F u Z 2 V k I F R 5 c G U u e 0 R P S S w 2 f S Z x d W 9 0 O y w m c X V v d D t T Z W N 0 a W 9 u M S 9 O a X h 0 Y W 1 h b G l 6 Z W Q g Y 2 9 y b i A o M i k v Q 2 h h b m d l Z C B U e X B l L n t E T 0 k g T G l u a y w 3 f S Z x d W 9 0 O y w m c X V v d D t T Z W N 0 a W 9 u M S 9 O a X h 0 Y W 1 h b G l 6 Z W Q g Y 2 9 y b i A o M i k v Q 2 h h b m d l Z C B U e X B l L n t B Y n N 0 c m F j d C w 4 f S Z x d W 9 0 O y w m c X V v d D t T Z W N 0 a W 9 u M S 9 O a X h 0 Y W 1 h b G l 6 Z W Q g Y 2 9 y b i A o M i k v Q 2 h h b m d l Z C B U e X B l L n t T b 3 V y Y 2 U s O X 0 m c X V v d D t d L C Z x d W 9 0 O 0 N v b H V t b k N v d W 5 0 J n F 1 b 3 Q 7 O j E w L C Z x d W 9 0 O 0 t l e U N v b H V t b k 5 h b W V z J n F 1 b 3 Q 7 O l t d L C Z x d W 9 0 O 0 N v b H V t b k l k Z W 5 0 a X R p Z X M m c X V v d D s 6 W y Z x d W 9 0 O 1 N l Y 3 R p b 2 4 x L 0 5 p e H R h b W F s a X p l Z C B j b 3 J u I C g y K S 9 D a G F u Z 2 V k I F R 5 c G U u e 0 F 1 d G h v c n M s M H 0 m c X V v d D s s J n F 1 b 3 Q 7 U 2 V j d G l v b j E v T m l 4 d G F t Y W x p e m V k I G N v c m 4 g K D I p L 0 N o Y W 5 n Z W Q g V H l w Z S 5 7 V G l 0 b G U s M X 0 m c X V v d D s s J n F 1 b 3 Q 7 U 2 V j d G l v b j E v T m l 4 d G F t Y W x p e m V k I G N v c m 4 g K D I p L 0 N o Y W 5 n Z W Q g V H l w Z S 5 7 W W V h c i w y f S Z x d W 9 0 O y w m c X V v d D t T Z W N 0 a W 9 u M S 9 O a X h 0 Y W 1 h b G l 6 Z W Q g Y 2 9 y b i A o M i k v Q 2 h h b m d l Z C B U e X B l L n t T b 3 V y Y 2 U g V G l 0 b G U s M 3 0 m c X V v d D s s J n F 1 b 3 Q 7 U 2 V j d G l v b j E v T m l 4 d G F t Y W x p e m V k I G N v c m 4 g K D I p L 0 N o Y W 5 n Z W Q g V H l w Z S 5 7 V m 9 s d W 1 l L D R 9 J n F 1 b 3 Q 7 L C Z x d W 9 0 O 1 N l Y 3 R p b 2 4 x L 0 5 p e H R h b W F s a X p l Z C B j b 3 J u I C g y K S 9 D a G F u Z 2 V k I F R 5 c G U u e 0 l z c 3 V l L D V 9 J n F 1 b 3 Q 7 L C Z x d W 9 0 O 1 N l Y 3 R p b 2 4 x L 0 5 p e H R h b W F s a X p l Z C B j b 3 J u I C g y K S 9 D a G F u Z 2 V k I F R 5 c G U u e 0 R P S S w 2 f S Z x d W 9 0 O y w m c X V v d D t T Z W N 0 a W 9 u M S 9 O a X h 0 Y W 1 h b G l 6 Z W Q g Y 2 9 y b i A o M i k v Q 2 h h b m d l Z C B U e X B l L n t E T 0 k g T G l u a y w 3 f S Z x d W 9 0 O y w m c X V v d D t T Z W N 0 a W 9 u M S 9 O a X h 0 Y W 1 h b G l 6 Z W Q g Y 2 9 y b i A o M i k v Q 2 h h b m d l Z C B U e X B l L n t B Y n N 0 c m F j d C w 4 f S Z x d W 9 0 O y w m c X V v d D t T Z W N 0 a W 9 u M S 9 O a X h 0 Y W 1 h b G l 6 Z W Q g Y 2 9 y b i A o M i k v Q 2 h h b m d l Z C B U e X B l L n t T b 3 V y Y 2 U s O X 0 m c X V v d D t d L C Z x d W 9 0 O 1 J l b G F 0 a W 9 u c 2 h p c E l u Z m 8 m c X V v d D s 6 W 1 1 9 I i A v P j w v U 3 R h Y m x l R W 5 0 c m l l c z 4 8 L 0 l 0 Z W 0 + P E l 0 Z W 0 + P E l 0 Z W 1 M b 2 N h d G l v b j 4 8 S X R l b V R 5 c G U + R m 9 y b X V s Y T w v S X R l b V R 5 c G U + P E l 0 Z W 1 Q Y X R o P l N l Y 3 R p b 2 4 x L 0 5 p e H R h b W F s a X p l Z C U y M G N v c m 4 l M j A o M y k v U 2 9 1 c m N l P C 9 J d G V t U G F 0 a D 4 8 L 0 l 0 Z W 1 M b 2 N h d G l v b j 4 8 U 3 R h Y m x l R W 5 0 c m l l c y A v P j w v S X R l b T 4 8 S X R l b T 4 8 S X R l b U x v Y 2 F 0 a W 9 u P j x J d G V t V H l w Z T 5 G b 3 J t d W x h P C 9 J d G V t V H l w Z T 4 8 S X R l b V B h d G g + U 2 V j d G l v b j E v T m l 4 d G F t Y W x p e m V k J T I w Y 2 9 y b i U y M C g z K S 9 O a X h 0 Y W 1 h b G l 6 Z W Q l M j B j b 3 J u X 1 N o Z W V 0 P C 9 J d G V t U G F 0 a D 4 8 L 0 l 0 Z W 1 M b 2 N h d G l v b j 4 8 U 3 R h Y m x l R W 5 0 c m l l c y A v P j w v S X R l b T 4 8 S X R l b T 4 8 S X R l b U x v Y 2 F 0 a W 9 u P j x J d G V t V H l w Z T 5 G b 3 J t d W x h P C 9 J d G V t V H l w Z T 4 8 S X R l b V B h d G g + U 2 V j d G l v b j E v T m l 4 d G F t Y W x p e m V k J T I w Y 2 9 y b i U y M C g z K S 9 Q c m 9 t b 3 R l Z C U y M E h l Y W R l c n M 8 L 0 l 0 Z W 1 Q Y X R o P j w v S X R l b U x v Y 2 F 0 a W 9 u P j x T d G F i b G V F b n R y a W V z I C 8 + P C 9 J d G V t P j x J d G V t P j x J d G V t T G 9 j Y X R p b 2 4 + P E l 0 Z W 1 U e X B l P k Z v c m 1 1 b G E 8 L 0 l 0 Z W 1 U e X B l P j x J d G V t U G F 0 a D 5 T Z W N 0 a W 9 u M S 9 O a X h 0 Y W 1 h b G l 6 Z W Q l M j B j b 3 J u J T I w K D M p L 0 N o Y W 5 n Z W Q l M j B U e X B l P C 9 J d G V t U G F 0 a D 4 8 L 0 l 0 Z W 1 M b 2 N h d G l v b j 4 8 U 3 R h Y m x l R W 5 0 c m l l c y A v P j w v S X R l b T 4 8 S X R l b T 4 8 S X R l b U x v Y 2 F 0 a W 9 u P j x J d G V t V H l w Z T 5 G b 3 J t d W x h P C 9 J d G V t V H l w Z T 4 8 S X R l b V B h d G g + U 2 V j d G l v b j E v Q X B w Z W 5 k M S U y M C g 0 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B c H B l b m Q x M T A y I i A v P j x F b n R y e S B U e X B l P S J G a W x s Z W R D b 2 1 w b G V 0 Z V J l c 3 V s d F R v V 2 9 y a 3 N o Z W V 0 I i B W Y W x 1 Z T 0 i b D E i I C 8 + P E V u d H J 5 I F R 5 c G U 9 I k Z p b G x T d G F 0 d X M i I F Z h b H V l P S J z Q 2 9 t c G x l d G U i I C 8 + P E V u d H J 5 I F R 5 c G U 9 I k Z p b G x D b 2 x 1 b W 5 U e X B l c y I g V m F s d W U 9 I n N C Z 1 l H Q m d N Q U F B W U d C Z z 0 9 I i A v P j x F b n R y e S B U e X B l P S J G a W x s T G F z d F V w Z G F 0 Z W Q i I F Z h b H V l P S J k M j A y M y 0 w M S 0 y O V Q w M j o 1 O T o z O C 4 2 N j g w M D M y W i I g L z 4 8 R W 5 0 c n k g V H l w Z T 0 i R m l s b E V y c m 9 y Q 2 9 1 b n Q i I F Z h b H V l P S J s M C I g L z 4 8 R W 5 0 c n k g V H l w Z T 0 i R m l s b E V y c m 9 y Q 2 9 k Z S I g V m F s d W U 9 I n N V b m t u b 3 d u I i A v P j x F b n R y e S B U e X B l P S J G a W x s Q 2 9 1 b n Q i I F Z h b H V l P S J s N z k 3 I i A v P j x F b n R y e S B U e X B l P S J G a W x s Q 2 9 s d W 1 u T m F t Z X M i I F Z h b H V l P S J z W y Z x d W 9 0 O 0 F 1 d G h v c n M m c X V v d D s s J n F 1 b 3 Q 7 V G l 0 b G U m c X V v d D s s J n F 1 b 3 Q 7 U 2 9 1 c m N l I F R p d G x l J n F 1 b 3 Q 7 L C Z x d W 9 0 O 0 F i c 3 R y Y W N 0 J n F 1 b 3 Q 7 L C Z x d W 9 0 O 1 l l Y X I m c X V v d D s s J n F 1 b 3 Q 7 V m 9 s d W 1 l J n F 1 b 3 Q 7 L C Z x d W 9 0 O 0 l z c 3 V l J n F 1 b 3 Q 7 L C Z x d W 9 0 O 0 R P S S Z x d W 9 0 O y w m c X V v d D t E T 0 k g T G l u a y Z x d W 9 0 O y w m c X V v d D t T b 3 V y Y 2 U m c X V v d D t d I i A v P j x F b n R y e S B U e X B l P S J B Z G R l Z F R v R G F 0 Y U 1 v Z G V s I i B W Y W x 1 Z T 0 i b D A i I C 8 + P E V u d H J 5 I F R 5 c G U 9 I l F 1 Z X J 5 S U Q i I F Z h b H V l P S J z O G E w M 2 Y z M D E t N T U 2 N i 0 0 M z I x L T h k N 2 E t M z l j Z m Q 2 Y W E y Y z M x I i A v P j x F b n R y e S B U e X B l P S J M b 2 F k Z W R U b 0 F u Y W x 5 c 2 l z U 2 V y d m l j Z X M i I F Z h b H V l P S J s M C I g L z 4 8 R W 5 0 c n k g V H l w Z T 0 i U m V s Y X R p b 2 5 z a G l w S W 5 m b 0 N v b n R h a W 5 l c i I g V m F s d W U 9 I n N 7 J n F 1 b 3 Q 7 Y 2 9 s d W 1 u Q 2 9 1 b n Q m c X V v d D s 6 M T A s J n F 1 b 3 Q 7 a 2 V 5 Q 2 9 s d W 1 u T m F t Z X M m c X V v d D s 6 W 1 0 s J n F 1 b 3 Q 7 c X V l c n l S Z W x h d G l v b n N o a X B z J n F 1 b 3 Q 7 O l t d L C Z x d W 9 0 O 2 N v b H V t b k l k Z W 5 0 a X R p Z X M m c X V v d D s 6 W y Z x d W 9 0 O 1 N l Y 3 R p b 2 4 x L 0 F w c G V u Z D E g K D I p L 1 N v d X J j Z S 5 7 Q X V 0 a G 9 y c y w w f S Z x d W 9 0 O y w m c X V v d D t T Z W N 0 a W 9 u M S 9 B c H B l b m Q x I C g y K S 9 T b 3 V y Y 2 U u e 1 R p d G x l L D F 9 J n F 1 b 3 Q 7 L C Z x d W 9 0 O 1 N l Y 3 R p b 2 4 x L 0 F w c G V u Z D E g K D I p L 1 N v d X J j Z S 5 7 U 2 9 1 c m N l I F R p d G x l L D J 9 J n F 1 b 3 Q 7 L C Z x d W 9 0 O 1 N l Y 3 R p b 2 4 x L 0 F w c G V u Z D E g K D I p L 1 N v d X J j Z S 5 7 Q W J z d H J h Y 3 Q s M 3 0 m c X V v d D s s J n F 1 b 3 Q 7 U 2 V j d G l v b j E v Q X B w Z W 5 k M S A o M i k v U 2 9 1 c m N l L n t Z Z W F y L D R 9 J n F 1 b 3 Q 7 L C Z x d W 9 0 O 1 N l Y 3 R p b 2 4 x L 0 F w c G V u Z D E g K D I p L 1 N v d X J j Z S 5 7 V m 9 s d W 1 l L D V 9 J n F 1 b 3 Q 7 L C Z x d W 9 0 O 1 N l Y 3 R p b 2 4 x L 0 F w c G V u Z D E g K D I p L 1 N v d X J j Z S 5 7 S X N z d W U s N n 0 m c X V v d D s s J n F 1 b 3 Q 7 U 2 V j d G l v b j E v Q X B w Z W 5 k M S A o M i k v U 2 9 1 c m N l L n t E T 0 k s N 3 0 m c X V v d D s s J n F 1 b 3 Q 7 U 2 V j d G l v b j E v Q X B w Z W 5 k M S A o M i k v U 2 9 1 c m N l L n t E T 0 k g T G l u a y w 4 f S Z x d W 9 0 O y w m c X V v d D t T Z W N 0 a W 9 u M S 9 B c H B l b m Q x I C g y K S 9 T b 3 V y Y 2 U u e 1 N v d X J j Z S w 5 f S Z x d W 9 0 O 1 0 s J n F 1 b 3 Q 7 Q 2 9 s d W 1 u Q 2 9 1 b n Q m c X V v d D s 6 M T A s J n F 1 b 3 Q 7 S 2 V 5 Q 2 9 s d W 1 u T m F t Z X M m c X V v d D s 6 W 1 0 s J n F 1 b 3 Q 7 Q 2 9 s d W 1 u S W R l b n R p d G l l c y Z x d W 9 0 O z p b J n F 1 b 3 Q 7 U 2 V j d G l v b j E v Q X B w Z W 5 k M S A o M i k v U 2 9 1 c m N l L n t B d X R o b 3 J z L D B 9 J n F 1 b 3 Q 7 L C Z x d W 9 0 O 1 N l Y 3 R p b 2 4 x L 0 F w c G V u Z D E g K D I p L 1 N v d X J j Z S 5 7 V G l 0 b G U s M X 0 m c X V v d D s s J n F 1 b 3 Q 7 U 2 V j d G l v b j E v Q X B w Z W 5 k M S A o M i k v U 2 9 1 c m N l L n t T b 3 V y Y 2 U g V G l 0 b G U s M n 0 m c X V v d D s s J n F 1 b 3 Q 7 U 2 V j d G l v b j E v Q X B w Z W 5 k M S A o M i k v U 2 9 1 c m N l L n t B Y n N 0 c m F j d C w z f S Z x d W 9 0 O y w m c X V v d D t T Z W N 0 a W 9 u M S 9 B c H B l b m Q x I C g y K S 9 T b 3 V y Y 2 U u e 1 l l Y X I s N H 0 m c X V v d D s s J n F 1 b 3 Q 7 U 2 V j d G l v b j E v Q X B w Z W 5 k M S A o M i k v U 2 9 1 c m N l L n t W b 2 x 1 b W U s N X 0 m c X V v d D s s J n F 1 b 3 Q 7 U 2 V j d G l v b j E v Q X B w Z W 5 k M S A o M i k v U 2 9 1 c m N l L n t J c 3 N 1 Z S w 2 f S Z x d W 9 0 O y w m c X V v d D t T Z W N 0 a W 9 u M S 9 B c H B l b m Q x I C g y K S 9 T b 3 V y Y 2 U u e 0 R P S S w 3 f S Z x d W 9 0 O y w m c X V v d D t T Z W N 0 a W 9 u M S 9 B c H B l b m Q x I C g y K S 9 T b 3 V y Y 2 U u e 0 R P S S B M a W 5 r L D h 9 J n F 1 b 3 Q 7 L C Z x d W 9 0 O 1 N l Y 3 R p b 2 4 x L 0 F w c G V u Z D E g K D I p L 1 N v d X J j Z S 5 7 U 2 9 1 c m N l L D l 9 J n F 1 b 3 Q 7 X S w m c X V v d D t S Z W x h d G l v b n N o a X B J b m Z v J n F 1 b 3 Q 7 O l t d f S I g L z 4 8 L 1 N 0 Y W J s Z U V u d H J p Z X M + P C 9 J d G V t P j x J d G V t P j x J d G V t T G 9 j Y X R p b 2 4 + P E l 0 Z W 1 U e X B l P k Z v c m 1 1 b G E 8 L 0 l 0 Z W 1 U e X B l P j x J d G V t U G F 0 a D 5 T Z W N 0 a W 9 u M S 9 B c H B l b m Q x J T I w K D Q p L 1 N v d X J j Z T w v S X R l b V B h d G g + P C 9 J d G V t T G 9 j Y X R p b 2 4 + P F N 0 Y W J s Z U V u d H J p Z X M g L z 4 8 L 0 l 0 Z W 0 + P C 9 J d G V t c z 4 8 L 0 x v Y 2 F s U G F j a 2 F n Z U 1 l d G F k Y X R h R m l s Z T 4 W A A A A U E s F B g A A A A A A A A A A A A A A A A A A A A A A A N o A A A A B A A A A 0 I y d 3 w E V 0 R G M e g D A T 8 K X 6 w E A A A C v t r H c I M J W Q b C j s a v 1 y Q v R A A A A A A I A A A A A A A N m A A D A A A A A E A A A A J U i 7 4 L H p w M R J Q b B 0 s g z 7 q w A A A A A B I A A A K A A A A A Q A A A A D G 0 1 Y m 7 m P h O 9 R f H P g / M K 3 l A A A A D x E Q e 3 I S U y x F h o a d Q t X Q l 7 7 L n G 5 P Q x J d q G d e m 9 i 0 K D p k q m f q B K y Y d q O B B B g Y 9 D / 0 4 g y 4 L X v Y K 6 G S 3 S V n r R y S z g O v 0 D e Y 0 Z s E V I S G D P G 6 7 v m x Q A A A C 4 M 2 G g / Y 9 A C Y 0 B w E t 6 U H I 1 6 S 9 Y Y Q = = < / D a t a M a s h u p > 
</file>

<file path=customXml/itemProps1.xml><?xml version="1.0" encoding="utf-8"?>
<ds:datastoreItem xmlns:ds="http://schemas.openxmlformats.org/officeDocument/2006/customXml" ds:itemID="{DC85B75E-F255-4FEE-B548-8332FF4536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Outline</vt:lpstr>
      <vt:lpstr>Export Data</vt:lpstr>
      <vt:lpstr>References</vt:lpstr>
      <vt:lpstr>Data Validation</vt:lpstr>
      <vt:lpstr>Duplicate</vt:lpstr>
      <vt:lpstr>Refine Val_Scopus</vt:lpstr>
      <vt:lpstr>Refine Val_WOS</vt:lpstr>
      <vt:lpstr>Scopus</vt:lpstr>
      <vt:lpstr>WOS</vt:lpstr>
      <vt:lpstr>Blank</vt:lpstr>
      <vt:lpstr>Biblio</vt:lpstr>
      <vt:lpstr>Data Cleaning_2</vt:lpstr>
      <vt:lpstr>Data Cleaning_1</vt:lpstr>
      <vt:lpstr>Duplicate_up</vt:lpstr>
      <vt:lpstr>Scopus_up</vt:lpstr>
      <vt:lpstr>WOS_up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Villafranca, Seiji</dc:creator>
  <cp:keywords/>
  <dc:description/>
  <cp:lastModifiedBy>admin</cp:lastModifiedBy>
  <cp:revision/>
  <dcterms:created xsi:type="dcterms:W3CDTF">2023-01-17T15:04:53Z</dcterms:created>
  <dcterms:modified xsi:type="dcterms:W3CDTF">2023-08-28T04:52:24Z</dcterms:modified>
  <cp:category/>
  <cp:contentStatus/>
</cp:coreProperties>
</file>