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"/>
    </mc:Choice>
  </mc:AlternateContent>
  <xr:revisionPtr revIDLastSave="0" documentId="13_ncr:40009_{E03E19A5-FF45-4050-897A-7B36939DC0EC}" xr6:coauthVersionLast="37" xr6:coauthVersionMax="37" xr10:uidLastSave="{00000000-0000-0000-0000-000000000000}"/>
  <bookViews>
    <workbookView xWindow="0" yWindow="0" windowWidth="23016" windowHeight="8976"/>
  </bookViews>
  <sheets>
    <sheet name="Gantt chart project plan PROGR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F3" i="1" l="1"/>
  <c r="D7" i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</calcChain>
</file>

<file path=xl/sharedStrings.xml><?xml version="1.0" encoding="utf-8"?>
<sst xmlns="http://purl.oclc.org/ooxml/spreadsheetml/main" count="57" uniqueCount="52">
  <si>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</si>
  <si>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</si>
  <si>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</si>
  <si>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</si>
  <si>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</si>
  <si>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</si>
  <si>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</si>
  <si>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</si>
  <si>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</si>
  <si>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</si>
  <si>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</si>
  <si>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</si>
  <si>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</si>
  <si>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</si>
  <si>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</si>
  <si>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</si>
  <si>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</si>
  <si>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</si>
  <si>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</si>
  <si>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</si>
  <si>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</si>
  <si>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Way to store data from user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</si>
  <si>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</si>
  <si>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</si>
  <si>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</si>
  <si>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</si>
  <si>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</si>
  <si>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</si>
  <si>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</si>
  <si>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</si>
  <si>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</si>
  <si>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</si>
  <si>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</si>
  <si>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</si>
  <si>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</si>
  <si>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</si>
  <si>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</si>
  <si>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</si>
  <si>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</si>
  <si>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</si>
  <si>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</si>
  <si>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</si>
  <si>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</si>
  <si>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</si>
  <si>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</si>
  <si>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</si>
  <si>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Description of any research hypothesis</t>
  </si>
  <si>
    <t>Bibliography</t>
  </si>
  <si>
    <t>Lessons learnt log</t>
  </si>
  <si>
    <t>Final Report</t>
  </si>
  <si>
    <t>BCS Checklist</t>
  </si>
  <si>
    <t>Global Checklist and BCS Checklist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</si>
</sst>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9" borderId="0" xfId="18" applyAlignment="1">
      <alignment horizontal="center" wrapText="1"/>
    </xf>
    <xf numFmtId="0" fontId="1" fillId="12" borderId="0" xfId="2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1" fillId="11" borderId="0" xfId="2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10" borderId="0" xfId="19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Way to store data from user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PROGRE'!$E$3:$E$50</c:f>
              <c:numCache>
                <c:formatCode>General</c:formatCode>
                <c:ptCount val="47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Way to store data from user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PROGRE'!$F$3:$F$50</c:f>
              <c:numCache>
                <c:formatCode>m/d/yyyy</c:formatCode>
                <c:ptCount val="47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Way to store data from user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PROGRE'!$G$3:$G$50</c:f>
              <c:numCache>
                <c:formatCode>General</c:formatCode>
                <c:ptCount val="47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PROGRE'!$B$3:$B$50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PROGRE'!$D$3:$D$50</c:f>
              <c:numCache>
                <c:formatCode>m/d/yyyy</c:formatCode>
                <c:ptCount val="47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PROGRE'!$B$3:$B$50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PROGRE'!$E$3:$E$50</c:f>
              <c:numCache>
                <c:formatCode>General</c:formatCode>
                <c:ptCount val="47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PROGRE'!$C$3:$C$50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PROGRE'!$F$3:$F$50</c15:sqref>
                        </c15:formulaRef>
                      </c:ext>
                    </c:extLst>
                    <c:numCache>
                      <c:formatCode>m/d/yyyy</c:formatCode>
                      <c:ptCount val="47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PROGRE'!$G$3:$G$50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80</xdr:row>
      <xdr:rowOff>15875</xdr:rowOff>
    </xdr:from>
    <xdr:to>
      <xdr:col>8</xdr:col>
      <xdr:colOff>519544</xdr:colOff>
      <xdr:row>82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468311</xdr:colOff>
      <xdr:row>54</xdr:row>
      <xdr:rowOff>140491</xdr:rowOff>
    </xdr:from>
    <xdr:to>
      <xdr:col>6</xdr:col>
      <xdr:colOff>1095374</xdr:colOff>
      <xdr:row>83</xdr:row>
      <xdr:rowOff>47623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G50"/>
  <sheetViews>
    <sheetView tabSelected="1" topLeftCell="A57" zoomScale="96" zoomScaleNormal="96" workbookViewId="0">
      <selection activeCell="F44" sqref="F44:F50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2" t="s">
        <v>6</v>
      </c>
      <c r="C3" s="3" t="s">
        <v>7</v>
      </c>
      <c r="D3" s="4" t="d">
        <f>DATE(2018, 10, 1)</f>
        <v>2018-10-01</v>
      </c>
      <c r="E3" s="5">
        <v>20</v>
      </c>
      <c r="F3" s="4" t="d">
        <f>D3+E3</f>
        <v>2018-10-21</v>
      </c>
      <c r="G3" s="5">
        <v>3</v>
      </c>
    </row>
    <row r="4" spans="2:7" collapsed="1" x14ac:dyDescent="0.3">
      <c r="B4" s="2"/>
      <c r="C4" s="3" t="s">
        <v>8</v>
      </c>
      <c r="D4" s="4"/>
      <c r="E4" s="5"/>
      <c r="F4" s="4"/>
      <c r="G4" s="5"/>
    </row>
    <row r="5" spans="2:7" x14ac:dyDescent="0.3">
      <c r="B5" s="2"/>
      <c r="C5" s="3" t="s">
        <v>9</v>
      </c>
      <c r="D5" s="4"/>
      <c r="E5" s="5"/>
      <c r="F5" s="4"/>
      <c r="G5" s="5"/>
    </row>
    <row r="6" spans="2:7" ht="28.8" x14ac:dyDescent="0.3">
      <c r="B6" s="2"/>
      <c r="C6" s="3" t="s">
        <v>51</v>
      </c>
      <c r="D6" s="4"/>
      <c r="E6" s="5"/>
      <c r="F6" s="4"/>
      <c r="G6" s="5"/>
    </row>
    <row r="7" spans="2:7" x14ac:dyDescent="0.3">
      <c r="B7" s="2"/>
      <c r="C7" s="3" t="s">
        <v>50</v>
      </c>
      <c r="D7" s="6" t="d">
        <f>DATE(2018, 10, 1)</f>
        <v>2018-10-01</v>
      </c>
      <c r="E7" s="3">
        <v>20</v>
      </c>
      <c r="F7" s="6" t="d">
        <f>D7+E7</f>
        <v>2018-10-21</v>
      </c>
      <c r="G7" s="3">
        <v>3</v>
      </c>
    </row>
    <row r="8" spans="2:7" x14ac:dyDescent="0.3">
      <c r="B8" s="7" t="s">
        <v>10</v>
      </c>
      <c r="C8" s="3" t="s">
        <v>11</v>
      </c>
      <c r="D8" s="8" t="d">
        <f>DATE(2018, 10, 22)</f>
        <v>2018-10-22</v>
      </c>
      <c r="E8" s="9">
        <v>14</v>
      </c>
      <c r="F8" s="8" t="d">
        <f>D8+E8</f>
        <v>2018-11-05</v>
      </c>
      <c r="G8" s="9">
        <v>2</v>
      </c>
    </row>
    <row r="9" spans="2:7" x14ac:dyDescent="0.3">
      <c r="B9" s="7"/>
      <c r="C9" s="3" t="s">
        <v>12</v>
      </c>
      <c r="D9" s="8"/>
      <c r="E9" s="9"/>
      <c r="F9" s="8"/>
      <c r="G9" s="9"/>
    </row>
    <row r="10" spans="2:7" x14ac:dyDescent="0.3">
      <c r="B10" s="7"/>
      <c r="C10" s="3" t="s">
        <v>13</v>
      </c>
      <c r="D10" s="8"/>
      <c r="E10" s="9"/>
      <c r="F10" s="8"/>
      <c r="G10" s="9"/>
    </row>
    <row r="11" spans="2:7" ht="28.8" x14ac:dyDescent="0.3">
      <c r="B11" s="7"/>
      <c r="C11" s="3" t="s">
        <v>14</v>
      </c>
      <c r="D11" s="8" t="d">
        <f>DATE(2018, 11, 4)</f>
        <v>2018-11-04</v>
      </c>
      <c r="E11" s="9">
        <v>7</v>
      </c>
      <c r="F11" s="8" t="d">
        <f>D11+E11</f>
        <v>2018-11-11</v>
      </c>
      <c r="G11" s="9">
        <v>1</v>
      </c>
    </row>
    <row r="12" spans="2:7" x14ac:dyDescent="0.3">
      <c r="B12" s="7"/>
      <c r="C12" s="3" t="s">
        <v>15</v>
      </c>
      <c r="D12" s="8"/>
      <c r="E12" s="9"/>
      <c r="F12" s="8"/>
      <c r="G12" s="9"/>
    </row>
    <row r="13" spans="2:7" x14ac:dyDescent="0.3">
      <c r="B13" s="7"/>
      <c r="C13" s="3" t="s">
        <v>16</v>
      </c>
      <c r="D13" s="8"/>
      <c r="E13" s="9"/>
      <c r="F13" s="8"/>
      <c r="G13" s="9"/>
    </row>
    <row r="14" spans="2:7" ht="28.8" x14ac:dyDescent="0.3">
      <c r="B14" s="7"/>
      <c r="C14" s="3" t="s">
        <v>17</v>
      </c>
      <c r="D14" s="8" t="d">
        <f>DATE(2018, 11, 12)</f>
        <v>2018-11-12</v>
      </c>
      <c r="E14" s="9">
        <v>7</v>
      </c>
      <c r="F14" s="8" t="d">
        <f>D14+E14</f>
        <v>2018-11-19</v>
      </c>
      <c r="G14" s="9">
        <v>1</v>
      </c>
    </row>
    <row r="15" spans="2:7" ht="28.8" x14ac:dyDescent="0.3">
      <c r="B15" s="7"/>
      <c r="C15" s="3" t="s">
        <v>18</v>
      </c>
      <c r="D15" s="8"/>
      <c r="E15" s="9"/>
      <c r="F15" s="8"/>
      <c r="G15" s="9"/>
    </row>
    <row r="16" spans="2:7" ht="28.8" x14ac:dyDescent="0.3">
      <c r="B16" s="7"/>
      <c r="C16" s="3" t="s">
        <v>19</v>
      </c>
      <c r="D16" s="6" t="d">
        <f>DATE(2018, 11, 12)</f>
        <v>2018-11-12</v>
      </c>
      <c r="E16" s="3">
        <v>14</v>
      </c>
      <c r="F16" s="6" t="d">
        <f>D16+E16</f>
        <v>2018-11-26</v>
      </c>
      <c r="G16" s="3">
        <v>2</v>
      </c>
    </row>
    <row r="17" spans="2:7" x14ac:dyDescent="0.3">
      <c r="B17" s="7"/>
      <c r="C17" s="3" t="s">
        <v>20</v>
      </c>
      <c r="D17" s="8" t="d">
        <f>DATE(2018, 11, 26)</f>
        <v>2018-11-26</v>
      </c>
      <c r="E17" s="9">
        <v>14</v>
      </c>
      <c r="F17" s="8" t="d">
        <f>D17+E17</f>
        <v>2018-12-10</v>
      </c>
      <c r="G17" s="9">
        <v>2</v>
      </c>
    </row>
    <row r="18" spans="2:7" x14ac:dyDescent="0.3">
      <c r="B18" s="7"/>
      <c r="C18" s="3" t="s">
        <v>21</v>
      </c>
      <c r="D18" s="8"/>
      <c r="E18" s="9"/>
      <c r="F18" s="8"/>
      <c r="G18" s="9"/>
    </row>
    <row r="19" spans="2:7" x14ac:dyDescent="0.3">
      <c r="B19" s="7"/>
      <c r="C19" s="3" t="s">
        <v>22</v>
      </c>
      <c r="D19" s="8"/>
      <c r="E19" s="9"/>
      <c r="F19" s="8"/>
      <c r="G19" s="9"/>
    </row>
    <row r="20" spans="2:7" x14ac:dyDescent="0.3">
      <c r="B20" s="7"/>
      <c r="C20" s="3" t="s">
        <v>16</v>
      </c>
      <c r="D20" s="8" t="d">
        <f>DATE(2018, 11, 26)</f>
        <v>2018-11-26</v>
      </c>
      <c r="E20" s="9">
        <v>7</v>
      </c>
      <c r="F20" s="8" t="d">
        <f>D20+E20</f>
        <v>2018-12-03</v>
      </c>
      <c r="G20" s="9">
        <v>1</v>
      </c>
    </row>
    <row r="21" spans="2:7" x14ac:dyDescent="0.3">
      <c r="B21" s="7"/>
      <c r="C21" s="3" t="s">
        <v>15</v>
      </c>
      <c r="D21" s="8"/>
      <c r="E21" s="9"/>
      <c r="F21" s="8"/>
      <c r="G21" s="9"/>
    </row>
    <row r="22" spans="2:7" ht="28.8" x14ac:dyDescent="0.3">
      <c r="B22" s="7"/>
      <c r="C22" s="3" t="s">
        <v>23</v>
      </c>
      <c r="D22" s="8" t="d">
        <f>DATE(2018, 12, 10)</f>
        <v>2018-12-10</v>
      </c>
      <c r="E22" s="9">
        <v>14</v>
      </c>
      <c r="F22" s="8" t="d">
        <f>D22+E22</f>
        <v>2018-12-24</v>
      </c>
      <c r="G22" s="9">
        <v>2</v>
      </c>
    </row>
    <row r="23" spans="2:7" ht="28.8" x14ac:dyDescent="0.3">
      <c r="B23" s="7"/>
      <c r="C23" s="3" t="s">
        <v>24</v>
      </c>
      <c r="D23" s="8"/>
      <c r="E23" s="9"/>
      <c r="F23" s="8"/>
      <c r="G23" s="9"/>
    </row>
    <row r="24" spans="2:7" x14ac:dyDescent="0.3">
      <c r="B24" s="7"/>
      <c r="C24" s="3" t="s">
        <v>25</v>
      </c>
      <c r="D24" s="6" t="d">
        <f>DATE(2018, 12, 10)</f>
        <v>2018-12-10</v>
      </c>
      <c r="E24" s="3">
        <v>7</v>
      </c>
      <c r="F24" s="6" t="d">
        <f>D24+E24</f>
        <v>2018-12-17</v>
      </c>
      <c r="G24" s="3">
        <v>1</v>
      </c>
    </row>
    <row r="25" spans="2:7" ht="72" x14ac:dyDescent="0.3">
      <c r="B25" s="10" t="s">
        <v>26</v>
      </c>
      <c r="C25" s="3" t="s">
        <v>27</v>
      </c>
      <c r="D25" s="6" t="d">
        <f>DATE(2019, 1, 7)</f>
        <v>2019-01-07</v>
      </c>
      <c r="E25" s="3">
        <v>7</v>
      </c>
      <c r="F25" s="6" t="d">
        <f>D25+E25</f>
        <v>2019-01-14</v>
      </c>
      <c r="G25" s="3">
        <v>1</v>
      </c>
    </row>
    <row r="26" spans="2:7" ht="43.2" x14ac:dyDescent="0.3">
      <c r="B26" s="10"/>
      <c r="C26" s="3" t="s">
        <v>28</v>
      </c>
      <c r="D26" s="6" t="d">
        <f>DATE(2019, 1, 7)</f>
        <v>2019-01-07</v>
      </c>
      <c r="E26" s="3">
        <v>14</v>
      </c>
      <c r="F26" s="6" t="d">
        <f>D26+E26</f>
        <v>2019-01-21</v>
      </c>
      <c r="G26" s="3">
        <v>2</v>
      </c>
    </row>
    <row r="27" spans="2:7" x14ac:dyDescent="0.3">
      <c r="B27" s="10"/>
      <c r="C27" s="3" t="s">
        <v>29</v>
      </c>
      <c r="D27" s="8" t="d">
        <f>DATE(2019, 1, 7)</f>
        <v>2019-01-07</v>
      </c>
      <c r="E27" s="9">
        <v>7</v>
      </c>
      <c r="F27" s="8" t="d">
        <f>D27+E27</f>
        <v>2019-01-14</v>
      </c>
      <c r="G27" s="9">
        <v>1</v>
      </c>
    </row>
    <row r="28" spans="2:7" x14ac:dyDescent="0.3">
      <c r="B28" s="10"/>
      <c r="C28" s="3" t="s">
        <v>25</v>
      </c>
      <c r="D28" s="8"/>
      <c r="E28" s="9"/>
      <c r="F28" s="8"/>
      <c r="G28" s="9"/>
    </row>
    <row r="29" spans="2:7" ht="28.8" x14ac:dyDescent="0.3">
      <c r="B29" s="10"/>
      <c r="C29" s="3" t="s">
        <v>30</v>
      </c>
      <c r="D29" s="8" t="d">
        <f>DATE(2019, 1, 21)</f>
        <v>2019-01-21</v>
      </c>
      <c r="E29" s="9">
        <v>14</v>
      </c>
      <c r="F29" s="8" t="d">
        <f>D29+E29</f>
        <v>2019-02-04</v>
      </c>
      <c r="G29" s="9">
        <v>2</v>
      </c>
    </row>
    <row r="30" spans="2:7" ht="43.2" x14ac:dyDescent="0.3">
      <c r="B30" s="10"/>
      <c r="C30" s="3" t="s">
        <v>31</v>
      </c>
      <c r="D30" s="8"/>
      <c r="E30" s="9"/>
      <c r="F30" s="8"/>
      <c r="G30" s="9"/>
    </row>
    <row r="31" spans="2:7" x14ac:dyDescent="0.3">
      <c r="B31" s="10"/>
      <c r="C31" s="3" t="s">
        <v>32</v>
      </c>
      <c r="D31" s="8"/>
      <c r="E31" s="9"/>
      <c r="F31" s="8"/>
      <c r="G31" s="9"/>
    </row>
    <row r="32" spans="2:7" ht="28.8" x14ac:dyDescent="0.3">
      <c r="B32" s="10"/>
      <c r="C32" s="3" t="s">
        <v>33</v>
      </c>
      <c r="D32" s="8"/>
      <c r="E32" s="9"/>
      <c r="F32" s="8"/>
      <c r="G32" s="9"/>
    </row>
    <row r="33" spans="2:7" x14ac:dyDescent="0.3">
      <c r="B33" s="10"/>
      <c r="C33" s="3" t="s">
        <v>34</v>
      </c>
      <c r="D33" s="8" t="d">
        <f>DATE(2019, 2, 4)</f>
        <v>2019-02-04</v>
      </c>
      <c r="E33" s="9">
        <v>7</v>
      </c>
      <c r="F33" s="8" t="d">
        <f>D33+E33</f>
        <v>2019-02-11</v>
      </c>
      <c r="G33" s="9">
        <v>1</v>
      </c>
    </row>
    <row r="34" spans="2:7" x14ac:dyDescent="0.3">
      <c r="B34" s="10"/>
      <c r="C34" s="3" t="s">
        <v>35</v>
      </c>
      <c r="D34" s="8"/>
      <c r="E34" s="9"/>
      <c r="F34" s="8"/>
      <c r="G34" s="9"/>
    </row>
    <row r="35" spans="2:7" x14ac:dyDescent="0.3">
      <c r="B35" s="10"/>
      <c r="C35" s="3" t="s">
        <v>36</v>
      </c>
      <c r="D35" s="8"/>
      <c r="E35" s="9"/>
      <c r="F35" s="8"/>
      <c r="G35" s="9"/>
    </row>
    <row r="36" spans="2:7" ht="28.8" x14ac:dyDescent="0.3">
      <c r="B36" s="10"/>
      <c r="C36" s="3" t="s">
        <v>37</v>
      </c>
      <c r="D36" s="8" t="d">
        <f>DATE(2019, 2, 11)</f>
        <v>2019-02-11</v>
      </c>
      <c r="E36" s="9">
        <v>7</v>
      </c>
      <c r="F36" s="8" t="d">
        <f>D36+E36</f>
        <v>2019-02-18</v>
      </c>
      <c r="G36" s="9">
        <v>1</v>
      </c>
    </row>
    <row r="37" spans="2:7" ht="28.8" x14ac:dyDescent="0.3">
      <c r="B37" s="10"/>
      <c r="C37" s="3" t="s">
        <v>38</v>
      </c>
      <c r="D37" s="8"/>
      <c r="E37" s="9"/>
      <c r="F37" s="8"/>
      <c r="G37" s="9"/>
    </row>
    <row r="38" spans="2:7" ht="43.2" x14ac:dyDescent="0.3">
      <c r="B38" s="10"/>
      <c r="C38" s="3" t="s">
        <v>39</v>
      </c>
      <c r="D38" s="8"/>
      <c r="E38" s="9"/>
      <c r="F38" s="8"/>
      <c r="G38" s="9"/>
    </row>
    <row r="39" spans="2:7" ht="28.8" x14ac:dyDescent="0.3">
      <c r="B39" s="10"/>
      <c r="C39" s="3" t="s">
        <v>40</v>
      </c>
      <c r="D39" s="8" t="d">
        <f>DATE(2019, 2, 18)</f>
        <v>2019-02-18</v>
      </c>
      <c r="E39" s="9">
        <v>7</v>
      </c>
      <c r="F39" s="8" t="d">
        <f>D39+E39</f>
        <v>2019-02-25</v>
      </c>
      <c r="G39" s="9">
        <v>1</v>
      </c>
    </row>
    <row r="40" spans="2:7" ht="43.2" x14ac:dyDescent="0.3">
      <c r="B40" s="10"/>
      <c r="C40" s="3" t="s">
        <v>41</v>
      </c>
      <c r="D40" s="8"/>
      <c r="E40" s="9"/>
      <c r="F40" s="8"/>
      <c r="G40" s="9"/>
    </row>
    <row r="41" spans="2:7" x14ac:dyDescent="0.3">
      <c r="B41" s="10"/>
      <c r="C41" s="3" t="s">
        <v>15</v>
      </c>
      <c r="D41" s="8" t="d">
        <f>DATE(2019, 2, 22)</f>
        <v>2019-02-22</v>
      </c>
      <c r="E41" s="9">
        <v>30</v>
      </c>
      <c r="F41" s="8" t="d">
        <f>D41+E41</f>
        <v>2019-03-24</v>
      </c>
      <c r="G41" s="9">
        <v>1</v>
      </c>
    </row>
    <row r="42" spans="2:7" x14ac:dyDescent="0.3">
      <c r="B42" s="10"/>
      <c r="C42" s="3" t="s">
        <v>16</v>
      </c>
      <c r="D42" s="8"/>
      <c r="E42" s="9"/>
      <c r="F42" s="8"/>
      <c r="G42" s="9"/>
    </row>
    <row r="43" spans="2:7" x14ac:dyDescent="0.3">
      <c r="B43" s="10"/>
      <c r="C43" s="3" t="s">
        <v>42</v>
      </c>
      <c r="D43" s="6" t="d">
        <f>DATE(2019, 2, 25)</f>
        <v>2019-02-25</v>
      </c>
      <c r="E43" s="3">
        <v>30</v>
      </c>
      <c r="F43" s="6" t="d">
        <f>D43+E43</f>
        <v>2019-03-27</v>
      </c>
      <c r="G43" s="3">
        <v>1</v>
      </c>
    </row>
    <row r="44" spans="2:7" ht="28.8" x14ac:dyDescent="0.3">
      <c r="B44" s="10"/>
      <c r="C44" s="3" t="s">
        <v>43</v>
      </c>
      <c r="D44" s="8" t="d">
        <f>DATE(2019, 2, 28)</f>
        <v>2019-02-28</v>
      </c>
      <c r="E44" s="9">
        <v>30</v>
      </c>
      <c r="F44" s="8" t="d">
        <f>DATE(2019, 4, 5)</f>
        <v>2019-04-05</v>
      </c>
      <c r="G44" s="9">
        <v>4</v>
      </c>
    </row>
    <row r="45" spans="2:7" ht="28.8" x14ac:dyDescent="0.3">
      <c r="B45" s="10"/>
      <c r="C45" s="3" t="s">
        <v>44</v>
      </c>
      <c r="D45" s="8"/>
      <c r="E45" s="9"/>
      <c r="F45" s="8"/>
      <c r="G45" s="9"/>
    </row>
    <row r="46" spans="2:7" ht="43.2" x14ac:dyDescent="0.3">
      <c r="B46" s="10"/>
      <c r="C46" s="3" t="s">
        <v>45</v>
      </c>
      <c r="D46" s="8"/>
      <c r="E46" s="9"/>
      <c r="F46" s="8"/>
      <c r="G46" s="9"/>
    </row>
    <row r="47" spans="2:7" ht="28.8" x14ac:dyDescent="0.3">
      <c r="B47" s="10"/>
      <c r="C47" s="3" t="s">
        <v>46</v>
      </c>
      <c r="D47" s="8"/>
      <c r="E47" s="9"/>
      <c r="F47" s="8"/>
      <c r="G47" s="9"/>
    </row>
    <row r="48" spans="2:7" x14ac:dyDescent="0.3">
      <c r="B48" s="10"/>
      <c r="C48" s="3" t="s">
        <v>47</v>
      </c>
      <c r="D48" s="8"/>
      <c r="E48" s="9"/>
      <c r="F48" s="8"/>
      <c r="G48" s="9"/>
    </row>
    <row r="49" spans="2:7" x14ac:dyDescent="0.3">
      <c r="B49" s="10"/>
      <c r="C49" s="3" t="s">
        <v>48</v>
      </c>
      <c r="D49" s="8"/>
      <c r="E49" s="9"/>
      <c r="F49" s="8"/>
      <c r="G49" s="9"/>
    </row>
    <row r="50" spans="2:7" x14ac:dyDescent="0.3">
      <c r="B50" s="10"/>
      <c r="C50" s="3" t="s">
        <v>49</v>
      </c>
      <c r="D50" s="8"/>
      <c r="E50" s="9"/>
      <c r="F50" s="8"/>
      <c r="G50" s="9"/>
    </row>
  </sheetData>
  <mergeCells count="59">
    <mergeCell ref="F8:F10"/>
    <mergeCell ref="G8:G10"/>
    <mergeCell ref="E27:E28"/>
    <mergeCell ref="F27:F28"/>
    <mergeCell ref="G27:G28"/>
    <mergeCell ref="E20:E21"/>
    <mergeCell ref="E22:E23"/>
    <mergeCell ref="F20:F21"/>
    <mergeCell ref="G20:G21"/>
    <mergeCell ref="F22:F23"/>
    <mergeCell ref="G22:G23"/>
    <mergeCell ref="E33:E35"/>
    <mergeCell ref="E29:E32"/>
    <mergeCell ref="F29:F32"/>
    <mergeCell ref="F33:F35"/>
    <mergeCell ref="G33:G35"/>
    <mergeCell ref="G29:G32"/>
    <mergeCell ref="E39:E40"/>
    <mergeCell ref="F39:F40"/>
    <mergeCell ref="G41:G42"/>
    <mergeCell ref="G39:G40"/>
    <mergeCell ref="E36:E38"/>
    <mergeCell ref="F36:F38"/>
    <mergeCell ref="G36:G38"/>
    <mergeCell ref="D44:D50"/>
    <mergeCell ref="E44:E50"/>
    <mergeCell ref="F44:F50"/>
    <mergeCell ref="G44:G50"/>
    <mergeCell ref="E41:E42"/>
    <mergeCell ref="F41:F42"/>
    <mergeCell ref="D27:D28"/>
    <mergeCell ref="D29:D32"/>
    <mergeCell ref="D33:D35"/>
    <mergeCell ref="D36:D38"/>
    <mergeCell ref="D39:D40"/>
    <mergeCell ref="D41:D42"/>
    <mergeCell ref="G14:G15"/>
    <mergeCell ref="D17:D19"/>
    <mergeCell ref="E17:E19"/>
    <mergeCell ref="F17:F19"/>
    <mergeCell ref="G17:G19"/>
    <mergeCell ref="D20:D21"/>
    <mergeCell ref="G3:G6"/>
    <mergeCell ref="D8:D10"/>
    <mergeCell ref="D11:D13"/>
    <mergeCell ref="E11:E13"/>
    <mergeCell ref="F11:F13"/>
    <mergeCell ref="G11:G13"/>
    <mergeCell ref="E8:E10"/>
    <mergeCell ref="B3:B7"/>
    <mergeCell ref="B8:B24"/>
    <mergeCell ref="B25:B50"/>
    <mergeCell ref="D3:D6"/>
    <mergeCell ref="E3:E6"/>
    <mergeCell ref="F3:F6"/>
    <mergeCell ref="D14:D15"/>
    <mergeCell ref="E14:E15"/>
    <mergeCell ref="F14:F15"/>
    <mergeCell ref="D22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2018-10-22T13:57:09Z</dcterms:modified>
</cp:coreProperties>
</file>