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"/>
    </mc:Choice>
  </mc:AlternateContent>
  <xr:revisionPtr revIDLastSave="0" documentId="13_ncr:1_{ADD54FA1-F63E-4DB4-A655-2446B388C64D}" xr6:coauthVersionLast="47" xr6:coauthVersionMax="47" xr10:uidLastSave="{00000000-0000-0000-0000-000000000000}"/>
  <bookViews>
    <workbookView xWindow="-120" yWindow="-120" windowWidth="29040" windowHeight="15720" xr2:uid="{ADA03767-AD50-459E-8452-4519AB7FB8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2" i="1" l="1"/>
  <c r="I33" i="1"/>
  <c r="I34" i="1"/>
  <c r="I35" i="1"/>
  <c r="I36" i="1"/>
  <c r="I37" i="1"/>
  <c r="I38" i="1"/>
  <c r="I39" i="1"/>
  <c r="I31" i="1"/>
  <c r="H32" i="1"/>
  <c r="H33" i="1"/>
  <c r="H34" i="1"/>
  <c r="H35" i="1"/>
  <c r="H36" i="1"/>
  <c r="H37" i="1"/>
  <c r="H38" i="1"/>
  <c r="H39" i="1"/>
  <c r="H31" i="1"/>
  <c r="X21" i="1"/>
  <c r="X19" i="1"/>
  <c r="X18" i="1"/>
  <c r="W15" i="1"/>
  <c r="X26" i="1" s="1"/>
  <c r="U23" i="1"/>
  <c r="T15" i="1"/>
  <c r="U22" i="1" s="1"/>
  <c r="Q15" i="1"/>
  <c r="R23" i="1" s="1"/>
  <c r="G37" i="1" s="1"/>
  <c r="N15" i="1"/>
  <c r="O25" i="1" s="1"/>
  <c r="F39" i="1" s="1"/>
  <c r="K15" i="1"/>
  <c r="L21" i="1" s="1"/>
  <c r="E35" i="1" s="1"/>
  <c r="G15" i="1"/>
  <c r="I26" i="1" s="1"/>
  <c r="D15" i="1"/>
  <c r="F21" i="1" s="1"/>
  <c r="C35" i="1" s="1"/>
  <c r="B15" i="1"/>
  <c r="C24" i="1" s="1"/>
  <c r="B38" i="1" s="1"/>
  <c r="U24" i="1" l="1"/>
  <c r="X20" i="1"/>
  <c r="U25" i="1"/>
  <c r="U18" i="1"/>
  <c r="U26" i="1"/>
  <c r="X22" i="1"/>
  <c r="U19" i="1"/>
  <c r="U17" i="1"/>
  <c r="X23" i="1"/>
  <c r="X24" i="1"/>
  <c r="I19" i="1"/>
  <c r="D33" i="1" s="1"/>
  <c r="U20" i="1"/>
  <c r="I20" i="1"/>
  <c r="D34" i="1" s="1"/>
  <c r="U21" i="1"/>
  <c r="X17" i="1"/>
  <c r="X25" i="1"/>
  <c r="R19" i="1"/>
  <c r="G33" i="1" s="1"/>
  <c r="R26" i="1"/>
  <c r="R20" i="1"/>
  <c r="G34" i="1" s="1"/>
  <c r="R21" i="1"/>
  <c r="G35" i="1" s="1"/>
  <c r="R18" i="1"/>
  <c r="G32" i="1" s="1"/>
  <c r="R22" i="1"/>
  <c r="G36" i="1" s="1"/>
  <c r="R17" i="1"/>
  <c r="G31" i="1" s="1"/>
  <c r="R24" i="1"/>
  <c r="G38" i="1" s="1"/>
  <c r="R25" i="1"/>
  <c r="G39" i="1" s="1"/>
  <c r="O22" i="1"/>
  <c r="F36" i="1" s="1"/>
  <c r="O26" i="1"/>
  <c r="O23" i="1"/>
  <c r="F37" i="1" s="1"/>
  <c r="O18" i="1"/>
  <c r="F32" i="1" s="1"/>
  <c r="O24" i="1"/>
  <c r="F38" i="1" s="1"/>
  <c r="O19" i="1"/>
  <c r="F33" i="1" s="1"/>
  <c r="O17" i="1"/>
  <c r="F31" i="1" s="1"/>
  <c r="O20" i="1"/>
  <c r="F34" i="1" s="1"/>
  <c r="O21" i="1"/>
  <c r="F35" i="1" s="1"/>
  <c r="L20" i="1"/>
  <c r="E34" i="1" s="1"/>
  <c r="L22" i="1"/>
  <c r="E36" i="1" s="1"/>
  <c r="L23" i="1"/>
  <c r="E37" i="1" s="1"/>
  <c r="L24" i="1"/>
  <c r="E38" i="1" s="1"/>
  <c r="L18" i="1"/>
  <c r="E32" i="1" s="1"/>
  <c r="L25" i="1"/>
  <c r="E39" i="1" s="1"/>
  <c r="L17" i="1"/>
  <c r="E31" i="1" s="1"/>
  <c r="L26" i="1"/>
  <c r="L19" i="1"/>
  <c r="E33" i="1" s="1"/>
  <c r="F23" i="1"/>
  <c r="C37" i="1" s="1"/>
  <c r="F24" i="1"/>
  <c r="C38" i="1" s="1"/>
  <c r="I21" i="1"/>
  <c r="D35" i="1" s="1"/>
  <c r="F17" i="1"/>
  <c r="C31" i="1" s="1"/>
  <c r="F25" i="1"/>
  <c r="C39" i="1" s="1"/>
  <c r="I22" i="1"/>
  <c r="D36" i="1" s="1"/>
  <c r="F22" i="1"/>
  <c r="C36" i="1" s="1"/>
  <c r="F26" i="1"/>
  <c r="I23" i="1"/>
  <c r="D37" i="1" s="1"/>
  <c r="I24" i="1"/>
  <c r="D38" i="1" s="1"/>
  <c r="C17" i="1"/>
  <c r="B31" i="1" s="1"/>
  <c r="F19" i="1"/>
  <c r="C33" i="1" s="1"/>
  <c r="F20" i="1"/>
  <c r="C34" i="1" s="1"/>
  <c r="I17" i="1"/>
  <c r="D31" i="1" s="1"/>
  <c r="I25" i="1"/>
  <c r="D39" i="1" s="1"/>
  <c r="F18" i="1"/>
  <c r="C32" i="1" s="1"/>
  <c r="I18" i="1"/>
  <c r="D32" i="1" s="1"/>
  <c r="C22" i="1"/>
  <c r="B36" i="1" s="1"/>
  <c r="C23" i="1"/>
  <c r="B37" i="1" s="1"/>
  <c r="C26" i="1"/>
  <c r="C25" i="1"/>
  <c r="B39" i="1" s="1"/>
  <c r="C18" i="1"/>
  <c r="B32" i="1" s="1"/>
  <c r="C19" i="1"/>
  <c r="B33" i="1" s="1"/>
  <c r="C20" i="1"/>
  <c r="B34" i="1" s="1"/>
  <c r="C21" i="1"/>
  <c r="B35" i="1" s="1"/>
</calcChain>
</file>

<file path=xl/sharedStrings.xml><?xml version="1.0" encoding="utf-8"?>
<sst xmlns="http://schemas.openxmlformats.org/spreadsheetml/2006/main" count="127" uniqueCount="41">
  <si>
    <t>Alternatif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</si>
  <si>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</si>
  <si>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</si>
  <si>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</si>
  <si>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</si>
  <si>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</si>
  <si>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</si>
  <si>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</si>
  <si>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</si>
  <si>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</si>
  <si>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</si>
  <si>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C1</t>
  </si>
  <si>
    <t>C2</t>
  </si>
  <si>
    <t>C3</t>
  </si>
  <si>
    <t>C4</t>
  </si>
  <si>
    <t>C5</t>
  </si>
  <si>
    <t>C6</t>
  </si>
  <si>
    <t>C7</t>
  </si>
  <si>
    <t>C8</t>
  </si>
  <si>
    <t>DINDING</t>
  </si>
  <si>
    <t>ATAP</t>
  </si>
  <si>
    <t>LANTAI</t>
  </si>
  <si>
    <t>KERJA</t>
  </si>
  <si>
    <t>HASIL</t>
  </si>
  <si>
    <t>AIR</t>
  </si>
  <si>
    <t>LAMPU</t>
  </si>
  <si>
    <t>MCK</t>
  </si>
  <si>
    <t>CI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</si>
  <si>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</si>
  <si>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</si>
  <si>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</si>
  <si>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</si>
  <si>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</si>
  <si>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</si>
  <si>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</si>
  <si>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</si>
  <si>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</si>
  <si>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</si>
  <si>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BOBOT</t>
  </si>
  <si>
    <t>LANGKAH NORMALISASI</t>
  </si>
  <si>
    <t xml:space="preserve">NILAI BOBOT YANG TELAH DI NORMALISASIKAN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</si>
</sst>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E893C-18E0-46DD-89A3-36BBABBB4633}">
  <dimension ref="A2:X39"/>
  <sheetViews>
    <sheetView tabSelected="1" topLeftCell="A16" zoomScale="124" workbookViewId="0">
      <selection activeCell="I31" sqref="I31:I39"/>
    </sheetView>
  </sheetViews>
  <sheetFormatPr defaultRowHeight="15" x14ac:dyDescent="0.25"/>
  <cols>
    <col min="1" max="1" width="16.140625" customWidth="1"/>
    <col min="2" max="2" width="19.7109375" customWidth="1"/>
    <col min="3" max="3" width="13.7109375" customWidth="1"/>
  </cols>
  <sheetData>
    <row r="2" spans="2:23" x14ac:dyDescent="0.25"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</row>
    <row r="3" spans="2:23" x14ac:dyDescent="0.25">
      <c r="B3" s="3" t="s">
        <v>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17</v>
      </c>
      <c r="J3" s="3" t="s">
        <v>18</v>
      </c>
    </row>
    <row r="4" spans="2:23" x14ac:dyDescent="0.25">
      <c r="B4" s="1" t="s">
        <v>1</v>
      </c>
      <c r="C4" s="1">
        <v>2</v>
      </c>
      <c r="D4" s="1">
        <v>2</v>
      </c>
      <c r="E4" s="1">
        <v>2</v>
      </c>
      <c r="F4" s="1">
        <v>1</v>
      </c>
      <c r="G4" s="1">
        <v>1</v>
      </c>
      <c r="H4" s="1">
        <v>4</v>
      </c>
      <c r="I4" s="1">
        <v>4</v>
      </c>
      <c r="J4" s="1">
        <v>2</v>
      </c>
      <c r="L4" t="s">
        <v>39</v>
      </c>
    </row>
    <row r="5" spans="2:23" x14ac:dyDescent="0.25">
      <c r="B5" s="1" t="s">
        <v>2</v>
      </c>
      <c r="C5" s="1">
        <v>1</v>
      </c>
      <c r="D5" s="1">
        <v>2</v>
      </c>
      <c r="E5" s="1">
        <v>1</v>
      </c>
      <c r="F5" s="1">
        <v>1</v>
      </c>
      <c r="G5" s="1">
        <v>1</v>
      </c>
      <c r="H5" s="1">
        <v>4</v>
      </c>
      <c r="I5" s="1">
        <v>4</v>
      </c>
      <c r="J5" s="1">
        <v>2</v>
      </c>
    </row>
    <row r="6" spans="2:23" x14ac:dyDescent="0.25">
      <c r="B6" s="1" t="s">
        <v>3</v>
      </c>
      <c r="C6" s="1">
        <v>1</v>
      </c>
      <c r="D6" s="1">
        <v>2</v>
      </c>
      <c r="E6" s="1">
        <v>1</v>
      </c>
      <c r="F6" s="1">
        <v>1</v>
      </c>
      <c r="G6" s="1">
        <v>1</v>
      </c>
      <c r="H6" s="1">
        <v>3</v>
      </c>
      <c r="I6" s="1">
        <v>4</v>
      </c>
      <c r="J6" s="1">
        <v>2</v>
      </c>
    </row>
    <row r="7" spans="2:23" x14ac:dyDescent="0.25">
      <c r="B7" s="1" t="s">
        <v>4</v>
      </c>
      <c r="C7" s="1">
        <v>1</v>
      </c>
      <c r="D7" s="1">
        <v>2</v>
      </c>
      <c r="E7" s="1">
        <v>2</v>
      </c>
      <c r="F7" s="1">
        <v>2</v>
      </c>
      <c r="G7" s="1">
        <v>1</v>
      </c>
      <c r="H7" s="1">
        <v>4</v>
      </c>
      <c r="I7" s="1">
        <v>4</v>
      </c>
      <c r="J7" s="1">
        <v>2</v>
      </c>
    </row>
    <row r="8" spans="2:23" x14ac:dyDescent="0.25">
      <c r="B8" s="1" t="s">
        <v>5</v>
      </c>
      <c r="C8" s="1">
        <v>2</v>
      </c>
      <c r="D8" s="1">
        <v>1</v>
      </c>
      <c r="E8" s="1">
        <v>1</v>
      </c>
      <c r="F8" s="1">
        <v>2</v>
      </c>
      <c r="G8" s="1">
        <v>1</v>
      </c>
      <c r="H8" s="1">
        <v>4</v>
      </c>
      <c r="I8" s="1">
        <v>4</v>
      </c>
      <c r="J8" s="1">
        <v>2</v>
      </c>
    </row>
    <row r="9" spans="2:23" x14ac:dyDescent="0.25">
      <c r="B9" s="1" t="s">
        <v>6</v>
      </c>
      <c r="C9" s="1">
        <v>1</v>
      </c>
      <c r="D9" s="1">
        <v>2</v>
      </c>
      <c r="E9" s="1">
        <v>2</v>
      </c>
      <c r="F9" s="1">
        <v>2</v>
      </c>
      <c r="G9" s="1">
        <v>1</v>
      </c>
      <c r="H9" s="1">
        <v>4</v>
      </c>
      <c r="I9" s="1">
        <v>4</v>
      </c>
      <c r="J9" s="1">
        <v>2</v>
      </c>
    </row>
    <row r="10" spans="2:23" x14ac:dyDescent="0.25">
      <c r="B10" s="1" t="s">
        <v>7</v>
      </c>
      <c r="C10" s="1">
        <v>1</v>
      </c>
      <c r="D10" s="1">
        <v>1</v>
      </c>
      <c r="E10" s="1">
        <v>1</v>
      </c>
      <c r="F10" s="1">
        <v>2</v>
      </c>
      <c r="G10" s="1">
        <v>1</v>
      </c>
      <c r="H10" s="1">
        <v>4</v>
      </c>
      <c r="I10" s="1">
        <v>4</v>
      </c>
      <c r="J10" s="1">
        <v>2</v>
      </c>
    </row>
    <row r="11" spans="2:23" x14ac:dyDescent="0.25">
      <c r="B11" s="1" t="s">
        <v>8</v>
      </c>
      <c r="C11" s="1">
        <v>2</v>
      </c>
      <c r="D11" s="1">
        <v>2</v>
      </c>
      <c r="E11" s="1">
        <v>2</v>
      </c>
      <c r="F11" s="1">
        <v>2</v>
      </c>
      <c r="G11" s="1">
        <v>1</v>
      </c>
      <c r="H11" s="1">
        <v>4</v>
      </c>
      <c r="I11" s="1">
        <v>4</v>
      </c>
      <c r="J11" s="1">
        <v>2</v>
      </c>
    </row>
    <row r="12" spans="2:23" x14ac:dyDescent="0.25">
      <c r="B12" s="1" t="s">
        <v>9</v>
      </c>
      <c r="C12" s="1">
        <v>1</v>
      </c>
      <c r="D12" s="1">
        <v>1</v>
      </c>
      <c r="E12" s="1">
        <v>2</v>
      </c>
      <c r="F12" s="1">
        <v>2</v>
      </c>
      <c r="G12" s="1">
        <v>1</v>
      </c>
      <c r="H12" s="1">
        <v>4</v>
      </c>
      <c r="I12" s="1">
        <v>4</v>
      </c>
      <c r="J12" s="1">
        <v>2</v>
      </c>
    </row>
    <row r="13" spans="2:23" x14ac:dyDescent="0.25">
      <c r="B13" s="1" t="s">
        <v>10</v>
      </c>
      <c r="C13" s="1">
        <v>1</v>
      </c>
      <c r="D13" s="1">
        <v>1</v>
      </c>
      <c r="E13" s="1">
        <v>2</v>
      </c>
      <c r="F13" s="1">
        <v>2</v>
      </c>
      <c r="G13" s="1">
        <v>1</v>
      </c>
      <c r="H13" s="1">
        <v>4</v>
      </c>
      <c r="I13" s="1">
        <v>4</v>
      </c>
      <c r="J13" s="1">
        <v>2</v>
      </c>
    </row>
    <row r="14" spans="2:23" x14ac:dyDescent="0.25">
      <c r="B14" s="1" t="s">
        <v>38</v>
      </c>
      <c r="C14" s="2">
        <v>5</v>
      </c>
      <c r="D14" s="2">
        <v>4</v>
      </c>
      <c r="E14" s="2">
        <v>4</v>
      </c>
      <c r="F14" s="2">
        <v>3</v>
      </c>
      <c r="G14" s="2">
        <v>2</v>
      </c>
      <c r="H14" s="2">
        <v>2</v>
      </c>
      <c r="I14" s="2">
        <v>2</v>
      </c>
      <c r="J14" s="2">
        <v>2</v>
      </c>
    </row>
    <row r="15" spans="2:23" x14ac:dyDescent="0.25">
      <c r="B15">
        <f>SQRT(37)</f>
        <v>6.0827625302982193</v>
      </c>
      <c r="D15">
        <f>SQRT(68)</f>
        <v>8.2462112512353212</v>
      </c>
      <c r="G15">
        <f>SQRT(68)</f>
        <v>8.2462112512353212</v>
      </c>
      <c r="K15">
        <f>SQRT((F4*F4)+(F5*F5)+(F6*F6)+(F7*F7)+(F8*F8)+(F9*F9)+(F10*F10)+(F11*F11)+(F12*F12)+(F13*F13))</f>
        <v>5.5677643628300215</v>
      </c>
      <c r="N15">
        <f>SQRT((G4*G4)+(G5*G5)+(G6*G6)+(G7*G7)+(G8*G8)+(G9*G9)+(G10*G10)+(G11*G11)+(G12*G12)+(G13*G13))</f>
        <v>3.1622776601683795</v>
      </c>
      <c r="Q15">
        <f>SQRT((H4*H4)+(H5*H5)+(H6*H6)+(H7*H7)+(H8*H8)+(H9*H9)+(H10*H10)+(H11*H11)+(H12*H12)+(H13*H13))</f>
        <v>12.369316876852981</v>
      </c>
      <c r="T15">
        <f>SQRT((I4*I4)+(I5*I5)+(I6*I6)+(I7*I7)+(I8*I8)+(I9*I9)+(I10*I10)+(I11*I11)+(I12*I12)+(I13*I13))</f>
        <v>12.649110640673518</v>
      </c>
      <c r="W15">
        <f>SQRT((J4*J4)+(J5*J5)+(J6*J6)+(J7*J7)+(J8*J8)+(J9*J9)+(J10*J10)+(J11*J11)+(J12*J12)+(J13*J13))</f>
        <v>6.324555320336759</v>
      </c>
    </row>
    <row r="16" spans="2:23" x14ac:dyDescent="0.25">
      <c r="B16" t="s">
        <v>11</v>
      </c>
      <c r="E16" t="s">
        <v>12</v>
      </c>
      <c r="H16" t="s">
        <v>13</v>
      </c>
      <c r="K16" t="s">
        <v>14</v>
      </c>
      <c r="N16" t="s">
        <v>15</v>
      </c>
      <c r="Q16" t="s">
        <v>16</v>
      </c>
      <c r="T16" t="s">
        <v>17</v>
      </c>
      <c r="W16" t="s">
        <v>18</v>
      </c>
    </row>
    <row r="17" spans="1:24" x14ac:dyDescent="0.25">
      <c r="B17" s="1" t="s">
        <v>28</v>
      </c>
      <c r="C17" s="1">
        <f>C4/B15</f>
        <v>0.32879797461071458</v>
      </c>
      <c r="E17" s="1" t="s">
        <v>28</v>
      </c>
      <c r="F17" s="1">
        <f>D4/D15</f>
        <v>0.24253562503633297</v>
      </c>
      <c r="H17" s="1" t="s">
        <v>28</v>
      </c>
      <c r="I17" s="1">
        <f>E4/G15</f>
        <v>0.24253562503633297</v>
      </c>
      <c r="K17" s="1" t="s">
        <v>28</v>
      </c>
      <c r="L17" s="1">
        <f>F4/K15</f>
        <v>0.17960530202677491</v>
      </c>
      <c r="N17" s="1" t="s">
        <v>28</v>
      </c>
      <c r="O17" s="1">
        <f>G4/N15</f>
        <v>0.31622776601683794</v>
      </c>
      <c r="Q17" s="1" t="s">
        <v>28</v>
      </c>
      <c r="R17" s="1">
        <f>H4/Q15</f>
        <v>0.32338083338177731</v>
      </c>
      <c r="T17" s="1" t="s">
        <v>28</v>
      </c>
      <c r="U17" s="1">
        <f>I4/T15</f>
        <v>0.31622776601683794</v>
      </c>
      <c r="W17" s="1" t="s">
        <v>28</v>
      </c>
      <c r="X17" s="1">
        <f>J4/W15</f>
        <v>0.31622776601683794</v>
      </c>
    </row>
    <row r="18" spans="1:24" x14ac:dyDescent="0.25">
      <c r="B18" s="1" t="s">
        <v>29</v>
      </c>
      <c r="C18" s="1">
        <f>C5/B15</f>
        <v>0.16439898730535729</v>
      </c>
      <c r="E18" s="1" t="s">
        <v>29</v>
      </c>
      <c r="F18" s="1">
        <f>D5/D15</f>
        <v>0.24253562503633297</v>
      </c>
      <c r="H18" s="1" t="s">
        <v>29</v>
      </c>
      <c r="I18" s="1">
        <f>E5/G15</f>
        <v>0.12126781251816648</v>
      </c>
      <c r="K18" s="1" t="s">
        <v>29</v>
      </c>
      <c r="L18" s="1">
        <f>F5/K15</f>
        <v>0.17960530202677491</v>
      </c>
      <c r="N18" s="1" t="s">
        <v>29</v>
      </c>
      <c r="O18" s="1">
        <f>G5/N15</f>
        <v>0.31622776601683794</v>
      </c>
      <c r="Q18" s="1" t="s">
        <v>29</v>
      </c>
      <c r="R18" s="1">
        <f>H5/Q15</f>
        <v>0.32338083338177731</v>
      </c>
      <c r="T18" s="1" t="s">
        <v>29</v>
      </c>
      <c r="U18" s="1">
        <f>I5/T15</f>
        <v>0.31622776601683794</v>
      </c>
      <c r="W18" s="1" t="s">
        <v>29</v>
      </c>
      <c r="X18" s="1">
        <f>J5/W15</f>
        <v>0.31622776601683794</v>
      </c>
    </row>
    <row r="19" spans="1:24" x14ac:dyDescent="0.25">
      <c r="B19" s="1" t="s">
        <v>30</v>
      </c>
      <c r="C19" s="1">
        <f>C6/B15</f>
        <v>0.16439898730535729</v>
      </c>
      <c r="E19" s="1" t="s">
        <v>30</v>
      </c>
      <c r="F19" s="1">
        <f>D6/D15</f>
        <v>0.24253562503633297</v>
      </c>
      <c r="H19" s="1" t="s">
        <v>30</v>
      </c>
      <c r="I19" s="1">
        <f>E4/G15</f>
        <v>0.24253562503633297</v>
      </c>
      <c r="K19" s="1" t="s">
        <v>30</v>
      </c>
      <c r="L19" s="1">
        <f>F6/K15</f>
        <v>0.17960530202677491</v>
      </c>
      <c r="N19" s="1" t="s">
        <v>30</v>
      </c>
      <c r="O19" s="1">
        <f>G6/N15</f>
        <v>0.31622776601683794</v>
      </c>
      <c r="Q19" s="1" t="s">
        <v>30</v>
      </c>
      <c r="R19" s="1">
        <f>H6/Q15</f>
        <v>0.242535625036333</v>
      </c>
      <c r="T19" s="1" t="s">
        <v>30</v>
      </c>
      <c r="U19" s="1">
        <f>I6/T15</f>
        <v>0.31622776601683794</v>
      </c>
      <c r="W19" s="1" t="s">
        <v>30</v>
      </c>
      <c r="X19" s="1">
        <f>J6/W15</f>
        <v>0.31622776601683794</v>
      </c>
    </row>
    <row r="20" spans="1:24" x14ac:dyDescent="0.25">
      <c r="B20" s="1" t="s">
        <v>31</v>
      </c>
      <c r="C20" s="1">
        <f>C7/B15</f>
        <v>0.16439898730535729</v>
      </c>
      <c r="E20" s="1" t="s">
        <v>31</v>
      </c>
      <c r="F20" s="1">
        <f>D7/D15</f>
        <v>0.24253562503633297</v>
      </c>
      <c r="H20" s="1" t="s">
        <v>31</v>
      </c>
      <c r="I20" s="1">
        <f>E7/G15</f>
        <v>0.24253562503633297</v>
      </c>
      <c r="K20" s="1" t="s">
        <v>31</v>
      </c>
      <c r="L20" s="1">
        <f>F7/K15</f>
        <v>0.35921060405354982</v>
      </c>
      <c r="N20" s="1" t="s">
        <v>31</v>
      </c>
      <c r="O20" s="1">
        <f>G7/N15</f>
        <v>0.31622776601683794</v>
      </c>
      <c r="Q20" s="1" t="s">
        <v>31</v>
      </c>
      <c r="R20" s="1">
        <f>H7/Q15</f>
        <v>0.32338083338177731</v>
      </c>
      <c r="T20" s="1" t="s">
        <v>31</v>
      </c>
      <c r="U20" s="1">
        <f>I7/T15</f>
        <v>0.31622776601683794</v>
      </c>
      <c r="W20" s="1" t="s">
        <v>31</v>
      </c>
      <c r="X20" s="1">
        <f>J7/W15</f>
        <v>0.31622776601683794</v>
      </c>
    </row>
    <row r="21" spans="1:24" x14ac:dyDescent="0.25">
      <c r="B21" s="1" t="s">
        <v>32</v>
      </c>
      <c r="C21" s="1">
        <f>C8/B15</f>
        <v>0.32879797461071458</v>
      </c>
      <c r="E21" s="1" t="s">
        <v>32</v>
      </c>
      <c r="F21" s="1">
        <f>D8/D15</f>
        <v>0.12126781251816648</v>
      </c>
      <c r="H21" s="1" t="s">
        <v>32</v>
      </c>
      <c r="I21" s="1">
        <f>E8/G15</f>
        <v>0.12126781251816648</v>
      </c>
      <c r="K21" s="1" t="s">
        <v>32</v>
      </c>
      <c r="L21" s="1">
        <f>F8/K15</f>
        <v>0.35921060405354982</v>
      </c>
      <c r="N21" s="1" t="s">
        <v>32</v>
      </c>
      <c r="O21" s="1">
        <f>G8/N15</f>
        <v>0.31622776601683794</v>
      </c>
      <c r="Q21" s="1" t="s">
        <v>32</v>
      </c>
      <c r="R21" s="1">
        <f>H8/Q15</f>
        <v>0.32338083338177731</v>
      </c>
      <c r="T21" s="1" t="s">
        <v>32</v>
      </c>
      <c r="U21" s="1">
        <f>I8/T15</f>
        <v>0.31622776601683794</v>
      </c>
      <c r="W21" s="1" t="s">
        <v>32</v>
      </c>
      <c r="X21" s="1">
        <f>J8/W15</f>
        <v>0.31622776601683794</v>
      </c>
    </row>
    <row r="22" spans="1:24" x14ac:dyDescent="0.25">
      <c r="A22" t="s">
        <v>27</v>
      </c>
      <c r="B22" s="1" t="s">
        <v>33</v>
      </c>
      <c r="C22" s="1">
        <f>C9/B15</f>
        <v>0.16439898730535729</v>
      </c>
      <c r="E22" s="1" t="s">
        <v>33</v>
      </c>
      <c r="F22" s="1">
        <f>D9/D15</f>
        <v>0.24253562503633297</v>
      </c>
      <c r="H22" s="1" t="s">
        <v>33</v>
      </c>
      <c r="I22" s="1">
        <f>E9/G15</f>
        <v>0.24253562503633297</v>
      </c>
      <c r="K22" s="1" t="s">
        <v>33</v>
      </c>
      <c r="L22" s="1">
        <f>F9/K15</f>
        <v>0.35921060405354982</v>
      </c>
      <c r="N22" s="1" t="s">
        <v>33</v>
      </c>
      <c r="O22" s="1">
        <f>G9/N15</f>
        <v>0.31622776601683794</v>
      </c>
      <c r="Q22" s="1" t="s">
        <v>33</v>
      </c>
      <c r="R22" s="1">
        <f>H9/Q15</f>
        <v>0.32338083338177731</v>
      </c>
      <c r="T22" s="1" t="s">
        <v>33</v>
      </c>
      <c r="U22" s="1">
        <f>I9/T15</f>
        <v>0.31622776601683794</v>
      </c>
      <c r="W22" s="1" t="s">
        <v>33</v>
      </c>
      <c r="X22" s="1">
        <f>J9/W15</f>
        <v>0.31622776601683794</v>
      </c>
    </row>
    <row r="23" spans="1:24" x14ac:dyDescent="0.25">
      <c r="B23" s="1" t="s">
        <v>34</v>
      </c>
      <c r="C23" s="1">
        <f>C10/B15</f>
        <v>0.16439898730535729</v>
      </c>
      <c r="E23" s="1" t="s">
        <v>34</v>
      </c>
      <c r="F23" s="1">
        <f>D10/D15</f>
        <v>0.12126781251816648</v>
      </c>
      <c r="H23" s="1" t="s">
        <v>34</v>
      </c>
      <c r="I23" s="1">
        <f>E10/G15</f>
        <v>0.12126781251816648</v>
      </c>
      <c r="K23" s="1" t="s">
        <v>34</v>
      </c>
      <c r="L23" s="1">
        <f>F10/K15</f>
        <v>0.35921060405354982</v>
      </c>
      <c r="N23" s="1" t="s">
        <v>34</v>
      </c>
      <c r="O23" s="1">
        <f>G10/N15</f>
        <v>0.31622776601683794</v>
      </c>
      <c r="Q23" s="1" t="s">
        <v>34</v>
      </c>
      <c r="R23" s="1">
        <f>H10/Q15</f>
        <v>0.32338083338177731</v>
      </c>
      <c r="T23" s="1" t="s">
        <v>34</v>
      </c>
      <c r="U23" s="1">
        <f>I10/T15</f>
        <v>0.31622776601683794</v>
      </c>
      <c r="W23" s="1" t="s">
        <v>34</v>
      </c>
      <c r="X23" s="1">
        <f>J10/W15</f>
        <v>0.31622776601683794</v>
      </c>
    </row>
    <row r="24" spans="1:24" x14ac:dyDescent="0.25">
      <c r="B24" s="1" t="s">
        <v>35</v>
      </c>
      <c r="C24" s="1">
        <f>C11/B15</f>
        <v>0.32879797461071458</v>
      </c>
      <c r="E24" s="1" t="s">
        <v>35</v>
      </c>
      <c r="F24" s="1">
        <f>D11/D15</f>
        <v>0.24253562503633297</v>
      </c>
      <c r="H24" s="1" t="s">
        <v>35</v>
      </c>
      <c r="I24" s="1">
        <f>E11/G15</f>
        <v>0.24253562503633297</v>
      </c>
      <c r="K24" s="1" t="s">
        <v>35</v>
      </c>
      <c r="L24" s="1">
        <f>F11/K15</f>
        <v>0.35921060405354982</v>
      </c>
      <c r="N24" s="1" t="s">
        <v>35</v>
      </c>
      <c r="O24" s="1">
        <f>G11/N15</f>
        <v>0.31622776601683794</v>
      </c>
      <c r="Q24" s="1" t="s">
        <v>35</v>
      </c>
      <c r="R24" s="1">
        <f>H11/Q15</f>
        <v>0.32338083338177731</v>
      </c>
      <c r="T24" s="1" t="s">
        <v>35</v>
      </c>
      <c r="U24" s="1">
        <f>I11/T15</f>
        <v>0.31622776601683794</v>
      </c>
      <c r="W24" s="1" t="s">
        <v>35</v>
      </c>
      <c r="X24" s="1">
        <f>J11/W15</f>
        <v>0.31622776601683794</v>
      </c>
    </row>
    <row r="25" spans="1:24" x14ac:dyDescent="0.25">
      <c r="B25" s="1" t="s">
        <v>36</v>
      </c>
      <c r="C25" s="1">
        <f>C12/B15</f>
        <v>0.16439898730535729</v>
      </c>
      <c r="E25" s="1" t="s">
        <v>36</v>
      </c>
      <c r="F25" s="1">
        <f>D12/D15</f>
        <v>0.12126781251816648</v>
      </c>
      <c r="H25" s="1" t="s">
        <v>36</v>
      </c>
      <c r="I25" s="1">
        <f>E12/G15</f>
        <v>0.24253562503633297</v>
      </c>
      <c r="K25" s="1" t="s">
        <v>36</v>
      </c>
      <c r="L25" s="1">
        <f>F12/K15</f>
        <v>0.35921060405354982</v>
      </c>
      <c r="N25" s="1" t="s">
        <v>36</v>
      </c>
      <c r="O25" s="1">
        <f>G12/N15</f>
        <v>0.31622776601683794</v>
      </c>
      <c r="Q25" s="1" t="s">
        <v>36</v>
      </c>
      <c r="R25" s="1">
        <f>H12/Q15</f>
        <v>0.32338083338177731</v>
      </c>
      <c r="T25" s="1" t="s">
        <v>36</v>
      </c>
      <c r="U25" s="1">
        <f>I12/T15</f>
        <v>0.31622776601683794</v>
      </c>
      <c r="W25" s="1" t="s">
        <v>36</v>
      </c>
      <c r="X25" s="1">
        <f>J12/W15</f>
        <v>0.31622776601683794</v>
      </c>
    </row>
    <row r="26" spans="1:24" x14ac:dyDescent="0.25">
      <c r="B26" s="1" t="s">
        <v>37</v>
      </c>
      <c r="C26" s="1">
        <f>C13/B15</f>
        <v>0.16439898730535729</v>
      </c>
      <c r="E26" s="1" t="s">
        <v>37</v>
      </c>
      <c r="F26" s="1">
        <f>D13/D15</f>
        <v>0.12126781251816648</v>
      </c>
      <c r="H26" s="1" t="s">
        <v>37</v>
      </c>
      <c r="I26" s="1">
        <f>E13/G15</f>
        <v>0.24253562503633297</v>
      </c>
      <c r="K26" s="1" t="s">
        <v>37</v>
      </c>
      <c r="L26" s="1">
        <f>F13/K15</f>
        <v>0.35921060405354982</v>
      </c>
      <c r="N26" s="1" t="s">
        <v>37</v>
      </c>
      <c r="O26" s="1">
        <f>G13/N15</f>
        <v>0.31622776601683794</v>
      </c>
      <c r="Q26" s="1" t="s">
        <v>37</v>
      </c>
      <c r="R26" s="1">
        <f>H13/Q15</f>
        <v>0.32338083338177731</v>
      </c>
      <c r="T26" s="1" t="s">
        <v>37</v>
      </c>
      <c r="U26" s="1">
        <f>I13/T15</f>
        <v>0.31622776601683794</v>
      </c>
      <c r="W26" s="1" t="s">
        <v>37</v>
      </c>
      <c r="X26" s="1">
        <f>J13/W15</f>
        <v>0.31622776601683794</v>
      </c>
    </row>
    <row r="28" spans="1:24" x14ac:dyDescent="0.25">
      <c r="B28" t="s">
        <v>40</v>
      </c>
    </row>
    <row r="30" spans="1:24" x14ac:dyDescent="0.25">
      <c r="B30" s="1" t="s">
        <v>11</v>
      </c>
      <c r="C30" s="1" t="s">
        <v>12</v>
      </c>
      <c r="D30" s="1" t="s">
        <v>13</v>
      </c>
      <c r="E30" s="1" t="s">
        <v>14</v>
      </c>
      <c r="F30" s="1" t="s">
        <v>15</v>
      </c>
      <c r="G30" s="1" t="s">
        <v>16</v>
      </c>
      <c r="H30" s="1" t="s">
        <v>17</v>
      </c>
      <c r="I30" s="1" t="s">
        <v>18</v>
      </c>
    </row>
    <row r="31" spans="1:24" x14ac:dyDescent="0.25">
      <c r="B31" s="1">
        <f>C17*$C$14</f>
        <v>1.6439898730535729</v>
      </c>
      <c r="C31" s="1">
        <f>F17*$D$14</f>
        <v>0.97014250014533188</v>
      </c>
      <c r="D31" s="1">
        <f>I17*$E$14</f>
        <v>0.97014250014533188</v>
      </c>
      <c r="E31" s="1">
        <f>L17*$F$14</f>
        <v>0.5388159060803247</v>
      </c>
      <c r="F31" s="1">
        <f>O17*$G$14</f>
        <v>0.63245553203367588</v>
      </c>
      <c r="G31" s="1">
        <f>R17*$H$14</f>
        <v>0.64676166676355462</v>
      </c>
      <c r="H31" s="1">
        <f>U17*$I$14</f>
        <v>0.63245553203367588</v>
      </c>
      <c r="I31" s="1">
        <f>X17*$J$14</f>
        <v>0.63245553203367588</v>
      </c>
    </row>
    <row r="32" spans="1:24" x14ac:dyDescent="0.25">
      <c r="B32" s="1">
        <f>C18*$C$14</f>
        <v>0.82199493652678646</v>
      </c>
      <c r="C32" s="1">
        <f t="shared" ref="C32:C39" si="0">F18*$D$14</f>
        <v>0.97014250014533188</v>
      </c>
      <c r="D32" s="1">
        <f t="shared" ref="D32:D39" si="1">I18*$E$14</f>
        <v>0.48507125007266594</v>
      </c>
      <c r="E32" s="1">
        <f t="shared" ref="E32:E39" si="2">L18*$F$14</f>
        <v>0.5388159060803247</v>
      </c>
      <c r="F32" s="1">
        <f t="shared" ref="F32:F39" si="3">O18*$G$14</f>
        <v>0.63245553203367588</v>
      </c>
      <c r="G32" s="1">
        <f t="shared" ref="G32:G39" si="4">R18*$H$14</f>
        <v>0.64676166676355462</v>
      </c>
      <c r="H32" s="1">
        <f t="shared" ref="H32:H39" si="5">U18*$I$14</f>
        <v>0.63245553203367588</v>
      </c>
      <c r="I32" s="1">
        <f t="shared" ref="I32:I39" si="6">X18*$J$14</f>
        <v>0.63245553203367588</v>
      </c>
    </row>
    <row r="33" spans="2:9" x14ac:dyDescent="0.25">
      <c r="B33" s="1">
        <f t="shared" ref="B33:B39" si="7">C19*$C$14</f>
        <v>0.82199493652678646</v>
      </c>
      <c r="C33" s="1">
        <f t="shared" si="0"/>
        <v>0.97014250014533188</v>
      </c>
      <c r="D33" s="1">
        <f t="shared" si="1"/>
        <v>0.97014250014533188</v>
      </c>
      <c r="E33" s="1">
        <f t="shared" si="2"/>
        <v>0.5388159060803247</v>
      </c>
      <c r="F33" s="1">
        <f t="shared" si="3"/>
        <v>0.63245553203367588</v>
      </c>
      <c r="G33" s="1">
        <f t="shared" si="4"/>
        <v>0.48507125007266599</v>
      </c>
      <c r="H33" s="1">
        <f t="shared" si="5"/>
        <v>0.63245553203367588</v>
      </c>
      <c r="I33" s="1">
        <f t="shared" si="6"/>
        <v>0.63245553203367588</v>
      </c>
    </row>
    <row r="34" spans="2:9" x14ac:dyDescent="0.25">
      <c r="B34" s="1">
        <f t="shared" si="7"/>
        <v>0.82199493652678646</v>
      </c>
      <c r="C34" s="1">
        <f t="shared" si="0"/>
        <v>0.97014250014533188</v>
      </c>
      <c r="D34" s="1">
        <f t="shared" si="1"/>
        <v>0.97014250014533188</v>
      </c>
      <c r="E34" s="1">
        <f t="shared" si="2"/>
        <v>1.0776318121606494</v>
      </c>
      <c r="F34" s="1">
        <f t="shared" si="3"/>
        <v>0.63245553203367588</v>
      </c>
      <c r="G34" s="1">
        <f t="shared" si="4"/>
        <v>0.64676166676355462</v>
      </c>
      <c r="H34" s="1">
        <f t="shared" si="5"/>
        <v>0.63245553203367588</v>
      </c>
      <c r="I34" s="1">
        <f t="shared" si="6"/>
        <v>0.63245553203367588</v>
      </c>
    </row>
    <row r="35" spans="2:9" x14ac:dyDescent="0.25">
      <c r="B35" s="1">
        <f t="shared" si="7"/>
        <v>1.6439898730535729</v>
      </c>
      <c r="C35" s="1">
        <f t="shared" si="0"/>
        <v>0.48507125007266594</v>
      </c>
      <c r="D35" s="1">
        <f t="shared" si="1"/>
        <v>0.48507125007266594</v>
      </c>
      <c r="E35" s="1">
        <f t="shared" si="2"/>
        <v>1.0776318121606494</v>
      </c>
      <c r="F35" s="1">
        <f t="shared" si="3"/>
        <v>0.63245553203367588</v>
      </c>
      <c r="G35" s="1">
        <f t="shared" si="4"/>
        <v>0.64676166676355462</v>
      </c>
      <c r="H35" s="1">
        <f t="shared" si="5"/>
        <v>0.63245553203367588</v>
      </c>
      <c r="I35" s="1">
        <f t="shared" si="6"/>
        <v>0.63245553203367588</v>
      </c>
    </row>
    <row r="36" spans="2:9" x14ac:dyDescent="0.25">
      <c r="B36" s="1">
        <f t="shared" si="7"/>
        <v>0.82199493652678646</v>
      </c>
      <c r="C36" s="1">
        <f t="shared" si="0"/>
        <v>0.97014250014533188</v>
      </c>
      <c r="D36" s="1">
        <f t="shared" si="1"/>
        <v>0.97014250014533188</v>
      </c>
      <c r="E36" s="1">
        <f t="shared" si="2"/>
        <v>1.0776318121606494</v>
      </c>
      <c r="F36" s="1">
        <f t="shared" si="3"/>
        <v>0.63245553203367588</v>
      </c>
      <c r="G36" s="1">
        <f t="shared" si="4"/>
        <v>0.64676166676355462</v>
      </c>
      <c r="H36" s="1">
        <f t="shared" si="5"/>
        <v>0.63245553203367588</v>
      </c>
      <c r="I36" s="1">
        <f t="shared" si="6"/>
        <v>0.63245553203367588</v>
      </c>
    </row>
    <row r="37" spans="2:9" x14ac:dyDescent="0.25">
      <c r="B37" s="1">
        <f t="shared" si="7"/>
        <v>0.82199493652678646</v>
      </c>
      <c r="C37" s="1">
        <f t="shared" si="0"/>
        <v>0.48507125007266594</v>
      </c>
      <c r="D37" s="1">
        <f t="shared" si="1"/>
        <v>0.48507125007266594</v>
      </c>
      <c r="E37" s="1">
        <f t="shared" si="2"/>
        <v>1.0776318121606494</v>
      </c>
      <c r="F37" s="1">
        <f t="shared" si="3"/>
        <v>0.63245553203367588</v>
      </c>
      <c r="G37" s="1">
        <f t="shared" si="4"/>
        <v>0.64676166676355462</v>
      </c>
      <c r="H37" s="1">
        <f t="shared" si="5"/>
        <v>0.63245553203367588</v>
      </c>
      <c r="I37" s="1">
        <f t="shared" si="6"/>
        <v>0.63245553203367588</v>
      </c>
    </row>
    <row r="38" spans="2:9" x14ac:dyDescent="0.25">
      <c r="B38" s="1">
        <f t="shared" si="7"/>
        <v>1.6439898730535729</v>
      </c>
      <c r="C38" s="1">
        <f t="shared" si="0"/>
        <v>0.97014250014533188</v>
      </c>
      <c r="D38" s="1">
        <f t="shared" si="1"/>
        <v>0.97014250014533188</v>
      </c>
      <c r="E38" s="1">
        <f t="shared" si="2"/>
        <v>1.0776318121606494</v>
      </c>
      <c r="F38" s="1">
        <f t="shared" si="3"/>
        <v>0.63245553203367588</v>
      </c>
      <c r="G38" s="1">
        <f t="shared" si="4"/>
        <v>0.64676166676355462</v>
      </c>
      <c r="H38" s="1">
        <f t="shared" si="5"/>
        <v>0.63245553203367588</v>
      </c>
      <c r="I38" s="1">
        <f t="shared" si="6"/>
        <v>0.63245553203367588</v>
      </c>
    </row>
    <row r="39" spans="2:9" x14ac:dyDescent="0.25">
      <c r="B39" s="1">
        <f t="shared" si="7"/>
        <v>0.82199493652678646</v>
      </c>
      <c r="C39" s="1">
        <f t="shared" si="0"/>
        <v>0.48507125007266594</v>
      </c>
      <c r="D39" s="1">
        <f t="shared" si="1"/>
        <v>0.97014250014533188</v>
      </c>
      <c r="E39" s="1">
        <f t="shared" si="2"/>
        <v>1.0776318121606494</v>
      </c>
      <c r="F39" s="1">
        <f t="shared" si="3"/>
        <v>0.63245553203367588</v>
      </c>
      <c r="G39" s="1">
        <f t="shared" si="4"/>
        <v>0.64676166676355462</v>
      </c>
      <c r="H39" s="1">
        <f t="shared" si="5"/>
        <v>0.63245553203367588</v>
      </c>
      <c r="I39" s="1">
        <f t="shared" si="6"/>
        <v>0.63245553203367588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ladyk</dc:creator>
  <cp:lastModifiedBy>ladyk</cp:lastModifiedBy>
  <dcterms:created xsi:type="dcterms:W3CDTF">2022-11-26T16:16:21Z</dcterms:created>
  <dcterms:modified xsi:type="dcterms:W3CDTF">2022-11-26T17:30:31Z</dcterms:modified>
</cp:coreProperties>
</file>