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market_cap_data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R17" i="1"/>
  <c r="Q18" i="1"/>
  <c r="P17" i="1"/>
  <c r="P18" i="1"/>
  <c r="O17" i="1"/>
  <c r="O18" i="1"/>
  <c r="N17" i="1"/>
  <c r="N18" i="1"/>
  <c r="M17" i="1"/>
  <c r="M18" i="1"/>
  <c r="L17" i="1"/>
  <c r="L18" i="1"/>
  <c r="K17" i="1"/>
  <c r="K18" i="1"/>
  <c r="J17" i="1"/>
  <c r="J18" i="1"/>
  <c r="I17" i="1"/>
  <c r="I18" i="1"/>
  <c r="H17" i="1"/>
  <c r="H18" i="1"/>
  <c r="G17" i="1"/>
  <c r="G18" i="1"/>
  <c r="F17" i="1"/>
  <c r="F18" i="1"/>
  <c r="E17" i="1"/>
  <c r="E18" i="1"/>
  <c r="D17" i="1"/>
  <c r="D18" i="1"/>
  <c r="C17" i="1"/>
  <c r="C18" i="1"/>
  <c r="B17" i="1"/>
  <c r="B18" i="1"/>
</calcChain>
</file>

<file path=xl/sharedStrings.xml><?xml version="1.0" encoding="utf-8"?>
<sst xmlns="http://schemas.openxmlformats.org/spreadsheetml/2006/main" count="35" uniqueCount="35">
  <si>
    <t># 2013 LAVCA scorecard on PE/VC investment</t>
  </si>
  <si>
    <t>Country</t>
  </si>
  <si>
    <t>Argentina</t>
  </si>
  <si>
    <t>Brazil</t>
  </si>
  <si>
    <t>Chile</t>
  </si>
  <si>
    <t>Colombia</t>
  </si>
  <si>
    <t>Costa_Rica</t>
  </si>
  <si>
    <t>Dominican_Republic</t>
  </si>
  <si>
    <t>El_Salvador</t>
  </si>
  <si>
    <t>Mexico</t>
  </si>
  <si>
    <t>Panama</t>
  </si>
  <si>
    <t>Peru</t>
  </si>
  <si>
    <t>Trinidad_y_Tobago</t>
  </si>
  <si>
    <t>Uruguay</t>
  </si>
  <si>
    <t>Israel</t>
  </si>
  <si>
    <t>Spain</t>
  </si>
  <si>
    <t>Taiwan</t>
  </si>
  <si>
    <t>UK</t>
  </si>
  <si>
    <t>Perfect score</t>
  </si>
  <si>
    <t>Overall score</t>
  </si>
  <si>
    <t>Score</t>
  </si>
  <si>
    <t>Normalized score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</si>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</sst>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25" zoomScaleNormal="125" zoomScalePageLayoutView="125" workbookViewId="0">
      <selection activeCell="A17" sqref="A17"/>
    </sheetView>
  </sheetViews>
  <sheetFormatPr baseColWidth="10" defaultRowHeight="14" x14ac:dyDescent="0"/>
  <cols>
    <col min="1" max="1" width="46.5" customWidth="1"/>
    <col min="7" max="7" width="17.33203125" customWidth="1"/>
  </cols>
  <sheetData>
    <row r="1" spans="1:18" ht="27.75" customHeight="1">
      <c r="A1" t="s">
        <v>0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>
      <c r="A3" t="s">
        <v>19</v>
      </c>
      <c r="B3">
        <v>42</v>
      </c>
      <c r="C3">
        <v>72</v>
      </c>
      <c r="D3">
        <v>76</v>
      </c>
      <c r="E3">
        <v>61</v>
      </c>
      <c r="F3">
        <v>56</v>
      </c>
      <c r="G3">
        <v>42</v>
      </c>
      <c r="H3">
        <v>39</v>
      </c>
      <c r="I3">
        <v>67</v>
      </c>
      <c r="J3">
        <v>49</v>
      </c>
      <c r="K3">
        <v>51</v>
      </c>
      <c r="L3">
        <v>57</v>
      </c>
      <c r="M3">
        <v>57</v>
      </c>
      <c r="N3">
        <v>81</v>
      </c>
      <c r="O3">
        <v>76</v>
      </c>
      <c r="P3">
        <v>64</v>
      </c>
      <c r="Q3">
        <v>96</v>
      </c>
      <c r="R3">
        <v>100</v>
      </c>
    </row>
    <row r="4" spans="1:18">
      <c r="A4" t="s">
        <v>22</v>
      </c>
      <c r="B4">
        <v>1</v>
      </c>
      <c r="C4">
        <v>4</v>
      </c>
      <c r="D4">
        <v>3</v>
      </c>
      <c r="E4">
        <v>3</v>
      </c>
      <c r="F4">
        <v>2</v>
      </c>
      <c r="G4">
        <v>2</v>
      </c>
      <c r="H4">
        <v>0</v>
      </c>
      <c r="I4">
        <v>2</v>
      </c>
      <c r="J4">
        <v>2</v>
      </c>
      <c r="K4">
        <v>2</v>
      </c>
      <c r="L4">
        <v>2</v>
      </c>
      <c r="M4">
        <v>2</v>
      </c>
      <c r="N4">
        <v>4</v>
      </c>
      <c r="O4">
        <v>3</v>
      </c>
      <c r="P4">
        <v>4</v>
      </c>
      <c r="Q4">
        <v>4</v>
      </c>
      <c r="R4">
        <v>4</v>
      </c>
    </row>
    <row r="5" spans="1:18">
      <c r="A5" t="s">
        <v>23</v>
      </c>
      <c r="B5">
        <v>1</v>
      </c>
      <c r="C5">
        <v>3</v>
      </c>
      <c r="D5">
        <v>3</v>
      </c>
      <c r="E5">
        <v>2</v>
      </c>
      <c r="F5">
        <v>3</v>
      </c>
      <c r="G5">
        <v>1</v>
      </c>
      <c r="H5">
        <v>2</v>
      </c>
      <c r="I5">
        <v>3</v>
      </c>
      <c r="J5">
        <v>2</v>
      </c>
      <c r="K5">
        <v>1</v>
      </c>
      <c r="L5">
        <v>3</v>
      </c>
      <c r="M5">
        <v>3</v>
      </c>
      <c r="N5">
        <v>2</v>
      </c>
      <c r="O5">
        <v>4</v>
      </c>
      <c r="P5">
        <v>3</v>
      </c>
      <c r="Q5">
        <v>4</v>
      </c>
      <c r="R5">
        <v>4</v>
      </c>
    </row>
    <row r="6" spans="1:18">
      <c r="A6" t="s">
        <v>24</v>
      </c>
      <c r="B6">
        <v>2</v>
      </c>
      <c r="C6">
        <v>3</v>
      </c>
      <c r="D6">
        <v>3</v>
      </c>
      <c r="E6">
        <v>3</v>
      </c>
      <c r="F6">
        <v>1</v>
      </c>
      <c r="G6">
        <v>2</v>
      </c>
      <c r="H6">
        <v>1</v>
      </c>
      <c r="I6">
        <v>3</v>
      </c>
      <c r="J6">
        <v>2</v>
      </c>
      <c r="K6">
        <v>1</v>
      </c>
      <c r="L6">
        <v>2</v>
      </c>
      <c r="M6">
        <v>2</v>
      </c>
      <c r="N6">
        <v>4</v>
      </c>
      <c r="O6">
        <v>3</v>
      </c>
      <c r="P6">
        <v>1</v>
      </c>
      <c r="Q6">
        <v>4</v>
      </c>
      <c r="R6">
        <v>4</v>
      </c>
    </row>
    <row r="7" spans="1:18">
      <c r="A7" s="1" t="s">
        <v>25</v>
      </c>
      <c r="B7">
        <v>0</v>
      </c>
      <c r="C7">
        <v>3</v>
      </c>
      <c r="D7">
        <v>3</v>
      </c>
      <c r="E7">
        <v>3</v>
      </c>
      <c r="F7">
        <v>1</v>
      </c>
      <c r="G7">
        <v>1</v>
      </c>
      <c r="H7">
        <v>1</v>
      </c>
      <c r="I7">
        <v>3</v>
      </c>
      <c r="J7">
        <v>2</v>
      </c>
      <c r="K7">
        <v>3</v>
      </c>
      <c r="L7">
        <v>2</v>
      </c>
      <c r="M7">
        <v>2</v>
      </c>
      <c r="N7">
        <v>4</v>
      </c>
      <c r="O7">
        <v>3</v>
      </c>
      <c r="P7">
        <v>2</v>
      </c>
      <c r="Q7">
        <v>4</v>
      </c>
      <c r="R7">
        <v>4</v>
      </c>
    </row>
    <row r="8" spans="1:18">
      <c r="A8" s="1" t="s">
        <v>26</v>
      </c>
      <c r="B8">
        <v>2</v>
      </c>
      <c r="C8">
        <v>2</v>
      </c>
      <c r="D8">
        <v>3</v>
      </c>
      <c r="E8">
        <v>2</v>
      </c>
      <c r="F8">
        <v>3</v>
      </c>
      <c r="G8">
        <v>1</v>
      </c>
      <c r="H8">
        <v>2</v>
      </c>
      <c r="I8">
        <v>2</v>
      </c>
      <c r="J8">
        <v>2</v>
      </c>
      <c r="K8">
        <v>2</v>
      </c>
      <c r="L8">
        <v>3</v>
      </c>
      <c r="M8">
        <v>2</v>
      </c>
      <c r="N8">
        <v>2</v>
      </c>
      <c r="O8">
        <v>3</v>
      </c>
      <c r="P8">
        <v>3</v>
      </c>
      <c r="Q8">
        <v>4</v>
      </c>
      <c r="R8">
        <v>4</v>
      </c>
    </row>
    <row r="9" spans="1:18">
      <c r="A9" s="1" t="s">
        <v>27</v>
      </c>
      <c r="B9">
        <v>2</v>
      </c>
      <c r="C9">
        <v>3</v>
      </c>
      <c r="D9">
        <v>3</v>
      </c>
      <c r="E9">
        <v>2</v>
      </c>
      <c r="F9">
        <v>2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3</v>
      </c>
      <c r="N9">
        <v>2</v>
      </c>
      <c r="O9">
        <v>3</v>
      </c>
      <c r="P9">
        <v>3</v>
      </c>
      <c r="Q9">
        <v>3</v>
      </c>
      <c r="R9">
        <v>4</v>
      </c>
    </row>
    <row r="10" spans="1:18">
      <c r="A10" s="1" t="s">
        <v>28</v>
      </c>
      <c r="B10">
        <v>2</v>
      </c>
      <c r="C10">
        <v>3</v>
      </c>
      <c r="D10">
        <v>3</v>
      </c>
      <c r="E10">
        <v>2</v>
      </c>
      <c r="F10">
        <v>2</v>
      </c>
      <c r="G10">
        <v>1</v>
      </c>
      <c r="H10">
        <v>2</v>
      </c>
      <c r="I10">
        <v>3</v>
      </c>
      <c r="J10">
        <v>2</v>
      </c>
      <c r="K10">
        <v>2</v>
      </c>
      <c r="L10">
        <v>2</v>
      </c>
      <c r="M10">
        <v>1</v>
      </c>
      <c r="N10">
        <v>3</v>
      </c>
      <c r="O10">
        <v>3</v>
      </c>
      <c r="P10">
        <v>3</v>
      </c>
      <c r="Q10">
        <v>4</v>
      </c>
      <c r="R10">
        <v>4</v>
      </c>
    </row>
    <row r="11" spans="1:18">
      <c r="A11" s="1" t="s">
        <v>29</v>
      </c>
      <c r="B11">
        <v>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3</v>
      </c>
      <c r="O11">
        <v>3</v>
      </c>
      <c r="P11">
        <v>3</v>
      </c>
      <c r="Q11">
        <v>3</v>
      </c>
      <c r="R11">
        <v>4</v>
      </c>
    </row>
    <row r="12" spans="1:18">
      <c r="A12" s="1" t="s">
        <v>30</v>
      </c>
      <c r="B12">
        <v>2</v>
      </c>
      <c r="C12">
        <v>3</v>
      </c>
      <c r="D12">
        <v>3</v>
      </c>
      <c r="E12">
        <v>3</v>
      </c>
      <c r="F12">
        <v>2</v>
      </c>
      <c r="G12">
        <v>3</v>
      </c>
      <c r="H12">
        <v>1</v>
      </c>
      <c r="I12">
        <v>3</v>
      </c>
      <c r="J12">
        <v>2</v>
      </c>
      <c r="K12">
        <v>3</v>
      </c>
      <c r="L12">
        <v>2</v>
      </c>
      <c r="M12">
        <v>2</v>
      </c>
      <c r="N12">
        <v>4</v>
      </c>
      <c r="O12">
        <v>3</v>
      </c>
      <c r="P12">
        <v>2</v>
      </c>
      <c r="Q12">
        <v>4</v>
      </c>
      <c r="R12">
        <v>4</v>
      </c>
    </row>
    <row r="13" spans="1:18">
      <c r="A13" s="1" t="s">
        <v>31</v>
      </c>
      <c r="B13">
        <v>2</v>
      </c>
      <c r="C13">
        <v>2</v>
      </c>
      <c r="D13">
        <v>3</v>
      </c>
      <c r="E13">
        <v>2</v>
      </c>
      <c r="F13">
        <v>3</v>
      </c>
      <c r="G13">
        <v>1</v>
      </c>
      <c r="H13">
        <v>1</v>
      </c>
      <c r="I13">
        <v>2</v>
      </c>
      <c r="J13">
        <v>2</v>
      </c>
      <c r="K13">
        <v>1</v>
      </c>
      <c r="L13">
        <v>2</v>
      </c>
      <c r="M13">
        <v>3</v>
      </c>
      <c r="N13">
        <v>3</v>
      </c>
      <c r="O13">
        <v>2</v>
      </c>
      <c r="P13">
        <v>2</v>
      </c>
      <c r="Q13">
        <v>4</v>
      </c>
      <c r="R13">
        <v>4</v>
      </c>
    </row>
    <row r="14" spans="1:18">
      <c r="A14" s="1" t="s">
        <v>32</v>
      </c>
      <c r="B14">
        <v>1</v>
      </c>
      <c r="C14">
        <v>1</v>
      </c>
      <c r="D14">
        <v>3</v>
      </c>
      <c r="E14">
        <v>1</v>
      </c>
      <c r="F14">
        <v>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3</v>
      </c>
      <c r="N14">
        <v>3</v>
      </c>
      <c r="O14">
        <v>3</v>
      </c>
      <c r="P14">
        <v>2</v>
      </c>
      <c r="Q14">
        <v>3</v>
      </c>
      <c r="R14">
        <v>4</v>
      </c>
    </row>
    <row r="15" spans="1:18">
      <c r="A15" s="1" t="s">
        <v>33</v>
      </c>
      <c r="B15">
        <v>4</v>
      </c>
      <c r="C15">
        <v>4</v>
      </c>
      <c r="D15">
        <v>4</v>
      </c>
      <c r="E15">
        <v>2</v>
      </c>
      <c r="F15">
        <v>4</v>
      </c>
      <c r="G15">
        <v>3</v>
      </c>
      <c r="H15">
        <v>3</v>
      </c>
      <c r="I15">
        <v>3</v>
      </c>
      <c r="J15">
        <v>2</v>
      </c>
      <c r="K15">
        <v>4</v>
      </c>
      <c r="L15">
        <v>3</v>
      </c>
      <c r="M15">
        <v>3</v>
      </c>
      <c r="N15">
        <v>4</v>
      </c>
      <c r="O15">
        <v>4</v>
      </c>
      <c r="P15">
        <v>3</v>
      </c>
      <c r="Q15">
        <v>4</v>
      </c>
      <c r="R15">
        <v>4</v>
      </c>
    </row>
    <row r="16" spans="1:18">
      <c r="A16" s="1" t="s">
        <v>34</v>
      </c>
      <c r="B16">
        <v>3</v>
      </c>
      <c r="C16">
        <v>3</v>
      </c>
      <c r="D16">
        <v>3</v>
      </c>
      <c r="E16">
        <v>3</v>
      </c>
      <c r="F16">
        <v>2</v>
      </c>
      <c r="G16">
        <v>2</v>
      </c>
      <c r="H16">
        <v>2</v>
      </c>
      <c r="I16">
        <v>3</v>
      </c>
      <c r="J16">
        <v>1</v>
      </c>
      <c r="K16">
        <v>2</v>
      </c>
      <c r="L16">
        <v>2</v>
      </c>
      <c r="M16">
        <v>2</v>
      </c>
      <c r="N16">
        <v>3</v>
      </c>
      <c r="O16">
        <v>2</v>
      </c>
      <c r="P16">
        <v>4</v>
      </c>
      <c r="Q16">
        <v>4</v>
      </c>
      <c r="R16">
        <v>4</v>
      </c>
    </row>
    <row r="17" spans="1:18">
      <c r="A17" t="s">
        <v>20</v>
      </c>
      <c r="B17">
        <f>SUM(B4:B16)</f>
        <v>23</v>
      </c>
      <c r="C17">
        <f t="shared" ref="C17:R17" si="0">SUM(C4:C16)</f>
        <v>37</v>
      </c>
      <c r="D17">
        <f t="shared" si="0"/>
        <v>40</v>
      </c>
      <c r="E17">
        <f t="shared" si="0"/>
        <v>31</v>
      </c>
      <c r="F17">
        <f t="shared" si="0"/>
        <v>31</v>
      </c>
      <c r="G17">
        <f t="shared" si="0"/>
        <v>22</v>
      </c>
      <c r="H17">
        <f t="shared" si="0"/>
        <v>21</v>
      </c>
      <c r="I17">
        <f t="shared" si="0"/>
        <v>33</v>
      </c>
      <c r="J17">
        <f t="shared" si="0"/>
        <v>25</v>
      </c>
      <c r="K17">
        <f t="shared" si="0"/>
        <v>27</v>
      </c>
      <c r="L17">
        <f t="shared" si="0"/>
        <v>30</v>
      </c>
      <c r="M17">
        <f t="shared" si="0"/>
        <v>31</v>
      </c>
      <c r="N17">
        <f t="shared" si="0"/>
        <v>41</v>
      </c>
      <c r="O17">
        <f t="shared" si="0"/>
        <v>39</v>
      </c>
      <c r="P17">
        <f t="shared" si="0"/>
        <v>35</v>
      </c>
      <c r="Q17">
        <f t="shared" si="0"/>
        <v>49</v>
      </c>
      <c r="R17">
        <f t="shared" si="0"/>
        <v>52</v>
      </c>
    </row>
    <row r="18" spans="1:18">
      <c r="A18" t="s">
        <v>21</v>
      </c>
      <c r="B18">
        <f>ROUNDDOWN(B17/$R$17*100,0)</f>
        <v>44</v>
      </c>
      <c r="C18">
        <f t="shared" ref="C18:Q18" si="1">ROUNDDOWN(C17/$R$17*100,0)</f>
        <v>71</v>
      </c>
      <c r="D18">
        <f>ROUNDDOWN(D17/$R$17*100,0)</f>
        <v>76</v>
      </c>
      <c r="E18">
        <f t="shared" si="1"/>
        <v>59</v>
      </c>
      <c r="F18">
        <f t="shared" si="1"/>
        <v>59</v>
      </c>
      <c r="G18">
        <f t="shared" si="1"/>
        <v>42</v>
      </c>
      <c r="H18">
        <f t="shared" si="1"/>
        <v>40</v>
      </c>
      <c r="I18">
        <f t="shared" si="1"/>
        <v>63</v>
      </c>
      <c r="J18">
        <f t="shared" si="1"/>
        <v>48</v>
      </c>
      <c r="K18">
        <f t="shared" si="1"/>
        <v>51</v>
      </c>
      <c r="L18">
        <f t="shared" si="1"/>
        <v>57</v>
      </c>
      <c r="M18">
        <f t="shared" si="1"/>
        <v>59</v>
      </c>
      <c r="N18">
        <f t="shared" si="1"/>
        <v>78</v>
      </c>
      <c r="O18">
        <f t="shared" si="1"/>
        <v>75</v>
      </c>
      <c r="P18">
        <f t="shared" si="1"/>
        <v>67</v>
      </c>
      <c r="Q18">
        <f t="shared" si="1"/>
        <v>94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market_cap_data.csv</vt:lpstr>
    </vt:vector>
  </TitlesOfParts>
  <Company>ITESM TOL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Chavelas Manzo</dc:creator>
  <cp:lastModifiedBy>Ricardo Chavelas Manzo</cp:lastModifiedBy>
  <dcterms:created xsi:type="dcterms:W3CDTF">2013-09-23T04:15:58Z</dcterms:created>
  <dcterms:modified xsi:type="dcterms:W3CDTF">2013-09-23T04:17:37Z</dcterms:modified>
</cp:coreProperties>
</file>