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210" windowWidth="11745" windowHeight="11175" tabRatio="942" firstSheet="5" activeTab="13"/>
  </bookViews>
  <sheets>
    <sheet name="Totals" sheetId="15" r:id="rId1"/>
    <sheet name="Totals by Household Arrangement" sheetId="14" r:id="rId2"/>
    <sheet name="PIT Count" sheetId="13" r:id="rId3"/>
    <sheet name="Demographics" sheetId="30" r:id="rId4"/>
    <sheet name="Demographics ES" sheetId="11" r:id="rId5"/>
    <sheet name="Demographics TH" sheetId="10" r:id="rId6"/>
    <sheet name="Demographics by Location" sheetId="9" r:id="rId7"/>
    <sheet name="Demographics by Location HH" sheetId="29" r:id="rId8"/>
    <sheet name="Prior Living Situation" sheetId="5" r:id="rId9"/>
    <sheet name="Prior Living Situation ES" sheetId="26" r:id="rId10"/>
    <sheet name="Prior Living Situation TH" sheetId="25" r:id="rId11"/>
    <sheet name="Prior Living Situation Location" sheetId="24" r:id="rId12"/>
    <sheet name="Length of Stay ES" sheetId="23" r:id="rId13"/>
    <sheet name="Length of Stay TH" sheetId="22" r:id="rId14"/>
  </sheets>
  <definedNames>
    <definedName name="_xlnm.Print_Area" localSheetId="6">'Demographics by Location'!$B$2:$D$65</definedName>
    <definedName name="_xlnm.Print_Area" localSheetId="7">'Demographics by Location HH'!$B$2:$F$67</definedName>
    <definedName name="_xlnm.Print_Area" localSheetId="4">'Demographics ES'!$B$2:$E$66</definedName>
    <definedName name="_xlnm.Print_Area" localSheetId="5">'Demographics TH'!$B$2:$E$66</definedName>
    <definedName name="_xlnm.Print_Area" localSheetId="12">'Length of Stay ES'!$B$2:$G$24</definedName>
    <definedName name="_xlnm.Print_Area" localSheetId="13">'Length of Stay TH'!$B$2:$G$24</definedName>
    <definedName name="_xlnm.Print_Area" localSheetId="2">'PIT Count'!$B$2:$E$13</definedName>
    <definedName name="_xlnm.Print_Area" localSheetId="8">'Prior Living Situation'!$B$2:$E$41</definedName>
    <definedName name="_xlnm.Print_Area" localSheetId="9">'Prior Living Situation ES'!$B$2:$E$41</definedName>
    <definedName name="_xlnm.Print_Area" localSheetId="11">'Prior Living Situation Location'!$B$2:$D$41</definedName>
    <definedName name="_xlnm.Print_Area" localSheetId="10">'Prior Living Situation TH'!$B$2:$E$41</definedName>
    <definedName name="_xlnm.Print_Area" localSheetId="0">Totals!$B$2:$D$22</definedName>
    <definedName name="_xlnm.Print_Area" localSheetId="1">'Totals by Household Arrangement'!$B$2:$D$19</definedName>
  </definedNames>
  <calcPr calcId="145621"/>
</workbook>
</file>

<file path=xl/calcChain.xml><?xml version="1.0" encoding="utf-8"?>
<calcChain xmlns="http://schemas.openxmlformats.org/spreadsheetml/2006/main">
  <c r="C58" i="29" l="1"/>
  <c r="C63" i="29"/>
  <c r="D50" i="29"/>
  <c r="C50" i="29"/>
  <c r="D24" i="29"/>
  <c r="C24" i="29"/>
  <c r="E49" i="10"/>
  <c r="D38" i="10"/>
  <c r="C23" i="10"/>
  <c r="D57" i="11"/>
  <c r="D49" i="11"/>
  <c r="C38" i="11"/>
  <c r="C28" i="11"/>
  <c r="E23" i="11"/>
  <c r="D23" i="11"/>
  <c r="E23" i="30"/>
  <c r="D57" i="30"/>
  <c r="C62" i="30"/>
  <c r="C57" i="30" l="1"/>
  <c r="D23" i="10"/>
  <c r="D23" i="9"/>
  <c r="D39" i="29"/>
  <c r="D29" i="29"/>
  <c r="D63" i="29"/>
  <c r="D58" i="29"/>
  <c r="E7" i="30"/>
  <c r="C23" i="9"/>
  <c r="D49" i="9"/>
  <c r="F39" i="29"/>
  <c r="F29" i="29"/>
  <c r="F63" i="29"/>
  <c r="F58" i="29"/>
  <c r="D28" i="11"/>
  <c r="E49" i="11"/>
  <c r="C28" i="10"/>
  <c r="E38" i="10"/>
  <c r="C49" i="9"/>
  <c r="E39" i="29"/>
  <c r="E29" i="29"/>
  <c r="E63" i="29"/>
  <c r="E58" i="29"/>
  <c r="E38" i="30"/>
  <c r="D38" i="30"/>
  <c r="D7" i="30"/>
  <c r="D38" i="11"/>
  <c r="E62" i="30"/>
  <c r="E28" i="11"/>
  <c r="E38" i="11"/>
  <c r="D28" i="10"/>
  <c r="E23" i="10"/>
  <c r="C49" i="10"/>
  <c r="D38" i="9"/>
  <c r="D28" i="9"/>
  <c r="E24" i="29"/>
  <c r="E50" i="29"/>
  <c r="E28" i="30"/>
  <c r="D15" i="30"/>
  <c r="C15" i="30"/>
  <c r="D62" i="30"/>
  <c r="E57" i="30"/>
  <c r="E49" i="30"/>
  <c r="D49" i="30"/>
  <c r="C49" i="30"/>
  <c r="C38" i="30"/>
  <c r="D28" i="30"/>
  <c r="D23" i="30"/>
  <c r="C23" i="30"/>
  <c r="E15" i="30"/>
  <c r="C7" i="30"/>
  <c r="C28" i="30"/>
  <c r="C23" i="11"/>
  <c r="C49" i="11"/>
  <c r="D62" i="11"/>
  <c r="C62" i="11"/>
  <c r="E28" i="10"/>
  <c r="C38" i="10"/>
  <c r="D49" i="10"/>
  <c r="C38" i="9"/>
  <c r="C28" i="9"/>
  <c r="F24" i="29"/>
  <c r="C39" i="29"/>
  <c r="C29" i="29"/>
  <c r="F50" i="29"/>
  <c r="E57" i="11"/>
  <c r="E62" i="11"/>
  <c r="E7" i="11"/>
  <c r="C57" i="11"/>
  <c r="D16" i="29" l="1"/>
  <c r="E16" i="29"/>
  <c r="F16" i="29"/>
  <c r="C16" i="29"/>
  <c r="D8" i="29"/>
  <c r="E8" i="29"/>
  <c r="F8" i="29"/>
  <c r="C8" i="29"/>
  <c r="D5" i="24"/>
  <c r="C5" i="24"/>
  <c r="E5" i="25"/>
  <c r="D5" i="25"/>
  <c r="C5" i="25"/>
  <c r="D5" i="26"/>
  <c r="C5" i="26"/>
  <c r="E5" i="5"/>
  <c r="D5" i="5"/>
  <c r="C5" i="5"/>
  <c r="G6" i="22"/>
  <c r="F6" i="22"/>
  <c r="E6" i="22"/>
  <c r="D6" i="22"/>
  <c r="C6" i="22"/>
  <c r="E6" i="23"/>
  <c r="G6" i="23"/>
  <c r="C6" i="23"/>
  <c r="D62" i="9"/>
  <c r="C62" i="9"/>
  <c r="C57" i="9"/>
  <c r="D15" i="9"/>
  <c r="D7" i="9"/>
  <c r="C7" i="9"/>
  <c r="E62" i="10"/>
  <c r="D62" i="10"/>
  <c r="C62" i="10"/>
  <c r="E57" i="10"/>
  <c r="C57" i="10"/>
  <c r="E15" i="10"/>
  <c r="D15" i="10"/>
  <c r="C15" i="10"/>
  <c r="E7" i="10"/>
  <c r="D7" i="10"/>
  <c r="E15" i="11"/>
  <c r="D15" i="11"/>
  <c r="C7" i="11"/>
  <c r="C15" i="11"/>
  <c r="D57" i="9"/>
  <c r="D7" i="11"/>
  <c r="F6" i="23"/>
  <c r="C15" i="9"/>
  <c r="E5" i="26"/>
  <c r="D6" i="23"/>
  <c r="D57" i="10"/>
  <c r="C7" i="10"/>
</calcChain>
</file>

<file path=xl/sharedStrings.xml><?xml version="1.0" encoding="utf-8"?>
<sst xmlns="http://schemas.openxmlformats.org/spreadsheetml/2006/main" count="549" uniqueCount="144">
  <si>
    <t>Persons by Household Size</t>
  </si>
  <si>
    <t>1 person</t>
  </si>
  <si>
    <t>2 people</t>
  </si>
  <si>
    <t>3 people</t>
  </si>
  <si>
    <t>4 people</t>
  </si>
  <si>
    <t>5 or more people</t>
  </si>
  <si>
    <t>Persons in Emergency Shelters</t>
  </si>
  <si>
    <t>Veteran (adults only)</t>
  </si>
  <si>
    <t>Disabled (adults only)</t>
  </si>
  <si>
    <t>Persons in Transitional Housing</t>
  </si>
  <si>
    <t>Principal Cities</t>
  </si>
  <si>
    <t>Suburban and Rural Areas</t>
  </si>
  <si>
    <t>Earlier Living Situation</t>
  </si>
  <si>
    <t>Adults in Families</t>
  </si>
  <si>
    <t>Number of Homeless Adults</t>
  </si>
  <si>
    <t>Living Arrangement the Night before Program Entry</t>
  </si>
  <si>
    <t>Place not meant for human habitation</t>
  </si>
  <si>
    <t>Emergency shelter</t>
  </si>
  <si>
    <t>Transitional housing</t>
  </si>
  <si>
    <t>Permanent supportive housing</t>
  </si>
  <si>
    <t>Psychiatric facility</t>
  </si>
  <si>
    <t>Substance abuse treatment center or detox</t>
  </si>
  <si>
    <t>Hospital (nonpsychiatric)</t>
  </si>
  <si>
    <t>Jail, prison, or juvenile detention</t>
  </si>
  <si>
    <t>Staying with family</t>
  </si>
  <si>
    <t>Staying with friends</t>
  </si>
  <si>
    <t>Hotel or motel (no voucher)</t>
  </si>
  <si>
    <t>Foster care home</t>
  </si>
  <si>
    <t>Other living arrangement</t>
  </si>
  <si>
    <t>Stability of Previous Night’s Living Arrangement</t>
  </si>
  <si>
    <t>Stayed 1 week or less</t>
  </si>
  <si>
    <t>Stayed more than 1 week, but less than a month</t>
  </si>
  <si>
    <t>Stayed 1 to 3 months</t>
  </si>
  <si>
    <t>Stayed more than 3 months, but less than a year</t>
  </si>
  <si>
    <t>Stayed 1 year or longer</t>
  </si>
  <si>
    <t>ZIP Code of Last Permanent Address</t>
  </si>
  <si>
    <t>Same jurisdiction as program location</t>
  </si>
  <si>
    <t>Different jurisdiction than program location</t>
  </si>
  <si>
    <t>Length of Stay</t>
  </si>
  <si>
    <t>All</t>
  </si>
  <si>
    <t>1 week or less</t>
  </si>
  <si>
    <t>1 week to 1 month</t>
  </si>
  <si>
    <t>1 to 2 months</t>
  </si>
  <si>
    <t>2 to 3 months</t>
  </si>
  <si>
    <t>3 to 4 months</t>
  </si>
  <si>
    <t>4 to 5 months</t>
  </si>
  <si>
    <t>5 to 6 months</t>
  </si>
  <si>
    <t>6 to 7 months</t>
  </si>
  <si>
    <t>7 to 8 months</t>
  </si>
  <si>
    <t>8 to 9 months</t>
  </si>
  <si>
    <t>9 to 10 months</t>
  </si>
  <si>
    <t>10 to 11 months</t>
  </si>
  <si>
    <t>11 months to 1 year</t>
  </si>
  <si>
    <t>1 year</t>
  </si>
  <si>
    <t>Yes</t>
  </si>
  <si>
    <t>No</t>
  </si>
  <si>
    <t>Household Type</t>
  </si>
  <si>
    <t>Number of Sheltered Persons</t>
  </si>
  <si>
    <t>…in emergency shelters only</t>
  </si>
  <si>
    <t>…in transitional housing only</t>
  </si>
  <si>
    <t>…in both emergency shelters and transitional housing</t>
  </si>
  <si>
    <t>Individuals…</t>
  </si>
  <si>
    <t>Persons in Families…</t>
  </si>
  <si>
    <t>Number of Homeless Persons</t>
  </si>
  <si>
    <t>Individuals</t>
  </si>
  <si>
    <t>Single adult male households</t>
  </si>
  <si>
    <t>Single adult female households</t>
  </si>
  <si>
    <t>Unaccompanied youth and several-children households</t>
  </si>
  <si>
    <t>Several-adult households</t>
  </si>
  <si>
    <t>Unknown</t>
  </si>
  <si>
    <t>Persons in Families</t>
  </si>
  <si>
    <t>Adults in households with children</t>
  </si>
  <si>
    <t>Children in households with adults</t>
  </si>
  <si>
    <t>All Sheltered Persons</t>
  </si>
  <si>
    <t>On a single night in</t>
  </si>
  <si>
    <t>On an average night</t>
  </si>
  <si>
    <t>Characteristics</t>
  </si>
  <si>
    <t>Gender of Adults</t>
  </si>
  <si>
    <t>Female</t>
  </si>
  <si>
    <t>Male</t>
  </si>
  <si>
    <t>Gender of Children</t>
  </si>
  <si>
    <t>Ethnicity</t>
  </si>
  <si>
    <t xml:space="preserve">Non–Hispanic/non–Latino </t>
  </si>
  <si>
    <t>Hispanic/Latino</t>
  </si>
  <si>
    <t>Race</t>
  </si>
  <si>
    <t>White, non–Hispanic/non–Latino</t>
  </si>
  <si>
    <t>White, Hispanic/Latino</t>
  </si>
  <si>
    <t>Black or African American</t>
  </si>
  <si>
    <t>Asian</t>
  </si>
  <si>
    <t>American Indian or Alaska Native</t>
  </si>
  <si>
    <t>Native Hawaiian or other Pacific Islander</t>
  </si>
  <si>
    <t>Age</t>
  </si>
  <si>
    <t>Under 1</t>
  </si>
  <si>
    <t>1 to 5</t>
  </si>
  <si>
    <t>6 to 12</t>
  </si>
  <si>
    <t>13 to 17</t>
  </si>
  <si>
    <t>18 to 30</t>
  </si>
  <si>
    <t>31 to 50</t>
  </si>
  <si>
    <t>51 to 61</t>
  </si>
  <si>
    <t>62 and older</t>
  </si>
  <si>
    <t>Other</t>
  </si>
  <si>
    <t>Persons in families</t>
  </si>
  <si>
    <t>All Sheltered Homeless Persons…</t>
  </si>
  <si>
    <t>Emergency Shelter</t>
  </si>
  <si>
    <t>Transitional Housing</t>
  </si>
  <si>
    <t>Total Persons</t>
  </si>
  <si>
    <t>Female to Male</t>
  </si>
  <si>
    <t>Male to Female</t>
  </si>
  <si>
    <t>Rented Housing Unit with VASH subsidy</t>
  </si>
  <si>
    <t>Rented Housing Unit with other subsidy</t>
  </si>
  <si>
    <t>Rented Housing Unit with no subsidy</t>
  </si>
  <si>
    <t>Owned housing unit with subsidy</t>
  </si>
  <si>
    <t>Owned housing unit with no subsidy</t>
  </si>
  <si>
    <t>Safe Haven</t>
  </si>
  <si>
    <t xml:space="preserve">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t>
  </si>
  <si>
    <t>Family Households</t>
  </si>
  <si>
    <t xml:space="preserve">Note1: Individuals include persons in households without children and child-only households. Persons in families include households with at least one adult and one child. Family households include at least one adult and one child.
Note2: Individuals plus persons in families may not equal the total because people fall into both categories during the reporting period. All persons is an unduplicated count. </t>
  </si>
  <si>
    <t>Household Arrangement</t>
  </si>
  <si>
    <t>Multiple races</t>
  </si>
  <si>
    <t>Multiple  races</t>
  </si>
  <si>
    <t>Adults as Individuals</t>
  </si>
  <si>
    <t>All People</t>
  </si>
  <si>
    <t>Earlier Living Situation of Adults Using Homeless Residential Services in Emergency Shelters, October 2012-September 2013</t>
  </si>
  <si>
    <t>One-Year Estimate of Sheltered Homeless People by Household Type, October 2012–September 2013</t>
  </si>
  <si>
    <t>Sheltered Homeless Persons by Household Type and Household Arrangement, October 2012 - September 2013</t>
  </si>
  <si>
    <t>Seasonal Point-in-Time Count of Sheltered Homeless Persons by Household Type, October 2012-September 2013</t>
  </si>
  <si>
    <t>Demographic Characteristics of Sheltered Homeless Persons by Household Type, October 2012–September 2013</t>
  </si>
  <si>
    <t>Demographic Characteristics of Sheltered Homeless Persons in Emergency Shelters by Household Type, October 2012–September 2013</t>
  </si>
  <si>
    <t>Demographic Characteristics of Sheltered Homeless Persons by Location, October 2012–September 2013</t>
  </si>
  <si>
    <t>Demographic Characteristics of Sheltered Homeless Persons by Location and Household Type, October 2012–September 2013</t>
  </si>
  <si>
    <t>Demographic Characteristics of Sheltered Homeless Persons in Transitional Housing by Household Type, October 2012-September 2013</t>
  </si>
  <si>
    <t>Earlier Living Situation of Adults Using Homeless Residential Services by Location, October 2012-September 2013</t>
  </si>
  <si>
    <t>Earlier Living Situation of Adults Using Homeless Residential Services in Transitional Housing, October 2012-September 2013</t>
  </si>
  <si>
    <t>Length of Stay in Emergency Shelters by Household Type and Gender, October 2012-September 2013</t>
  </si>
  <si>
    <t>Length of Stay in Transitional Housing by Household Type and Gender, October 2012-September 2013</t>
  </si>
  <si>
    <t>Earlier Living Situation of Adults Using Homeless Residential Services by Household Type,  October 2012–September 2013</t>
  </si>
  <si>
    <t>Source: Homeless Management Information System data, October 2012–September 2013.</t>
  </si>
  <si>
    <t>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Note3: Total homeless persons may not add up to the sum of gender counts because gender was not collected for persons who could not be designated as an adult or child.
Note4: Unknown categories were excluded from percentage calculations in the 2013 AHAR.
Note5: The term Minority in the 2013 AHAR Volume 2 report refers to all Hispanics and non-white races.
Note6: Persons who self-identify as transgendered - female to male or male to fmaile - are categorized into their destination gender (i.e. male or female, respectively).</t>
  </si>
  <si>
    <t>Note1: Total homeless persons may not add up to the sum of gender counts because gender was not collected for persons who could not be designated as an adult or child.
Note2: Unknown categories were excluded from percentage calculations in the 2013 AHAR
Note3: The term Minority in the 2013 AHAR Volume 2 report refers to all Hispanics and non-white races.
Note4: Persons who self-identify as transgendered - female to male or male to fmaile - are categorized into their destination gender (i.e. male or female, respectively)..</t>
  </si>
  <si>
    <t>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Note3: Unknown categories were excluded from percentage calculations in the 2013 AHAR.</t>
  </si>
  <si>
    <t xml:space="preserve">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Note3: Unknown categories were excluded from percentage calculations in the 2013 AHAR. </t>
  </si>
  <si>
    <t>Note: Unknown categories were excluded from percentage calculations in the 2013 AHAR.</t>
  </si>
  <si>
    <t>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Note3: Total Homeless persons may not add up to the sum of the length-of-stay counts because length of stay was not collected for persons who could not be designated as an adult or child.
Note4: Unknown categories were excluded from percentage calculations in the 2013 AHAR.</t>
  </si>
  <si>
    <t>Note1: Individuals include persons in households without children and child-only households. Persons in families include households with at least one adult and one child. 
Note2: Individuals plus persons in families may not equal the total because people fall into both categories during the reporting period. All persons is an unduplicated count. 
Note3: Unknown categories were excluded from percentage calculations in the 2013 AHAR.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</si>
</sst>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mmm\-yyyy"/>
  </numFmts>
  <fonts count="32" x14ac:knownFonts="1">
    <font>
      <sz val="10"/>
      <name val="Arial"/>
    </font>
    <font>
      <sz val="10"/>
      <name val="Arial"/>
      <family val="2"/>
    </font>
    <font>
      <b/>
      <sz val="10"/>
      <name val="Arial"/>
      <family val="2"/>
    </font>
    <font>
      <sz val="10"/>
      <color indexed="8"/>
      <name val="Arial"/>
      <family val="2"/>
    </font>
    <font>
      <b/>
      <sz val="11"/>
      <name val="Arial"/>
      <family val="2"/>
    </font>
    <font>
      <sz val="8"/>
      <name val="Arial"/>
      <family val="2"/>
    </font>
    <font>
      <sz val="10"/>
      <name val="Arial"/>
      <family val="2"/>
    </font>
    <font>
      <sz val="10"/>
      <color indexed="10"/>
      <name val="Arial"/>
      <family val="2"/>
    </font>
    <font>
      <sz val="10"/>
      <color indexed="10"/>
      <name val="Arial"/>
      <family val="2"/>
    </font>
    <font>
      <sz val="10"/>
      <color indexed="12"/>
      <name val="Arial"/>
      <family val="2"/>
    </font>
    <font>
      <sz val="10"/>
      <color indexed="12"/>
      <name val="Arial"/>
      <family val="2"/>
    </font>
    <font>
      <b/>
      <sz val="10"/>
      <color indexed="12"/>
      <name val="Arial"/>
      <family val="2"/>
    </font>
    <font>
      <sz val="10"/>
      <name val="Arial"/>
      <family val="2"/>
    </font>
    <font>
      <sz val="10"/>
      <name val="Arial"/>
      <family val="2"/>
    </font>
    <font>
      <sz val="10"/>
      <name val="Arial"/>
      <family val="2"/>
    </font>
    <font>
      <sz val="10"/>
      <name val="Arial"/>
      <family val="2"/>
    </font>
    <font>
      <sz val="10"/>
      <color indexed="8"/>
      <name val="Arial"/>
      <family val="2"/>
    </font>
    <font>
      <sz val="10"/>
      <name val="Arial"/>
      <family val="2"/>
    </font>
    <font>
      <b/>
      <sz val="10"/>
      <color indexed="10"/>
      <name val="Arial"/>
      <family val="2"/>
    </font>
    <font>
      <sz val="11"/>
      <name val="Arial"/>
      <family val="2"/>
    </font>
    <font>
      <sz val="10"/>
      <name val="Calibri"/>
      <family val="2"/>
      <scheme val="minor"/>
    </font>
    <font>
      <b/>
      <sz val="10"/>
      <name val="Calibri"/>
      <family val="2"/>
      <scheme val="minor"/>
    </font>
    <font>
      <b/>
      <sz val="11"/>
      <name val="Calibri"/>
      <family val="2"/>
      <scheme val="minor"/>
    </font>
    <font>
      <sz val="10"/>
      <color indexed="12"/>
      <name val="Calibri"/>
      <family val="2"/>
      <scheme val="minor"/>
    </font>
    <font>
      <sz val="10"/>
      <color indexed="8"/>
      <name val="Calibri"/>
      <family val="2"/>
      <scheme val="minor"/>
    </font>
    <font>
      <sz val="10"/>
      <color indexed="10"/>
      <name val="Calibri"/>
      <family val="2"/>
      <scheme val="minor"/>
    </font>
    <font>
      <sz val="12"/>
      <name val="Calibri"/>
      <family val="2"/>
      <scheme val="minor"/>
    </font>
    <font>
      <b/>
      <sz val="12"/>
      <name val="Calibri"/>
      <family val="2"/>
      <scheme val="minor"/>
    </font>
    <font>
      <b/>
      <sz val="10"/>
      <color indexed="8"/>
      <name val="Calibri"/>
      <family val="2"/>
      <scheme val="minor"/>
    </font>
    <font>
      <b/>
      <sz val="12"/>
      <color theme="0"/>
      <name val="Calibri"/>
      <family val="2"/>
      <scheme val="minor"/>
    </font>
    <font>
      <sz val="12"/>
      <color theme="0"/>
      <name val="Calibri"/>
      <family val="2"/>
      <scheme val="minor"/>
    </font>
    <font>
      <b/>
      <sz val="12"/>
      <color indexed="9"/>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bgColor indexed="64"/>
      </patternFill>
    </fill>
  </fills>
  <borders count="17">
    <border>
      <left/>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8">
    <xf numFmtId="0" fontId="0" fillId="0" borderId="0" xfId="0"/>
    <xf numFmtId="3" fontId="0" fillId="0" borderId="0" xfId="0" applyNumberFormat="1"/>
    <xf numFmtId="164" fontId="0" fillId="0" borderId="0" xfId="0" applyNumberFormat="1"/>
    <xf numFmtId="0" fontId="0" fillId="0" borderId="0" xfId="0" applyBorder="1"/>
    <xf numFmtId="164" fontId="0" fillId="0" borderId="0" xfId="0" applyNumberFormat="1" applyFill="1"/>
    <xf numFmtId="0" fontId="6" fillId="0" borderId="0" xfId="0" applyFont="1" applyFill="1" applyBorder="1" applyAlignment="1">
      <alignment wrapText="1"/>
    </xf>
    <xf numFmtId="0" fontId="0" fillId="0" borderId="0" xfId="0" applyFill="1"/>
    <xf numFmtId="3" fontId="0" fillId="0" borderId="0" xfId="0" applyNumberFormat="1" applyFill="1"/>
    <xf numFmtId="0" fontId="7" fillId="0" borderId="0" xfId="0" applyFont="1" applyFill="1"/>
    <xf numFmtId="0" fontId="7" fillId="0" borderId="0" xfId="0" applyFont="1"/>
    <xf numFmtId="0" fontId="6" fillId="0" borderId="0" xfId="0" applyFont="1" applyFill="1" applyBorder="1" applyAlignment="1"/>
    <xf numFmtId="0" fontId="10" fillId="0" borderId="0" xfId="0" applyFont="1"/>
    <xf numFmtId="3" fontId="8" fillId="0" borderId="0" xfId="0" applyNumberFormat="1" applyFont="1" applyBorder="1" applyAlignment="1">
      <alignment horizontal="right" vertical="top" wrapText="1" indent="3"/>
    </xf>
    <xf numFmtId="0" fontId="9" fillId="0" borderId="0" xfId="0" applyFont="1" applyFill="1" applyBorder="1" applyAlignment="1">
      <alignment vertical="top"/>
    </xf>
    <xf numFmtId="164" fontId="7" fillId="0" borderId="0" xfId="0" applyNumberFormat="1" applyFont="1" applyAlignment="1">
      <alignment horizontal="center"/>
    </xf>
    <xf numFmtId="0" fontId="10" fillId="0" borderId="0" xfId="0" quotePrefix="1" applyNumberFormat="1" applyFont="1"/>
    <xf numFmtId="0" fontId="9" fillId="0" borderId="0" xfId="0" applyFont="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vertical="top"/>
    </xf>
    <xf numFmtId="164" fontId="10" fillId="0" borderId="0" xfId="0" applyNumberFormat="1" applyFont="1"/>
    <xf numFmtId="3" fontId="10" fillId="0" borderId="0" xfId="0" applyNumberFormat="1" applyFont="1"/>
    <xf numFmtId="3" fontId="8" fillId="0" borderId="0" xfId="0" applyNumberFormat="1" applyFont="1" applyBorder="1" applyAlignment="1">
      <alignment horizontal="right" wrapText="1" indent="3"/>
    </xf>
    <xf numFmtId="0" fontId="9" fillId="0" borderId="0" xfId="0" applyFont="1" applyBorder="1" applyAlignment="1">
      <alignment horizontal="right" vertical="top" wrapText="1" indent="3"/>
    </xf>
    <xf numFmtId="0" fontId="10" fillId="0" borderId="0" xfId="0" applyFont="1" applyBorder="1"/>
    <xf numFmtId="164" fontId="10" fillId="0" borderId="0" xfId="0" applyNumberFormat="1" applyFont="1" applyBorder="1"/>
    <xf numFmtId="164" fontId="0" fillId="0" borderId="0" xfId="0" applyNumberFormat="1" applyBorder="1"/>
    <xf numFmtId="164" fontId="7" fillId="0" borderId="0" xfId="0" applyNumberFormat="1" applyFont="1" applyBorder="1" applyAlignment="1">
      <alignment horizontal="center"/>
    </xf>
    <xf numFmtId="0" fontId="7" fillId="0" borderId="0" xfId="0" applyFont="1" applyBorder="1"/>
    <xf numFmtId="0" fontId="0" fillId="0" borderId="0" xfId="0" applyFill="1" applyBorder="1"/>
    <xf numFmtId="3" fontId="8" fillId="0" borderId="0" xfId="0" applyNumberFormat="1" applyFont="1" applyFill="1" applyBorder="1" applyAlignment="1">
      <alignment horizontal="right" vertical="top" wrapText="1" indent="3"/>
    </xf>
    <xf numFmtId="3" fontId="0" fillId="0" borderId="0" xfId="0" applyNumberFormat="1" applyBorder="1"/>
    <xf numFmtId="164" fontId="8" fillId="0" borderId="0" xfId="0" applyNumberFormat="1" applyFont="1" applyFill="1" applyBorder="1" applyAlignment="1">
      <alignment horizontal="right" vertical="top" wrapText="1" indent="3"/>
    </xf>
    <xf numFmtId="164" fontId="8" fillId="0" borderId="0" xfId="0" applyNumberFormat="1" applyFont="1" applyBorder="1" applyAlignment="1">
      <alignment horizontal="right" vertical="top" wrapText="1" indent="3"/>
    </xf>
    <xf numFmtId="164" fontId="6" fillId="0" borderId="0" xfId="0" applyNumberFormat="1" applyFont="1" applyBorder="1" applyAlignment="1">
      <alignment horizontal="right" vertical="top" wrapText="1" indent="3"/>
    </xf>
    <xf numFmtId="10" fontId="0" fillId="0" borderId="0" xfId="0" applyNumberFormat="1" applyFill="1" applyBorder="1"/>
    <xf numFmtId="10" fontId="0" fillId="0" borderId="0" xfId="0" applyNumberFormat="1" applyBorder="1"/>
    <xf numFmtId="3" fontId="7" fillId="0" borderId="0" xfId="0" applyNumberFormat="1" applyFont="1" applyBorder="1" applyAlignment="1">
      <alignment horizontal="center"/>
    </xf>
    <xf numFmtId="164" fontId="3" fillId="0" borderId="0" xfId="0" applyNumberFormat="1" applyFont="1" applyBorder="1" applyAlignment="1">
      <alignment horizontal="right" vertical="top" wrapText="1" indent="3"/>
    </xf>
    <xf numFmtId="0" fontId="0" fillId="0" borderId="1" xfId="0" applyBorder="1"/>
    <xf numFmtId="0" fontId="7" fillId="0" borderId="0" xfId="0" applyFont="1" applyFill="1" applyBorder="1"/>
    <xf numFmtId="3" fontId="7" fillId="0" borderId="0" xfId="0" applyNumberFormat="1" applyFont="1" applyBorder="1"/>
    <xf numFmtId="165" fontId="0" fillId="0" borderId="0" xfId="1" applyNumberFormat="1" applyFont="1"/>
    <xf numFmtId="165" fontId="2" fillId="0" borderId="0" xfId="1" applyNumberFormat="1" applyFont="1" applyFill="1"/>
    <xf numFmtId="0" fontId="0" fillId="0" borderId="0" xfId="0" quotePrefix="1" applyNumberFormat="1"/>
    <xf numFmtId="165" fontId="0" fillId="0" borderId="0" xfId="1" quotePrefix="1" applyNumberFormat="1" applyFont="1"/>
    <xf numFmtId="165" fontId="7" fillId="0" borderId="0" xfId="1" applyNumberFormat="1" applyFont="1" applyBorder="1" applyAlignment="1">
      <alignment horizontal="left"/>
    </xf>
    <xf numFmtId="3" fontId="7" fillId="0" borderId="0" xfId="0" applyNumberFormat="1" applyFont="1"/>
    <xf numFmtId="3" fontId="11" fillId="0" borderId="0" xfId="0" applyNumberFormat="1" applyFont="1" applyFill="1" applyBorder="1" applyAlignment="1">
      <alignment horizontal="right" vertical="top" wrapText="1" indent="4"/>
    </xf>
    <xf numFmtId="164" fontId="7" fillId="0" borderId="0" xfId="2" applyNumberFormat="1" applyFont="1"/>
    <xf numFmtId="164" fontId="7" fillId="0" borderId="0" xfId="0" applyNumberFormat="1" applyFont="1"/>
    <xf numFmtId="3" fontId="7" fillId="0" borderId="0" xfId="0" applyNumberFormat="1" applyFont="1" applyFill="1"/>
    <xf numFmtId="3" fontId="1" fillId="0" borderId="0" xfId="0" applyNumberFormat="1" applyFont="1"/>
    <xf numFmtId="165" fontId="7" fillId="0" borderId="0" xfId="1" applyNumberFormat="1" applyFont="1" applyBorder="1"/>
    <xf numFmtId="165" fontId="7" fillId="0" borderId="0" xfId="0" applyNumberFormat="1" applyFont="1" applyBorder="1"/>
    <xf numFmtId="165" fontId="7" fillId="0" borderId="0" xfId="0" applyNumberFormat="1" applyFont="1"/>
    <xf numFmtId="164" fontId="0" fillId="0" borderId="0" xfId="2" applyNumberFormat="1" applyFont="1"/>
    <xf numFmtId="3" fontId="7" fillId="0" borderId="0" xfId="0" applyNumberFormat="1" applyFont="1" applyAlignment="1">
      <alignment horizontal="left"/>
    </xf>
    <xf numFmtId="0" fontId="9" fillId="0" borderId="0" xfId="0" applyFont="1" applyBorder="1" applyAlignment="1">
      <alignment horizontal="left" vertical="top" wrapText="1"/>
    </xf>
    <xf numFmtId="0" fontId="10" fillId="0" borderId="0" xfId="0" applyFont="1" applyAlignment="1">
      <alignment horizontal="left"/>
    </xf>
    <xf numFmtId="0" fontId="9" fillId="0" borderId="0" xfId="0" applyFont="1" applyBorder="1"/>
    <xf numFmtId="3" fontId="9" fillId="0" borderId="0" xfId="0" applyNumberFormat="1" applyFont="1" applyBorder="1"/>
    <xf numFmtId="164" fontId="0" fillId="0" borderId="0" xfId="0" applyNumberFormat="1" applyFill="1" applyBorder="1"/>
    <xf numFmtId="164" fontId="3" fillId="0" borderId="0" xfId="0" applyNumberFormat="1" applyFont="1" applyFill="1" applyBorder="1" applyAlignment="1">
      <alignment horizontal="left" vertical="top"/>
    </xf>
    <xf numFmtId="0" fontId="1" fillId="0" borderId="0" xfId="0" applyFont="1"/>
    <xf numFmtId="0" fontId="12" fillId="0" borderId="0" xfId="0" applyFont="1"/>
    <xf numFmtId="0" fontId="13" fillId="0" borderId="0" xfId="0" applyFont="1"/>
    <xf numFmtId="0" fontId="14" fillId="0" borderId="0" xfId="0" applyFont="1"/>
    <xf numFmtId="165" fontId="12" fillId="0" borderId="0" xfId="0" applyNumberFormat="1" applyFont="1"/>
    <xf numFmtId="0" fontId="15" fillId="0" borderId="0" xfId="0" applyFont="1"/>
    <xf numFmtId="0" fontId="17" fillId="0" borderId="0" xfId="0" applyFont="1"/>
    <xf numFmtId="3" fontId="7" fillId="0" borderId="0" xfId="0" applyNumberFormat="1" applyFont="1" applyBorder="1" applyAlignment="1">
      <alignment horizontal="right" vertical="top" wrapText="1" indent="3"/>
    </xf>
    <xf numFmtId="3" fontId="12" fillId="0" borderId="0" xfId="0" applyNumberFormat="1" applyFont="1" applyBorder="1"/>
    <xf numFmtId="0" fontId="17" fillId="0" borderId="0" xfId="0" applyFont="1" applyBorder="1"/>
    <xf numFmtId="3" fontId="14" fillId="0" borderId="0" xfId="0" applyNumberFormat="1" applyFont="1" applyBorder="1"/>
    <xf numFmtId="0" fontId="14" fillId="0" borderId="0" xfId="0" applyFont="1" applyBorder="1"/>
    <xf numFmtId="3" fontId="17" fillId="0" borderId="0" xfId="0" applyNumberFormat="1" applyFont="1" applyBorder="1"/>
    <xf numFmtId="0" fontId="15" fillId="0" borderId="0" xfId="0" applyFont="1" applyBorder="1"/>
    <xf numFmtId="3" fontId="7" fillId="0" borderId="0" xfId="0" applyNumberFormat="1" applyFont="1" applyFill="1" applyBorder="1" applyAlignment="1">
      <alignment horizontal="right" vertical="top" wrapText="1" indent="3"/>
    </xf>
    <xf numFmtId="3" fontId="17" fillId="0" borderId="0" xfId="0" applyNumberFormat="1" applyFont="1"/>
    <xf numFmtId="164" fontId="7" fillId="0" borderId="0" xfId="0" applyNumberFormat="1" applyFont="1" applyBorder="1" applyAlignment="1">
      <alignment horizontal="right" vertical="top" wrapText="1" indent="3"/>
    </xf>
    <xf numFmtId="164" fontId="17" fillId="0" borderId="0" xfId="0" applyNumberFormat="1" applyFont="1" applyBorder="1"/>
    <xf numFmtId="164" fontId="16" fillId="0" borderId="0" xfId="0" applyNumberFormat="1" applyFont="1" applyBorder="1" applyAlignment="1">
      <alignment horizontal="right" vertical="top" wrapText="1" indent="3"/>
    </xf>
    <xf numFmtId="0" fontId="17" fillId="0" borderId="0" xfId="0" applyFont="1" applyFill="1" applyBorder="1"/>
    <xf numFmtId="0" fontId="17" fillId="0" borderId="0" xfId="0" applyFont="1" applyFill="1" applyBorder="1" applyAlignment="1">
      <alignment wrapText="1"/>
    </xf>
    <xf numFmtId="3" fontId="8" fillId="0" borderId="0" xfId="0" applyNumberFormat="1" applyFont="1" applyFill="1" applyBorder="1" applyAlignment="1">
      <alignment horizontal="left"/>
    </xf>
    <xf numFmtId="0" fontId="18" fillId="0" borderId="0" xfId="0" applyFont="1" applyFill="1"/>
    <xf numFmtId="0" fontId="4" fillId="0" borderId="0" xfId="0" applyFont="1" applyFill="1" applyBorder="1" applyAlignment="1">
      <alignment vertical="center" wrapText="1"/>
    </xf>
    <xf numFmtId="0" fontId="19" fillId="0" borderId="1" xfId="0" applyFont="1" applyFill="1" applyBorder="1" applyAlignment="1">
      <alignment vertical="center" wrapText="1"/>
    </xf>
    <xf numFmtId="0" fontId="20" fillId="0" borderId="2" xfId="0" applyFont="1" applyBorder="1" applyAlignment="1">
      <alignment horizontal="left" vertical="top" wrapText="1" indent="1"/>
    </xf>
    <xf numFmtId="3" fontId="21" fillId="0" borderId="3" xfId="0" applyNumberFormat="1" applyFont="1" applyBorder="1" applyAlignment="1">
      <alignment horizontal="right" wrapText="1" indent="3"/>
    </xf>
    <xf numFmtId="0" fontId="20" fillId="0" borderId="3" xfId="0" applyFont="1" applyBorder="1" applyAlignment="1">
      <alignment horizontal="right" wrapText="1" indent="3"/>
    </xf>
    <xf numFmtId="0" fontId="20" fillId="0" borderId="4" xfId="0" applyFont="1" applyBorder="1" applyAlignment="1">
      <alignment horizontal="left" vertical="top" wrapText="1" indent="1"/>
    </xf>
    <xf numFmtId="0" fontId="20" fillId="0" borderId="0" xfId="0" applyFont="1"/>
    <xf numFmtId="0" fontId="22" fillId="2" borderId="4" xfId="0" applyFont="1" applyFill="1" applyBorder="1" applyAlignment="1">
      <alignment horizontal="left" wrapText="1" indent="1"/>
    </xf>
    <xf numFmtId="0" fontId="22" fillId="2" borderId="5" xfId="0" applyFont="1" applyFill="1" applyBorder="1" applyAlignment="1">
      <alignment horizontal="center" wrapText="1"/>
    </xf>
    <xf numFmtId="0" fontId="20" fillId="0" borderId="6" xfId="0" applyFont="1" applyBorder="1" applyAlignment="1">
      <alignment horizontal="right" wrapText="1"/>
    </xf>
    <xf numFmtId="3" fontId="21" fillId="0" borderId="2" xfId="0" applyNumberFormat="1" applyFont="1" applyBorder="1" applyAlignment="1">
      <alignment horizontal="right" wrapText="1" indent="3"/>
    </xf>
    <xf numFmtId="3" fontId="20" fillId="0" borderId="2" xfId="0" applyNumberFormat="1" applyFont="1" applyBorder="1" applyAlignment="1">
      <alignment horizontal="right" wrapText="1" indent="3"/>
    </xf>
    <xf numFmtId="0" fontId="20" fillId="0" borderId="2" xfId="0" applyFont="1" applyBorder="1" applyAlignment="1">
      <alignment horizontal="left" vertical="top" wrapText="1" indent="2"/>
    </xf>
    <xf numFmtId="0" fontId="20" fillId="0" borderId="2" xfId="0" applyFont="1" applyBorder="1"/>
    <xf numFmtId="3" fontId="20" fillId="0" borderId="4" xfId="0" applyNumberFormat="1" applyFont="1" applyBorder="1" applyAlignment="1">
      <alignment horizontal="right" wrapText="1" indent="3"/>
    </xf>
    <xf numFmtId="0" fontId="22" fillId="2" borderId="7" xfId="0" applyFont="1" applyFill="1" applyBorder="1" applyAlignment="1">
      <alignment horizontal="center" wrapText="1"/>
    </xf>
    <xf numFmtId="0" fontId="20" fillId="0" borderId="0" xfId="0" applyFont="1" applyBorder="1" applyAlignment="1">
      <alignment horizontal="center" wrapText="1"/>
    </xf>
    <xf numFmtId="0" fontId="20" fillId="0" borderId="6" xfId="0" applyFont="1" applyBorder="1" applyAlignment="1">
      <alignment horizontal="center" vertical="top" wrapText="1"/>
    </xf>
    <xf numFmtId="0" fontId="20" fillId="0" borderId="8" xfId="0" applyFont="1" applyBorder="1" applyAlignment="1">
      <alignment horizontal="center" vertical="top" wrapText="1"/>
    </xf>
    <xf numFmtId="0" fontId="20" fillId="0" borderId="6" xfId="0" applyFont="1" applyBorder="1" applyAlignment="1">
      <alignment horizontal="center" wrapText="1"/>
    </xf>
    <xf numFmtId="0" fontId="20" fillId="0" borderId="3" xfId="0" applyFont="1" applyBorder="1"/>
    <xf numFmtId="0" fontId="20" fillId="0" borderId="1" xfId="0" applyFont="1" applyBorder="1" applyAlignment="1">
      <alignment horizontal="right" vertical="top" wrapText="1" indent="3"/>
    </xf>
    <xf numFmtId="0" fontId="20" fillId="0" borderId="2" xfId="0" applyFont="1" applyBorder="1" applyAlignment="1">
      <alignment horizontal="right" vertical="top" wrapText="1" indent="3"/>
    </xf>
    <xf numFmtId="0" fontId="20" fillId="0" borderId="3" xfId="0" applyFont="1" applyBorder="1" applyAlignment="1">
      <alignment horizontal="right" vertical="top" wrapText="1" indent="3"/>
    </xf>
    <xf numFmtId="0" fontId="22" fillId="2" borderId="4" xfId="0" applyFont="1" applyFill="1" applyBorder="1" applyAlignment="1">
      <alignment horizontal="center" wrapText="1"/>
    </xf>
    <xf numFmtId="0" fontId="0" fillId="0" borderId="9" xfId="0" applyBorder="1"/>
    <xf numFmtId="0" fontId="9" fillId="0" borderId="9" xfId="0" applyFont="1" applyBorder="1" applyAlignment="1">
      <alignment horizontal="right" vertical="top" wrapText="1" indent="3"/>
    </xf>
    <xf numFmtId="0" fontId="10" fillId="0" borderId="9" xfId="0" applyFont="1" applyBorder="1" applyAlignment="1">
      <alignment horizontal="center"/>
    </xf>
    <xf numFmtId="0" fontId="20" fillId="0" borderId="2" xfId="0" applyFont="1" applyBorder="1" applyAlignment="1">
      <alignment horizontal="left" wrapText="1" indent="1"/>
    </xf>
    <xf numFmtId="0" fontId="20" fillId="0" borderId="6" xfId="0" applyFont="1" applyBorder="1" applyAlignment="1">
      <alignment horizontal="right" vertical="top" wrapText="1"/>
    </xf>
    <xf numFmtId="0" fontId="20" fillId="0" borderId="0" xfId="0" applyFont="1" applyBorder="1" applyAlignment="1">
      <alignment horizontal="right" vertical="top" wrapText="1"/>
    </xf>
    <xf numFmtId="0" fontId="20" fillId="0" borderId="2" xfId="0" applyFont="1" applyBorder="1" applyAlignment="1">
      <alignment horizontal="left" wrapText="1" indent="2"/>
    </xf>
    <xf numFmtId="3" fontId="20" fillId="0" borderId="2" xfId="0" applyNumberFormat="1" applyFont="1" applyBorder="1" applyAlignment="1">
      <alignment horizontal="right" vertical="top" wrapText="1" indent="3"/>
    </xf>
    <xf numFmtId="3" fontId="20" fillId="0" borderId="2" xfId="0" applyNumberFormat="1" applyFont="1" applyBorder="1" applyAlignment="1">
      <alignment horizontal="right" vertical="center" wrapText="1" indent="3"/>
    </xf>
    <xf numFmtId="0" fontId="20" fillId="0" borderId="2" xfId="0" applyFont="1" applyBorder="1" applyAlignment="1">
      <alignment horizontal="right" vertical="center" indent="3"/>
    </xf>
    <xf numFmtId="0" fontId="20" fillId="0" borderId="4" xfId="0" applyFont="1" applyBorder="1" applyAlignment="1">
      <alignment horizontal="left" wrapText="1" indent="2"/>
    </xf>
    <xf numFmtId="0" fontId="22" fillId="2" borderId="9" xfId="0" applyFont="1" applyFill="1" applyBorder="1" applyAlignment="1">
      <alignment horizontal="center" wrapText="1"/>
    </xf>
    <xf numFmtId="0" fontId="23" fillId="0" borderId="2" xfId="0" applyFont="1" applyBorder="1" applyAlignment="1">
      <alignment horizontal="right" vertical="center" wrapText="1" indent="3"/>
    </xf>
    <xf numFmtId="3" fontId="25" fillId="0" borderId="2" xfId="0" applyNumberFormat="1" applyFont="1" applyBorder="1" applyAlignment="1">
      <alignment horizontal="right" vertical="center" wrapText="1" indent="3"/>
    </xf>
    <xf numFmtId="3" fontId="24" fillId="0" borderId="2" xfId="0" applyNumberFormat="1" applyFont="1" applyBorder="1" applyAlignment="1">
      <alignment horizontal="right" vertical="center" wrapText="1" indent="3"/>
    </xf>
    <xf numFmtId="0" fontId="23" fillId="0" borderId="0" xfId="0" applyFont="1" applyBorder="1" applyAlignment="1">
      <alignment horizontal="right" vertical="top" wrapText="1" indent="3"/>
    </xf>
    <xf numFmtId="0" fontId="23" fillId="0" borderId="2" xfId="0" applyFont="1" applyBorder="1" applyAlignment="1">
      <alignment horizontal="right" vertical="top" wrapText="1" indent="3"/>
    </xf>
    <xf numFmtId="0" fontId="20" fillId="0" borderId="0" xfId="0" applyFont="1" applyBorder="1" applyAlignment="1">
      <alignment horizontal="right" vertical="top" wrapText="1" indent="3"/>
    </xf>
    <xf numFmtId="0" fontId="20" fillId="0" borderId="6" xfId="0" applyFont="1" applyBorder="1" applyAlignment="1">
      <alignment horizontal="left" wrapText="1" indent="1"/>
    </xf>
    <xf numFmtId="0" fontId="20" fillId="0" borderId="0" xfId="0" applyFont="1" applyBorder="1"/>
    <xf numFmtId="165" fontId="20" fillId="0" borderId="1" xfId="1" applyNumberFormat="1" applyFont="1" applyBorder="1" applyAlignment="1">
      <alignment horizontal="right" wrapText="1" indent="3"/>
    </xf>
    <xf numFmtId="0" fontId="23" fillId="0" borderId="1" xfId="0" applyFont="1" applyBorder="1" applyAlignment="1">
      <alignment horizontal="right" wrapText="1" indent="3"/>
    </xf>
    <xf numFmtId="0" fontId="23" fillId="0" borderId="2" xfId="0" applyFont="1" applyBorder="1" applyAlignment="1">
      <alignment horizontal="right" wrapText="1" indent="3"/>
    </xf>
    <xf numFmtId="165" fontId="20" fillId="0" borderId="1" xfId="1" applyNumberFormat="1" applyFont="1" applyBorder="1" applyAlignment="1">
      <alignment horizontal="right" indent="3"/>
    </xf>
    <xf numFmtId="165" fontId="20" fillId="0" borderId="2" xfId="1" applyNumberFormat="1" applyFont="1" applyBorder="1" applyAlignment="1">
      <alignment horizontal="right" indent="3"/>
    </xf>
    <xf numFmtId="165" fontId="20" fillId="0" borderId="0" xfId="1" applyNumberFormat="1" applyFont="1" applyBorder="1" applyAlignment="1">
      <alignment horizontal="right" indent="3"/>
    </xf>
    <xf numFmtId="0" fontId="22" fillId="2" borderId="12" xfId="0" applyFont="1" applyFill="1" applyBorder="1" applyAlignment="1">
      <alignment horizontal="center" wrapText="1"/>
    </xf>
    <xf numFmtId="0" fontId="20" fillId="0" borderId="0" xfId="0" applyFont="1" applyBorder="1" applyAlignment="1">
      <alignment horizontal="right" wrapText="1" indent="3"/>
    </xf>
    <xf numFmtId="0" fontId="14" fillId="0" borderId="1" xfId="0" applyFont="1" applyBorder="1"/>
    <xf numFmtId="0" fontId="12" fillId="0" borderId="1" xfId="0" applyFont="1" applyBorder="1"/>
    <xf numFmtId="0" fontId="15" fillId="0" borderId="1" xfId="0" applyFont="1" applyBorder="1"/>
    <xf numFmtId="0" fontId="17" fillId="0" borderId="1" xfId="0" applyFont="1" applyBorder="1"/>
    <xf numFmtId="0" fontId="13" fillId="0" borderId="1" xfId="0" applyFont="1" applyBorder="1"/>
    <xf numFmtId="0" fontId="26" fillId="0" borderId="6" xfId="0" applyFont="1" applyFill="1" applyBorder="1" applyAlignment="1">
      <alignment horizontal="left" wrapText="1" indent="1"/>
    </xf>
    <xf numFmtId="0" fontId="27" fillId="0" borderId="13" xfId="0" applyFont="1" applyFill="1" applyBorder="1" applyAlignment="1">
      <alignment horizontal="center" wrapText="1"/>
    </xf>
    <xf numFmtId="0" fontId="27" fillId="0" borderId="6" xfId="0" applyFont="1" applyFill="1" applyBorder="1" applyAlignment="1">
      <alignment horizontal="center" wrapText="1"/>
    </xf>
    <xf numFmtId="0" fontId="27" fillId="0" borderId="11" xfId="0" applyFont="1" applyFill="1" applyBorder="1" applyAlignment="1">
      <alignment horizontal="center" wrapText="1"/>
    </xf>
    <xf numFmtId="0" fontId="26" fillId="0" borderId="2" xfId="0" applyFont="1" applyBorder="1" applyAlignment="1">
      <alignment horizontal="left" wrapText="1" indent="1"/>
    </xf>
    <xf numFmtId="0" fontId="20" fillId="0" borderId="4" xfId="0" applyFont="1" applyBorder="1" applyAlignment="1">
      <alignment horizontal="left" vertical="top" wrapText="1" indent="2"/>
    </xf>
    <xf numFmtId="0" fontId="20" fillId="0" borderId="13" xfId="0" applyFont="1" applyBorder="1" applyAlignment="1">
      <alignment horizontal="right" vertical="top" wrapText="1"/>
    </xf>
    <xf numFmtId="0" fontId="20" fillId="0" borderId="8" xfId="0" applyFont="1" applyBorder="1" applyAlignment="1">
      <alignment horizontal="right" vertical="top" wrapText="1"/>
    </xf>
    <xf numFmtId="0" fontId="23" fillId="0" borderId="1" xfId="0" applyFont="1" applyBorder="1" applyAlignment="1">
      <alignment horizontal="right" vertical="top" wrapText="1" indent="3"/>
    </xf>
    <xf numFmtId="0" fontId="23" fillId="0" borderId="3" xfId="0" applyFont="1" applyBorder="1" applyAlignment="1">
      <alignment horizontal="right" vertical="top" wrapText="1" indent="3"/>
    </xf>
    <xf numFmtId="0" fontId="20" fillId="0" borderId="2" xfId="0" applyFont="1" applyBorder="1" applyAlignment="1">
      <alignment horizontal="right" vertical="top" wrapText="1"/>
    </xf>
    <xf numFmtId="0" fontId="9" fillId="0" borderId="14" xfId="0" applyFont="1" applyBorder="1" applyAlignment="1">
      <alignment horizontal="center" vertical="top" wrapText="1"/>
    </xf>
    <xf numFmtId="0" fontId="9" fillId="0" borderId="14" xfId="0" applyFont="1" applyBorder="1" applyAlignment="1">
      <alignment horizontal="right" vertical="top" wrapText="1" indent="3"/>
    </xf>
    <xf numFmtId="0" fontId="20" fillId="0" borderId="3" xfId="0" applyFont="1" applyBorder="1" applyAlignment="1">
      <alignment horizontal="right" vertical="top" wrapText="1"/>
    </xf>
    <xf numFmtId="0" fontId="23" fillId="0" borderId="3" xfId="0" applyFont="1" applyBorder="1" applyAlignment="1">
      <alignment horizontal="right" vertical="center" wrapText="1" indent="3"/>
    </xf>
    <xf numFmtId="3" fontId="28" fillId="0" borderId="2" xfId="0" applyNumberFormat="1" applyFont="1" applyFill="1" applyBorder="1" applyAlignment="1">
      <alignment horizontal="right" vertical="center" wrapText="1" indent="3"/>
    </xf>
    <xf numFmtId="0" fontId="9" fillId="0" borderId="9" xfId="0" applyFont="1" applyBorder="1" applyAlignment="1">
      <alignment horizontal="center" vertical="top" wrapText="1"/>
    </xf>
    <xf numFmtId="0" fontId="0" fillId="0" borderId="2" xfId="0" applyBorder="1"/>
    <xf numFmtId="165" fontId="21" fillId="0" borderId="2" xfId="1" applyNumberFormat="1" applyFont="1" applyFill="1" applyBorder="1" applyAlignment="1">
      <alignment horizontal="right" vertical="top" wrapText="1" indent="3"/>
    </xf>
    <xf numFmtId="3" fontId="21" fillId="0" borderId="2" xfId="0" applyNumberFormat="1" applyFont="1" applyFill="1" applyBorder="1" applyAlignment="1">
      <alignment horizontal="right" vertical="center" wrapText="1" indent="3"/>
    </xf>
    <xf numFmtId="3" fontId="21" fillId="0" borderId="2" xfId="0" applyNumberFormat="1" applyFont="1" applyFill="1" applyBorder="1" applyAlignment="1">
      <alignment horizontal="right" vertical="center" indent="3"/>
    </xf>
    <xf numFmtId="0" fontId="0" fillId="0" borderId="11" xfId="0" applyBorder="1" applyAlignment="1">
      <alignment wrapText="1"/>
    </xf>
    <xf numFmtId="0" fontId="0" fillId="0" borderId="0" xfId="0" applyBorder="1" applyAlignment="1">
      <alignment wrapText="1"/>
    </xf>
    <xf numFmtId="166" fontId="20" fillId="0" borderId="2" xfId="0" applyNumberFormat="1" applyFont="1" applyBorder="1" applyAlignment="1">
      <alignment horizontal="left" vertical="top" wrapText="1" indent="2"/>
    </xf>
    <xf numFmtId="3" fontId="20" fillId="0" borderId="2" xfId="0" quotePrefix="1" applyNumberFormat="1" applyFont="1" applyBorder="1" applyAlignment="1">
      <alignment horizontal="right" vertical="top" wrapText="1" indent="3"/>
    </xf>
    <xf numFmtId="0" fontId="6" fillId="0" borderId="0" xfId="0" applyFont="1"/>
    <xf numFmtId="164" fontId="6" fillId="0" borderId="0" xfId="2" applyNumberFormat="1" applyFont="1"/>
    <xf numFmtId="164" fontId="6" fillId="0" borderId="0" xfId="0" applyNumberFormat="1" applyFont="1" applyBorder="1" applyAlignment="1">
      <alignment horizontal="center"/>
    </xf>
    <xf numFmtId="164" fontId="6" fillId="0" borderId="0" xfId="0" applyNumberFormat="1" applyFont="1" applyBorder="1"/>
    <xf numFmtId="164" fontId="6" fillId="0" borderId="0" xfId="0" applyNumberFormat="1" applyFont="1" applyBorder="1" applyAlignment="1">
      <alignment horizontal="center" wrapText="1"/>
    </xf>
    <xf numFmtId="0" fontId="6" fillId="0" borderId="0" xfId="0" applyFont="1" applyBorder="1"/>
    <xf numFmtId="3" fontId="6" fillId="0" borderId="0" xfId="0" applyNumberFormat="1" applyFont="1" applyBorder="1" applyAlignment="1">
      <alignment horizontal="right" wrapText="1" indent="3"/>
    </xf>
    <xf numFmtId="3" fontId="6" fillId="0" borderId="0" xfId="0" applyNumberFormat="1" applyFont="1" applyBorder="1" applyAlignment="1">
      <alignment horizontal="left"/>
    </xf>
    <xf numFmtId="3" fontId="6" fillId="0" borderId="0" xfId="0" applyNumberFormat="1" applyFont="1" applyAlignment="1">
      <alignment horizontal="left"/>
    </xf>
    <xf numFmtId="164" fontId="6" fillId="0" borderId="0" xfId="0" applyNumberFormat="1" applyFont="1"/>
    <xf numFmtId="3" fontId="21" fillId="0" borderId="2" xfId="0" applyNumberFormat="1" applyFont="1" applyBorder="1" applyAlignment="1">
      <alignment horizontal="right" vertical="center" wrapText="1" indent="3"/>
    </xf>
    <xf numFmtId="165" fontId="21" fillId="0" borderId="1" xfId="1" applyNumberFormat="1" applyFont="1" applyBorder="1" applyAlignment="1">
      <alignment horizontal="right" wrapText="1" indent="3"/>
    </xf>
    <xf numFmtId="165" fontId="28" fillId="0" borderId="1" xfId="1" applyNumberFormat="1" applyFont="1" applyFill="1" applyBorder="1" applyAlignment="1">
      <alignment horizontal="right" wrapText="1" indent="3"/>
    </xf>
    <xf numFmtId="3" fontId="21" fillId="0" borderId="2" xfId="0" applyNumberFormat="1" applyFont="1" applyFill="1" applyBorder="1" applyAlignment="1">
      <alignment horizontal="right" vertical="top" wrapText="1" indent="3"/>
    </xf>
    <xf numFmtId="3" fontId="21" fillId="0" borderId="2" xfId="0" applyNumberFormat="1" applyFont="1" applyBorder="1" applyAlignment="1">
      <alignment horizontal="right" vertical="top" wrapText="1" indent="3"/>
    </xf>
    <xf numFmtId="165" fontId="21" fillId="0" borderId="1" xfId="1" applyNumberFormat="1" applyFont="1" applyFill="1" applyBorder="1" applyAlignment="1">
      <alignment horizontal="right" wrapText="1" indent="3"/>
    </xf>
    <xf numFmtId="165" fontId="21" fillId="0" borderId="2" xfId="1" applyNumberFormat="1" applyFont="1" applyBorder="1" applyAlignment="1">
      <alignment horizontal="right" wrapText="1" indent="3"/>
    </xf>
    <xf numFmtId="165" fontId="6" fillId="0" borderId="0" xfId="1" applyNumberFormat="1" applyFont="1"/>
    <xf numFmtId="165" fontId="6" fillId="0" borderId="0" xfId="1" applyNumberFormat="1" applyFont="1" applyFill="1"/>
    <xf numFmtId="3" fontId="6" fillId="0" borderId="0" xfId="0" applyNumberFormat="1" applyFont="1"/>
    <xf numFmtId="0" fontId="6" fillId="0" borderId="0" xfId="0" applyFont="1" applyFill="1"/>
    <xf numFmtId="3" fontId="20" fillId="0" borderId="3" xfId="0" applyNumberFormat="1" applyFont="1" applyBorder="1" applyAlignment="1">
      <alignment horizontal="right" wrapText="1" indent="3"/>
    </xf>
    <xf numFmtId="49" fontId="29" fillId="3" borderId="12" xfId="0" applyNumberFormat="1" applyFont="1" applyFill="1" applyBorder="1" applyAlignment="1">
      <alignment horizontal="center" vertical="center" wrapText="1"/>
    </xf>
    <xf numFmtId="49" fontId="30" fillId="3" borderId="15" xfId="0" applyNumberFormat="1" applyFont="1" applyFill="1" applyBorder="1" applyAlignment="1">
      <alignment horizontal="center" vertical="center" wrapText="1"/>
    </xf>
    <xf numFmtId="0" fontId="20" fillId="0" borderId="11" xfId="0" applyFont="1" applyBorder="1" applyAlignment="1">
      <alignment wrapText="1"/>
    </xf>
    <xf numFmtId="0" fontId="0" fillId="0" borderId="11" xfId="0" applyBorder="1" applyAlignment="1">
      <alignment wrapText="1"/>
    </xf>
    <xf numFmtId="0" fontId="29" fillId="3" borderId="12" xfId="0" applyFont="1" applyFill="1" applyBorder="1" applyAlignment="1">
      <alignment horizontal="center" vertical="center" wrapText="1"/>
    </xf>
    <xf numFmtId="0" fontId="30" fillId="3" borderId="15" xfId="0" applyFont="1" applyFill="1" applyBorder="1" applyAlignment="1">
      <alignment horizontal="center" vertical="center" wrapText="1"/>
    </xf>
    <xf numFmtId="0" fontId="20" fillId="0" borderId="11" xfId="0" applyFont="1" applyFill="1" applyBorder="1" applyAlignment="1">
      <alignment horizontal="left" vertical="top" wrapText="1"/>
    </xf>
    <xf numFmtId="0" fontId="22" fillId="2" borderId="12" xfId="0" applyFont="1" applyFill="1" applyBorder="1" applyAlignment="1">
      <alignment horizontal="center" vertical="center" wrapText="1"/>
    </xf>
    <xf numFmtId="0" fontId="22" fillId="2" borderId="16" xfId="0" applyFont="1" applyFill="1" applyBorder="1" applyAlignment="1">
      <alignment horizontal="center" vertical="center" wrapText="1"/>
    </xf>
    <xf numFmtId="0" fontId="22" fillId="2"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2" fillId="2" borderId="10" xfId="0" applyFont="1" applyFill="1" applyBorder="1" applyAlignment="1">
      <alignment horizontal="center" vertical="center" wrapText="1"/>
    </xf>
    <xf numFmtId="0" fontId="29" fillId="3" borderId="15" xfId="0" applyFont="1" applyFill="1" applyBorder="1" applyAlignment="1">
      <alignment horizontal="center" vertical="center" wrapText="1"/>
    </xf>
    <xf numFmtId="0" fontId="20" fillId="0" borderId="11" xfId="0" applyFont="1" applyBorder="1" applyAlignment="1">
      <alignment horizontal="left" wrapText="1"/>
    </xf>
    <xf numFmtId="0" fontId="31" fillId="3" borderId="12" xfId="0" applyFont="1" applyFill="1" applyBorder="1" applyAlignment="1">
      <alignment horizontal="center" vertical="center" wrapText="1"/>
    </xf>
    <xf numFmtId="0" fontId="31" fillId="3" borderId="16" xfId="0" applyFont="1" applyFill="1" applyBorder="1" applyAlignment="1">
      <alignment horizontal="center" vertical="center" wrapText="1"/>
    </xf>
    <xf numFmtId="0" fontId="31" fillId="3" borderId="15" xfId="0" applyFont="1" applyFill="1" applyBorder="1" applyAlignment="1">
      <alignment horizontal="center" vertical="center" wrapText="1"/>
    </xf>
    <xf numFmtId="0" fontId="22" fillId="2" borderId="12" xfId="0" applyFont="1" applyFill="1" applyBorder="1" applyAlignment="1">
      <alignment horizontal="center" wrapText="1"/>
    </xf>
    <xf numFmtId="0" fontId="22" fillId="2" borderId="16" xfId="0" applyFont="1" applyFill="1" applyBorder="1" applyAlignment="1">
      <alignment horizontal="center" wrapText="1"/>
    </xf>
    <xf numFmtId="0" fontId="22" fillId="2" borderId="15" xfId="0" applyFont="1" applyFill="1" applyBorder="1" applyAlignment="1">
      <alignment horizontal="center" wrapText="1"/>
    </xf>
    <xf numFmtId="0" fontId="22" fillId="2" borderId="6" xfId="0" applyFont="1" applyFill="1" applyBorder="1" applyAlignment="1">
      <alignment horizontal="left" wrapText="1"/>
    </xf>
    <xf numFmtId="0" fontId="22" fillId="2" borderId="4" xfId="0" applyFont="1" applyFill="1" applyBorder="1" applyAlignment="1">
      <alignment horizontal="left" wrapText="1"/>
    </xf>
    <xf numFmtId="0" fontId="31" fillId="3" borderId="9" xfId="0" applyFont="1" applyFill="1" applyBorder="1" applyAlignment="1">
      <alignment horizontal="center" vertical="center" wrapText="1"/>
    </xf>
    <xf numFmtId="0" fontId="1" fillId="0" borderId="11" xfId="0" applyFont="1" applyBorder="1" applyAlignment="1">
      <alignment wrapText="1"/>
    </xf>
    <xf numFmtId="0" fontId="22" fillId="2" borderId="6" xfId="0" applyFont="1" applyFill="1" applyBorder="1" applyAlignment="1">
      <alignment horizontal="center" wrapText="1"/>
    </xf>
    <xf numFmtId="0" fontId="22" fillId="2" borderId="4" xfId="0" applyFont="1" applyFill="1" applyBorder="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I43"/>
  <sheetViews>
    <sheetView zoomScaleNormal="100" workbookViewId="0">
      <selection activeCell="E20" sqref="E20"/>
    </sheetView>
  </sheetViews>
  <sheetFormatPr defaultRowHeight="12.75" x14ac:dyDescent="0.2"/>
  <cols>
    <col min="1" max="1" width="6.7109375" customWidth="1"/>
    <col min="2" max="2" width="51.28515625" customWidth="1"/>
    <col min="3" max="3" width="18.28515625" customWidth="1"/>
    <col min="4" max="4" width="18.42578125" customWidth="1"/>
    <col min="5" max="5" width="11.7109375" bestFit="1" customWidth="1"/>
    <col min="6" max="6" width="11.28515625" style="169" customWidth="1"/>
  </cols>
  <sheetData>
    <row r="1" spans="2:9" ht="20.100000000000001" customHeight="1" thickBot="1" x14ac:dyDescent="0.25"/>
    <row r="2" spans="2:9" ht="48" customHeight="1" thickBot="1" x14ac:dyDescent="0.25">
      <c r="B2" s="191" t="s">
        <v>123</v>
      </c>
      <c r="C2" s="192"/>
    </row>
    <row r="3" spans="2:9" ht="41.25" customHeight="1" thickBot="1" x14ac:dyDescent="0.3">
      <c r="B3" s="93" t="s">
        <v>56</v>
      </c>
      <c r="C3" s="94" t="s">
        <v>57</v>
      </c>
    </row>
    <row r="4" spans="2:9" x14ac:dyDescent="0.2">
      <c r="B4" s="88" t="s">
        <v>102</v>
      </c>
      <c r="C4" s="89">
        <v>1422360</v>
      </c>
    </row>
    <row r="5" spans="2:9" x14ac:dyDescent="0.2">
      <c r="B5" s="88" t="s">
        <v>58</v>
      </c>
      <c r="C5" s="190">
        <v>1105259</v>
      </c>
    </row>
    <row r="6" spans="2:9" x14ac:dyDescent="0.2">
      <c r="B6" s="88" t="s">
        <v>59</v>
      </c>
      <c r="C6" s="190">
        <v>228004</v>
      </c>
    </row>
    <row r="7" spans="2:9" x14ac:dyDescent="0.2">
      <c r="B7" s="88" t="s">
        <v>60</v>
      </c>
      <c r="C7" s="190">
        <v>89096</v>
      </c>
    </row>
    <row r="8" spans="2:9" x14ac:dyDescent="0.2">
      <c r="B8" s="88"/>
      <c r="C8" s="89"/>
    </row>
    <row r="9" spans="2:9" x14ac:dyDescent="0.2">
      <c r="B9" s="88" t="s">
        <v>61</v>
      </c>
      <c r="C9" s="89">
        <v>943017</v>
      </c>
    </row>
    <row r="10" spans="2:9" x14ac:dyDescent="0.2">
      <c r="B10" s="88" t="s">
        <v>58</v>
      </c>
      <c r="C10" s="190">
        <v>766845</v>
      </c>
      <c r="E10" s="11"/>
    </row>
    <row r="11" spans="2:9" x14ac:dyDescent="0.2">
      <c r="B11" s="88" t="s">
        <v>59</v>
      </c>
      <c r="C11" s="190">
        <v>117725</v>
      </c>
      <c r="E11" s="11"/>
    </row>
    <row r="12" spans="2:9" x14ac:dyDescent="0.2">
      <c r="B12" s="88" t="s">
        <v>60</v>
      </c>
      <c r="C12" s="190">
        <v>58446</v>
      </c>
      <c r="E12" s="11"/>
    </row>
    <row r="13" spans="2:9" x14ac:dyDescent="0.2">
      <c r="B13" s="88"/>
      <c r="C13" s="89"/>
      <c r="E13" s="11"/>
    </row>
    <row r="14" spans="2:9" x14ac:dyDescent="0.2">
      <c r="B14" s="88" t="s">
        <v>62</v>
      </c>
      <c r="C14" s="89">
        <v>495714</v>
      </c>
      <c r="E14" s="11"/>
      <c r="I14" s="1"/>
    </row>
    <row r="15" spans="2:9" x14ac:dyDescent="0.2">
      <c r="B15" s="88" t="s">
        <v>58</v>
      </c>
      <c r="C15" s="190">
        <v>353506</v>
      </c>
      <c r="E15" s="11"/>
    </row>
    <row r="16" spans="2:9" x14ac:dyDescent="0.2">
      <c r="B16" s="88" t="s">
        <v>59</v>
      </c>
      <c r="C16" s="190">
        <v>103688</v>
      </c>
      <c r="E16" s="11"/>
    </row>
    <row r="17" spans="2:7" x14ac:dyDescent="0.2">
      <c r="B17" s="88" t="s">
        <v>60</v>
      </c>
      <c r="C17" s="190">
        <v>38520</v>
      </c>
      <c r="E17" s="11"/>
    </row>
    <row r="18" spans="2:7" x14ac:dyDescent="0.2">
      <c r="B18" s="88"/>
      <c r="C18" s="90"/>
      <c r="E18" s="11"/>
    </row>
    <row r="19" spans="2:7" ht="13.5" thickBot="1" x14ac:dyDescent="0.25">
      <c r="B19" s="91" t="s">
        <v>115</v>
      </c>
      <c r="C19" s="190">
        <v>156540</v>
      </c>
      <c r="E19" s="15"/>
    </row>
    <row r="20" spans="2:7" ht="86.25" customHeight="1" x14ac:dyDescent="0.2">
      <c r="B20" s="193" t="s">
        <v>116</v>
      </c>
      <c r="C20" s="194"/>
    </row>
    <row r="22" spans="2:7" x14ac:dyDescent="0.2">
      <c r="B22" s="130" t="s">
        <v>136</v>
      </c>
    </row>
    <row r="23" spans="2:7" x14ac:dyDescent="0.2">
      <c r="B23" s="26"/>
    </row>
    <row r="24" spans="2:7" x14ac:dyDescent="0.2">
      <c r="C24" s="14"/>
      <c r="D24" s="9"/>
    </row>
    <row r="28" spans="2:7" x14ac:dyDescent="0.2">
      <c r="G28" s="9"/>
    </row>
    <row r="29" spans="2:7" x14ac:dyDescent="0.2">
      <c r="F29" s="170"/>
      <c r="G29" s="9"/>
    </row>
    <row r="30" spans="2:7" x14ac:dyDescent="0.2">
      <c r="F30" s="170"/>
      <c r="G30" s="9"/>
    </row>
    <row r="31" spans="2:7" x14ac:dyDescent="0.2">
      <c r="F31" s="170"/>
      <c r="G31" s="2"/>
    </row>
    <row r="32" spans="2:7" x14ac:dyDescent="0.2">
      <c r="F32" s="171"/>
      <c r="G32" s="2"/>
    </row>
    <row r="33" spans="6:7" x14ac:dyDescent="0.2">
      <c r="F33" s="172"/>
      <c r="G33" s="2"/>
    </row>
    <row r="34" spans="6:7" x14ac:dyDescent="0.2">
      <c r="F34" s="170"/>
      <c r="G34" s="2"/>
    </row>
    <row r="35" spans="6:7" x14ac:dyDescent="0.2">
      <c r="F35" s="170"/>
      <c r="G35" s="2"/>
    </row>
    <row r="36" spans="6:7" x14ac:dyDescent="0.2">
      <c r="F36" s="170"/>
      <c r="G36" s="2"/>
    </row>
    <row r="37" spans="6:7" x14ac:dyDescent="0.2">
      <c r="F37" s="173"/>
      <c r="G37" s="2"/>
    </row>
    <row r="38" spans="6:7" x14ac:dyDescent="0.2">
      <c r="F38" s="174"/>
      <c r="G38" s="2"/>
    </row>
    <row r="39" spans="6:7" x14ac:dyDescent="0.2">
      <c r="F39" s="170"/>
      <c r="G39" s="2"/>
    </row>
    <row r="40" spans="6:7" x14ac:dyDescent="0.2">
      <c r="F40" s="170"/>
      <c r="G40" s="2"/>
    </row>
    <row r="41" spans="6:7" x14ac:dyDescent="0.2">
      <c r="F41" s="170"/>
      <c r="G41" s="2"/>
    </row>
    <row r="42" spans="6:7" x14ac:dyDescent="0.2">
      <c r="F42" s="171"/>
    </row>
    <row r="43" spans="6:7" x14ac:dyDescent="0.2">
      <c r="F43" s="171"/>
    </row>
  </sheetData>
  <mergeCells count="2">
    <mergeCell ref="B2:C2"/>
    <mergeCell ref="B20:C20"/>
  </mergeCells>
  <phoneticPr fontId="5"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L145"/>
  <sheetViews>
    <sheetView topLeftCell="A22" zoomScale="80" zoomScaleNormal="80" workbookViewId="0">
      <selection activeCell="J55" sqref="J55"/>
    </sheetView>
  </sheetViews>
  <sheetFormatPr defaultRowHeight="12.75" x14ac:dyDescent="0.2"/>
  <cols>
    <col min="1" max="1" width="5.7109375" customWidth="1"/>
    <col min="2" max="2" width="49.7109375" customWidth="1"/>
    <col min="3" max="3" width="17.85546875" customWidth="1"/>
    <col min="4" max="4" width="16.85546875" customWidth="1"/>
    <col min="5" max="5" width="17" customWidth="1"/>
    <col min="7" max="7" width="15.5703125" bestFit="1" customWidth="1"/>
    <col min="8" max="8" width="13.28515625" customWidth="1"/>
    <col min="9" max="9" width="13.7109375" customWidth="1"/>
  </cols>
  <sheetData>
    <row r="1" spans="2:12" ht="20.100000000000001" customHeight="1" thickBot="1" x14ac:dyDescent="0.25">
      <c r="C1" s="112"/>
      <c r="D1" s="112"/>
      <c r="E1" s="112"/>
    </row>
    <row r="2" spans="2:12" ht="45.75" customHeight="1" thickBot="1" x14ac:dyDescent="0.25">
      <c r="B2" s="206" t="s">
        <v>122</v>
      </c>
      <c r="C2" s="207"/>
      <c r="D2" s="207"/>
      <c r="E2" s="207"/>
      <c r="F2" s="38"/>
    </row>
    <row r="3" spans="2:12" ht="74.25" customHeight="1" thickBot="1" x14ac:dyDescent="0.3">
      <c r="B3" s="93" t="s">
        <v>12</v>
      </c>
      <c r="C3" s="110" t="s">
        <v>121</v>
      </c>
      <c r="D3" s="110" t="s">
        <v>120</v>
      </c>
      <c r="E3" s="110" t="s">
        <v>13</v>
      </c>
    </row>
    <row r="4" spans="2:12" x14ac:dyDescent="0.2">
      <c r="B4" s="114"/>
      <c r="C4" s="115"/>
      <c r="D4" s="116"/>
      <c r="E4" s="115"/>
    </row>
    <row r="5" spans="2:12" x14ac:dyDescent="0.2">
      <c r="B5" s="114" t="s">
        <v>14</v>
      </c>
      <c r="C5" s="162">
        <f>SUM(C8:C28)</f>
        <v>965127</v>
      </c>
      <c r="D5" s="162">
        <f>SUM(D8:D28)</f>
        <v>825291</v>
      </c>
      <c r="E5" s="162">
        <f>SUM(E8:E28)</f>
        <v>153828</v>
      </c>
      <c r="G5" s="10"/>
      <c r="H5" s="6"/>
      <c r="I5" s="6"/>
      <c r="J5" s="6"/>
      <c r="K5" s="6"/>
      <c r="L5" s="6"/>
    </row>
    <row r="6" spans="2:12" x14ac:dyDescent="0.2">
      <c r="B6" s="114"/>
      <c r="C6" s="127"/>
      <c r="D6" s="126"/>
      <c r="E6" s="127"/>
      <c r="G6" s="9"/>
    </row>
    <row r="7" spans="2:12" x14ac:dyDescent="0.2">
      <c r="B7" s="114" t="s">
        <v>15</v>
      </c>
      <c r="C7" s="108"/>
      <c r="D7" s="128"/>
      <c r="E7" s="108"/>
    </row>
    <row r="8" spans="2:12" x14ac:dyDescent="0.2">
      <c r="B8" s="117" t="s">
        <v>16</v>
      </c>
      <c r="C8" s="168">
        <v>169387</v>
      </c>
      <c r="D8" s="168">
        <v>161666</v>
      </c>
      <c r="E8" s="168">
        <v>9215</v>
      </c>
    </row>
    <row r="9" spans="2:12" x14ac:dyDescent="0.2">
      <c r="B9" s="117" t="s">
        <v>17</v>
      </c>
      <c r="C9" s="168">
        <v>171372</v>
      </c>
      <c r="D9" s="168">
        <v>153543</v>
      </c>
      <c r="E9" s="168">
        <v>19393</v>
      </c>
    </row>
    <row r="10" spans="2:12" x14ac:dyDescent="0.2">
      <c r="B10" s="98" t="s">
        <v>18</v>
      </c>
      <c r="C10" s="168">
        <v>12340</v>
      </c>
      <c r="D10" s="168">
        <v>11577</v>
      </c>
      <c r="E10" s="168">
        <v>1305</v>
      </c>
    </row>
    <row r="11" spans="2:12" x14ac:dyDescent="0.2">
      <c r="B11" s="98" t="s">
        <v>19</v>
      </c>
      <c r="C11" s="168">
        <v>2652</v>
      </c>
      <c r="D11" s="168">
        <v>2517</v>
      </c>
      <c r="E11" s="168">
        <v>164</v>
      </c>
    </row>
    <row r="12" spans="2:12" x14ac:dyDescent="0.2">
      <c r="B12" s="98" t="s">
        <v>20</v>
      </c>
      <c r="C12" s="168">
        <v>12767</v>
      </c>
      <c r="D12" s="168">
        <v>12820</v>
      </c>
      <c r="E12" s="168">
        <v>56</v>
      </c>
    </row>
    <row r="13" spans="2:12" x14ac:dyDescent="0.2">
      <c r="B13" s="98" t="s">
        <v>21</v>
      </c>
      <c r="C13" s="168">
        <v>16583</v>
      </c>
      <c r="D13" s="168">
        <v>16166</v>
      </c>
      <c r="E13" s="168">
        <v>541</v>
      </c>
    </row>
    <row r="14" spans="2:12" x14ac:dyDescent="0.2">
      <c r="B14" s="98" t="s">
        <v>22</v>
      </c>
      <c r="C14" s="168">
        <v>16708</v>
      </c>
      <c r="D14" s="168">
        <v>16482</v>
      </c>
      <c r="E14" s="168">
        <v>368</v>
      </c>
    </row>
    <row r="15" spans="2:12" x14ac:dyDescent="0.2">
      <c r="B15" s="98" t="s">
        <v>23</v>
      </c>
      <c r="C15" s="168">
        <v>39737</v>
      </c>
      <c r="D15" s="168">
        <v>39344</v>
      </c>
      <c r="E15" s="168">
        <v>777</v>
      </c>
    </row>
    <row r="16" spans="2:12" x14ac:dyDescent="0.2">
      <c r="B16" s="98" t="s">
        <v>108</v>
      </c>
      <c r="C16" s="168">
        <v>1324</v>
      </c>
      <c r="D16" s="168">
        <v>1000</v>
      </c>
      <c r="E16" s="168">
        <v>337</v>
      </c>
    </row>
    <row r="17" spans="2:9" x14ac:dyDescent="0.2">
      <c r="B17" s="98" t="s">
        <v>109</v>
      </c>
      <c r="C17" s="168">
        <v>8518</v>
      </c>
      <c r="D17" s="168">
        <v>5453</v>
      </c>
      <c r="E17" s="168">
        <v>3169</v>
      </c>
    </row>
    <row r="18" spans="2:9" x14ac:dyDescent="0.2">
      <c r="B18" s="98" t="s">
        <v>110</v>
      </c>
      <c r="C18" s="168">
        <v>76742</v>
      </c>
      <c r="D18" s="168">
        <v>53990</v>
      </c>
      <c r="E18" s="168">
        <v>24805</v>
      </c>
    </row>
    <row r="19" spans="2:9" x14ac:dyDescent="0.2">
      <c r="B19" s="98" t="s">
        <v>111</v>
      </c>
      <c r="C19" s="168">
        <v>880</v>
      </c>
      <c r="D19" s="168">
        <v>726</v>
      </c>
      <c r="E19" s="168">
        <v>160</v>
      </c>
    </row>
    <row r="20" spans="2:9" x14ac:dyDescent="0.2">
      <c r="B20" s="98" t="s">
        <v>112</v>
      </c>
      <c r="C20" s="168">
        <v>6183</v>
      </c>
      <c r="D20" s="168">
        <v>5094</v>
      </c>
      <c r="E20" s="168">
        <v>1483</v>
      </c>
    </row>
    <row r="21" spans="2:9" x14ac:dyDescent="0.2">
      <c r="B21" s="98" t="s">
        <v>24</v>
      </c>
      <c r="C21" s="168">
        <v>155536</v>
      </c>
      <c r="D21" s="168">
        <v>115549</v>
      </c>
      <c r="E21" s="168">
        <v>42242</v>
      </c>
    </row>
    <row r="22" spans="2:9" x14ac:dyDescent="0.2">
      <c r="B22" s="98" t="s">
        <v>25</v>
      </c>
      <c r="C22" s="168">
        <v>123196</v>
      </c>
      <c r="D22" s="168">
        <v>102173</v>
      </c>
      <c r="E22" s="168">
        <v>23224</v>
      </c>
      <c r="G22" s="3"/>
      <c r="H22" s="3"/>
      <c r="I22" s="3"/>
    </row>
    <row r="23" spans="2:9" x14ac:dyDescent="0.2">
      <c r="B23" s="98" t="s">
        <v>26</v>
      </c>
      <c r="C23" s="168">
        <v>33166</v>
      </c>
      <c r="D23" s="168">
        <v>24730</v>
      </c>
      <c r="E23" s="168">
        <v>9447</v>
      </c>
      <c r="G23" s="3"/>
      <c r="H23" s="3"/>
      <c r="I23" s="3"/>
    </row>
    <row r="24" spans="2:9" x14ac:dyDescent="0.2">
      <c r="B24" s="98" t="s">
        <v>27</v>
      </c>
      <c r="C24" s="168">
        <v>2341</v>
      </c>
      <c r="D24" s="168">
        <v>2295</v>
      </c>
      <c r="E24" s="168">
        <v>74</v>
      </c>
      <c r="G24" s="3"/>
      <c r="H24" s="3"/>
      <c r="I24" s="3"/>
    </row>
    <row r="25" spans="2:9" x14ac:dyDescent="0.2">
      <c r="B25" s="98" t="s">
        <v>113</v>
      </c>
      <c r="C25" s="168">
        <v>2171</v>
      </c>
      <c r="D25" s="168">
        <v>1599</v>
      </c>
      <c r="E25" s="168">
        <v>592</v>
      </c>
      <c r="G25" s="3"/>
      <c r="H25" s="3"/>
      <c r="I25" s="3"/>
    </row>
    <row r="26" spans="2:9" x14ac:dyDescent="0.2">
      <c r="B26" s="98" t="s">
        <v>28</v>
      </c>
      <c r="C26" s="168">
        <v>40628</v>
      </c>
      <c r="D26" s="168">
        <v>37496</v>
      </c>
      <c r="E26" s="168">
        <v>3618</v>
      </c>
      <c r="G26" s="8"/>
      <c r="H26" s="3"/>
      <c r="I26" s="3"/>
    </row>
    <row r="27" spans="2:9" x14ac:dyDescent="0.2">
      <c r="B27" s="117" t="s">
        <v>69</v>
      </c>
      <c r="C27" s="168">
        <v>72896</v>
      </c>
      <c r="D27" s="168">
        <v>61071</v>
      </c>
      <c r="E27" s="168">
        <v>12858</v>
      </c>
      <c r="G27" s="3"/>
      <c r="H27" s="3"/>
      <c r="I27" s="3"/>
    </row>
    <row r="28" spans="2:9" x14ac:dyDescent="0.2">
      <c r="B28" s="114"/>
      <c r="C28" s="168"/>
      <c r="D28" s="168"/>
      <c r="E28" s="168"/>
      <c r="G28" s="12"/>
      <c r="H28" s="29"/>
      <c r="I28" s="12"/>
    </row>
    <row r="29" spans="2:9" x14ac:dyDescent="0.2">
      <c r="B29" s="88" t="s">
        <v>29</v>
      </c>
      <c r="C29" s="168"/>
      <c r="D29" s="168"/>
      <c r="E29" s="168"/>
      <c r="G29" s="30"/>
      <c r="H29" s="30"/>
      <c r="I29" s="30"/>
    </row>
    <row r="30" spans="2:9" x14ac:dyDescent="0.2">
      <c r="B30" s="98" t="s">
        <v>30</v>
      </c>
      <c r="C30" s="168">
        <v>239409</v>
      </c>
      <c r="D30" s="168">
        <v>214214</v>
      </c>
      <c r="E30" s="168">
        <v>28432</v>
      </c>
      <c r="G30" s="3"/>
      <c r="H30" s="3"/>
    </row>
    <row r="31" spans="2:9" x14ac:dyDescent="0.2">
      <c r="B31" s="98" t="s">
        <v>31</v>
      </c>
      <c r="C31" s="168">
        <v>134893</v>
      </c>
      <c r="D31" s="168">
        <v>114478</v>
      </c>
      <c r="E31" s="168">
        <v>22360</v>
      </c>
      <c r="G31" s="3"/>
      <c r="H31" s="3"/>
    </row>
    <row r="32" spans="2:9" x14ac:dyDescent="0.2">
      <c r="B32" s="98" t="s">
        <v>32</v>
      </c>
      <c r="C32" s="168">
        <v>148364</v>
      </c>
      <c r="D32" s="168">
        <v>125197</v>
      </c>
      <c r="E32" s="168">
        <v>24468</v>
      </c>
      <c r="G32" s="3"/>
      <c r="H32" s="3"/>
    </row>
    <row r="33" spans="2:9" x14ac:dyDescent="0.2">
      <c r="B33" s="98" t="s">
        <v>33</v>
      </c>
      <c r="C33" s="168">
        <v>129417</v>
      </c>
      <c r="D33" s="168">
        <v>105805</v>
      </c>
      <c r="E33" s="168">
        <v>25758</v>
      </c>
      <c r="G33" s="3"/>
      <c r="H33" s="3"/>
    </row>
    <row r="34" spans="2:9" x14ac:dyDescent="0.2">
      <c r="B34" s="98" t="s">
        <v>34</v>
      </c>
      <c r="C34" s="168">
        <v>169560</v>
      </c>
      <c r="D34" s="168">
        <v>146910</v>
      </c>
      <c r="E34" s="168">
        <v>25470</v>
      </c>
      <c r="G34" s="3"/>
      <c r="H34" s="3"/>
    </row>
    <row r="35" spans="2:9" x14ac:dyDescent="0.2">
      <c r="B35" s="98" t="s">
        <v>69</v>
      </c>
      <c r="C35" s="168">
        <v>143483</v>
      </c>
      <c r="D35" s="168">
        <v>118689</v>
      </c>
      <c r="E35" s="168">
        <v>27339</v>
      </c>
      <c r="G35" s="3"/>
      <c r="H35" s="3"/>
    </row>
    <row r="36" spans="2:9" x14ac:dyDescent="0.2">
      <c r="B36" s="88"/>
      <c r="C36" s="168"/>
      <c r="D36" s="168"/>
      <c r="E36" s="168"/>
      <c r="G36" s="12"/>
      <c r="H36" s="12"/>
      <c r="I36" s="12"/>
    </row>
    <row r="37" spans="2:9" x14ac:dyDescent="0.2">
      <c r="B37" s="88" t="s">
        <v>35</v>
      </c>
      <c r="C37" s="168"/>
      <c r="D37" s="168"/>
      <c r="E37" s="168"/>
      <c r="G37" s="30"/>
      <c r="H37" s="30"/>
      <c r="I37" s="30"/>
    </row>
    <row r="38" spans="2:9" x14ac:dyDescent="0.2">
      <c r="B38" s="98" t="s">
        <v>36</v>
      </c>
      <c r="C38" s="168">
        <v>635781</v>
      </c>
      <c r="D38" s="168">
        <v>535823</v>
      </c>
      <c r="E38" s="168">
        <v>108520</v>
      </c>
      <c r="G38" s="3"/>
      <c r="H38" s="3"/>
    </row>
    <row r="39" spans="2:9" x14ac:dyDescent="0.2">
      <c r="B39" s="98" t="s">
        <v>37</v>
      </c>
      <c r="C39" s="168">
        <v>244733</v>
      </c>
      <c r="D39" s="168">
        <v>218763</v>
      </c>
      <c r="E39" s="168">
        <v>30182</v>
      </c>
      <c r="G39" s="3"/>
      <c r="H39" s="3"/>
    </row>
    <row r="40" spans="2:9" ht="13.5" thickBot="1" x14ac:dyDescent="0.25">
      <c r="B40" s="149" t="s">
        <v>69</v>
      </c>
      <c r="C40" s="168">
        <v>84613</v>
      </c>
      <c r="D40" s="168">
        <v>70705</v>
      </c>
      <c r="E40" s="168">
        <v>15125</v>
      </c>
      <c r="G40" s="3"/>
      <c r="H40" s="3"/>
    </row>
    <row r="41" spans="2:9" ht="66.75" customHeight="1" x14ac:dyDescent="0.2">
      <c r="B41" s="205" t="s">
        <v>139</v>
      </c>
      <c r="C41" s="194"/>
      <c r="D41" s="194"/>
      <c r="E41" s="194"/>
      <c r="G41" s="36"/>
      <c r="H41" s="36"/>
      <c r="I41" s="36"/>
    </row>
    <row r="42" spans="2:9" x14ac:dyDescent="0.2">
      <c r="C42" s="30"/>
      <c r="D42" s="30"/>
      <c r="E42" s="30"/>
    </row>
    <row r="43" spans="2:9" x14ac:dyDescent="0.2">
      <c r="C43" s="3"/>
      <c r="D43" s="3"/>
      <c r="E43" s="3"/>
    </row>
    <row r="44" spans="2:9" x14ac:dyDescent="0.2">
      <c r="C44" s="3"/>
      <c r="D44" s="3"/>
      <c r="E44" s="3"/>
    </row>
    <row r="45" spans="2:9" x14ac:dyDescent="0.2">
      <c r="C45" s="3"/>
      <c r="D45" s="3"/>
      <c r="E45" s="3"/>
    </row>
    <row r="46" spans="2:9" x14ac:dyDescent="0.2">
      <c r="C46" s="3"/>
      <c r="D46" s="3"/>
      <c r="E46" s="3"/>
    </row>
    <row r="47" spans="2:9" x14ac:dyDescent="0.2">
      <c r="C47" s="3"/>
      <c r="D47" s="3"/>
      <c r="E47" s="3"/>
    </row>
    <row r="48" spans="2:9" x14ac:dyDescent="0.2">
      <c r="C48" s="25"/>
      <c r="D48" s="25"/>
      <c r="E48" s="25"/>
    </row>
    <row r="49" spans="3:5" x14ac:dyDescent="0.2">
      <c r="C49" s="25"/>
      <c r="D49" s="25"/>
      <c r="E49" s="25"/>
    </row>
    <row r="50" spans="3:5" x14ac:dyDescent="0.2">
      <c r="C50" s="25"/>
      <c r="D50" s="25"/>
      <c r="E50" s="25"/>
    </row>
    <row r="51" spans="3:5" x14ac:dyDescent="0.2">
      <c r="C51" s="25"/>
      <c r="D51" s="25"/>
      <c r="E51" s="25"/>
    </row>
    <row r="52" spans="3:5" x14ac:dyDescent="0.2">
      <c r="C52" s="25"/>
      <c r="D52" s="25"/>
      <c r="E52" s="25"/>
    </row>
    <row r="53" spans="3:5" x14ac:dyDescent="0.2">
      <c r="C53" s="25"/>
      <c r="D53" s="25"/>
      <c r="E53" s="25"/>
    </row>
    <row r="54" spans="3:5" x14ac:dyDescent="0.2">
      <c r="C54" s="25"/>
      <c r="D54" s="25"/>
      <c r="E54" s="25"/>
    </row>
    <row r="55" spans="3:5" x14ac:dyDescent="0.2">
      <c r="C55" s="25"/>
      <c r="D55" s="25"/>
      <c r="E55" s="25"/>
    </row>
    <row r="56" spans="3:5" x14ac:dyDescent="0.2">
      <c r="C56" s="25"/>
      <c r="D56" s="25"/>
      <c r="E56" s="25"/>
    </row>
    <row r="57" spans="3:5" x14ac:dyDescent="0.2">
      <c r="C57" s="25"/>
      <c r="D57" s="25"/>
      <c r="E57" s="25"/>
    </row>
    <row r="58" spans="3:5" x14ac:dyDescent="0.2">
      <c r="C58" s="25"/>
      <c r="D58" s="25"/>
      <c r="E58" s="25"/>
    </row>
    <row r="59" spans="3:5" x14ac:dyDescent="0.2">
      <c r="C59" s="25"/>
      <c r="D59" s="25"/>
      <c r="E59" s="25"/>
    </row>
    <row r="60" spans="3:5" x14ac:dyDescent="0.2">
      <c r="C60" s="25"/>
      <c r="D60" s="25"/>
      <c r="E60" s="25"/>
    </row>
    <row r="61" spans="3:5" x14ac:dyDescent="0.2">
      <c r="C61" s="25"/>
      <c r="D61" s="25"/>
      <c r="E61" s="25"/>
    </row>
    <row r="62" spans="3:5" x14ac:dyDescent="0.2">
      <c r="C62" s="25"/>
      <c r="D62" s="25"/>
      <c r="E62" s="25"/>
    </row>
    <row r="63" spans="3:5" x14ac:dyDescent="0.2">
      <c r="C63" s="25"/>
      <c r="D63" s="25"/>
      <c r="E63" s="25"/>
    </row>
    <row r="64" spans="3:5" x14ac:dyDescent="0.2">
      <c r="C64" s="25"/>
      <c r="D64" s="25"/>
      <c r="E64" s="25"/>
    </row>
    <row r="65" spans="2:5" x14ac:dyDescent="0.2">
      <c r="C65" s="25"/>
      <c r="D65" s="25"/>
      <c r="E65" s="25"/>
    </row>
    <row r="66" spans="2:5" x14ac:dyDescent="0.2">
      <c r="C66" s="25"/>
      <c r="D66" s="25"/>
      <c r="E66" s="25"/>
    </row>
    <row r="67" spans="2:5" x14ac:dyDescent="0.2">
      <c r="C67" s="32"/>
      <c r="D67" s="32"/>
      <c r="E67" s="32"/>
    </row>
    <row r="68" spans="2:5" x14ac:dyDescent="0.2">
      <c r="C68" s="3"/>
      <c r="D68" s="3"/>
      <c r="E68" s="3"/>
    </row>
    <row r="69" spans="2:5" x14ac:dyDescent="0.2">
      <c r="B69" s="2"/>
      <c r="C69" s="3"/>
      <c r="D69" s="3"/>
      <c r="E69" s="3"/>
    </row>
    <row r="70" spans="2:5" x14ac:dyDescent="0.2">
      <c r="B70" s="2"/>
      <c r="C70" s="3"/>
      <c r="D70" s="3"/>
      <c r="E70" s="3"/>
    </row>
    <row r="71" spans="2:5" x14ac:dyDescent="0.2">
      <c r="B71" s="2"/>
      <c r="C71" s="3"/>
      <c r="D71" s="3"/>
      <c r="E71" s="3"/>
    </row>
    <row r="72" spans="2:5" x14ac:dyDescent="0.2">
      <c r="B72" s="2"/>
      <c r="C72" s="3"/>
      <c r="D72" s="3"/>
      <c r="E72" s="3"/>
    </row>
    <row r="73" spans="2:5" x14ac:dyDescent="0.2">
      <c r="B73" s="2"/>
      <c r="C73" s="25"/>
      <c r="D73" s="25"/>
      <c r="E73" s="25"/>
    </row>
    <row r="74" spans="2:5" x14ac:dyDescent="0.2">
      <c r="C74" s="32"/>
      <c r="D74" s="32"/>
      <c r="E74" s="32"/>
    </row>
    <row r="75" spans="2:5" x14ac:dyDescent="0.2">
      <c r="C75" s="3"/>
      <c r="D75" s="3"/>
      <c r="E75" s="3"/>
    </row>
    <row r="76" spans="2:5" x14ac:dyDescent="0.2">
      <c r="C76" s="3"/>
      <c r="D76" s="3"/>
      <c r="E76" s="3"/>
    </row>
    <row r="77" spans="2:5" x14ac:dyDescent="0.2">
      <c r="C77" s="25"/>
      <c r="D77" s="25"/>
      <c r="E77" s="25"/>
    </row>
    <row r="78" spans="2:5" x14ac:dyDescent="0.2">
      <c r="C78" s="26"/>
      <c r="D78" s="26"/>
      <c r="E78" s="26"/>
    </row>
    <row r="79" spans="2:5" ht="33.75" customHeight="1" x14ac:dyDescent="0.2">
      <c r="C79" s="3"/>
      <c r="D79" s="3"/>
      <c r="E79" s="3"/>
    </row>
    <row r="80" spans="2:5" ht="73.5" customHeight="1" x14ac:dyDescent="0.2">
      <c r="C80" s="3"/>
      <c r="D80" s="3"/>
      <c r="E80" s="3"/>
    </row>
    <row r="81" spans="2:5" x14ac:dyDescent="0.2">
      <c r="C81" s="3"/>
      <c r="D81" s="3"/>
      <c r="E81" s="3"/>
    </row>
    <row r="82" spans="2:5" x14ac:dyDescent="0.2">
      <c r="C82" s="3"/>
      <c r="D82" s="3"/>
      <c r="E82" s="3"/>
    </row>
    <row r="83" spans="2:5" x14ac:dyDescent="0.2">
      <c r="C83" s="3"/>
      <c r="D83" s="3"/>
      <c r="E83" s="3"/>
    </row>
    <row r="84" spans="2:5" x14ac:dyDescent="0.2">
      <c r="C84" s="3"/>
      <c r="D84" s="3"/>
      <c r="E84" s="3"/>
    </row>
    <row r="85" spans="2:5" x14ac:dyDescent="0.2">
      <c r="B85" s="9"/>
      <c r="C85" s="3"/>
      <c r="D85" s="3"/>
      <c r="E85" s="3"/>
    </row>
    <row r="86" spans="2:5" x14ac:dyDescent="0.2">
      <c r="C86" s="3"/>
      <c r="D86" s="3"/>
      <c r="E86" s="3"/>
    </row>
    <row r="87" spans="2:5" x14ac:dyDescent="0.2">
      <c r="C87" s="3"/>
      <c r="D87" s="3"/>
      <c r="E87" s="3"/>
    </row>
    <row r="88" spans="2:5" x14ac:dyDescent="0.2">
      <c r="C88" s="3"/>
      <c r="D88" s="3"/>
      <c r="E88" s="3"/>
    </row>
    <row r="89" spans="2:5" x14ac:dyDescent="0.2">
      <c r="C89" s="3"/>
      <c r="D89" s="3"/>
      <c r="E89" s="3"/>
    </row>
    <row r="90" spans="2:5" x14ac:dyDescent="0.2">
      <c r="C90" s="3"/>
      <c r="D90" s="3"/>
      <c r="E90" s="3"/>
    </row>
    <row r="91" spans="2:5" x14ac:dyDescent="0.2">
      <c r="C91" s="3"/>
      <c r="D91" s="3"/>
      <c r="E91" s="3"/>
    </row>
    <row r="92" spans="2:5" x14ac:dyDescent="0.2">
      <c r="C92" s="3"/>
      <c r="D92" s="3"/>
      <c r="E92" s="3"/>
    </row>
    <row r="93" spans="2:5" x14ac:dyDescent="0.2">
      <c r="C93" s="3"/>
      <c r="D93" s="3"/>
      <c r="E93" s="3"/>
    </row>
    <row r="94" spans="2:5" x14ac:dyDescent="0.2">
      <c r="C94" s="3"/>
      <c r="D94" s="3"/>
      <c r="E94" s="3"/>
    </row>
    <row r="95" spans="2:5" x14ac:dyDescent="0.2">
      <c r="C95" s="3"/>
      <c r="D95" s="3"/>
      <c r="E95" s="3"/>
    </row>
    <row r="96" spans="2:5" x14ac:dyDescent="0.2">
      <c r="C96" s="3"/>
      <c r="D96" s="3"/>
      <c r="E96" s="3"/>
    </row>
    <row r="97" spans="3:5" x14ac:dyDescent="0.2">
      <c r="C97" s="3"/>
      <c r="D97" s="3"/>
      <c r="E97" s="3"/>
    </row>
    <row r="98" spans="3:5" x14ac:dyDescent="0.2">
      <c r="C98" s="3"/>
      <c r="D98" s="3"/>
      <c r="E98" s="3"/>
    </row>
    <row r="99" spans="3:5" x14ac:dyDescent="0.2">
      <c r="C99" s="3"/>
      <c r="D99" s="3"/>
      <c r="E99" s="3"/>
    </row>
    <row r="100" spans="3:5" x14ac:dyDescent="0.2">
      <c r="C100" s="3"/>
      <c r="D100" s="3"/>
      <c r="E100" s="3"/>
    </row>
    <row r="101" spans="3:5" x14ac:dyDescent="0.2">
      <c r="C101" s="25"/>
      <c r="D101" s="25"/>
      <c r="E101" s="25"/>
    </row>
    <row r="102" spans="3:5" x14ac:dyDescent="0.2">
      <c r="C102" s="3"/>
      <c r="D102" s="3"/>
      <c r="E102" s="3"/>
    </row>
    <row r="103" spans="3:5" ht="33.75" customHeight="1" x14ac:dyDescent="0.2">
      <c r="C103" s="3"/>
      <c r="D103" s="3"/>
      <c r="E103" s="3"/>
    </row>
    <row r="104" spans="3:5" ht="45" customHeight="1" x14ac:dyDescent="0.2">
      <c r="C104" s="3"/>
      <c r="D104" s="3"/>
      <c r="E104" s="3"/>
    </row>
    <row r="105" spans="3:5" x14ac:dyDescent="0.2">
      <c r="C105" s="3"/>
      <c r="D105" s="3"/>
      <c r="E105" s="3"/>
    </row>
    <row r="106" spans="3:5" x14ac:dyDescent="0.2">
      <c r="C106" s="3"/>
      <c r="D106" s="3"/>
      <c r="E106" s="3"/>
    </row>
    <row r="107" spans="3:5" x14ac:dyDescent="0.2">
      <c r="C107" s="3"/>
      <c r="D107" s="3"/>
      <c r="E107" s="3"/>
    </row>
    <row r="108" spans="3:5" x14ac:dyDescent="0.2">
      <c r="C108" s="3"/>
      <c r="D108" s="3"/>
      <c r="E108" s="3"/>
    </row>
    <row r="109" spans="3:5" x14ac:dyDescent="0.2">
      <c r="C109" s="3"/>
      <c r="D109" s="3"/>
      <c r="E109" s="3"/>
    </row>
    <row r="110" spans="3:5" x14ac:dyDescent="0.2">
      <c r="C110" s="3"/>
      <c r="D110" s="3"/>
      <c r="E110" s="3"/>
    </row>
    <row r="111" spans="3:5" x14ac:dyDescent="0.2">
      <c r="C111" s="25"/>
      <c r="D111" s="25"/>
      <c r="E111" s="25"/>
    </row>
    <row r="112" spans="3:5" x14ac:dyDescent="0.2">
      <c r="C112" s="3"/>
      <c r="D112" s="3"/>
      <c r="E112" s="3"/>
    </row>
    <row r="113" spans="3:9" x14ac:dyDescent="0.2">
      <c r="C113" s="3"/>
      <c r="D113" s="3"/>
      <c r="E113" s="3"/>
    </row>
    <row r="114" spans="3:9" x14ac:dyDescent="0.2">
      <c r="G114" s="3"/>
      <c r="H114" s="3"/>
      <c r="I114" s="3"/>
    </row>
    <row r="115" spans="3:9" x14ac:dyDescent="0.2">
      <c r="G115" s="3"/>
      <c r="H115" s="3"/>
      <c r="I115" s="3"/>
    </row>
    <row r="116" spans="3:9" x14ac:dyDescent="0.2">
      <c r="G116" s="3"/>
      <c r="H116" s="3"/>
      <c r="I116" s="3"/>
    </row>
    <row r="117" spans="3:9" x14ac:dyDescent="0.2">
      <c r="G117" s="3"/>
      <c r="H117" s="3"/>
      <c r="I117" s="3"/>
    </row>
    <row r="118" spans="3:9" x14ac:dyDescent="0.2">
      <c r="G118" s="3"/>
      <c r="H118" s="3"/>
      <c r="I118" s="3"/>
    </row>
    <row r="119" spans="3:9" x14ac:dyDescent="0.2">
      <c r="G119" s="3"/>
      <c r="H119" s="3"/>
      <c r="I119" s="3"/>
    </row>
    <row r="120" spans="3:9" x14ac:dyDescent="0.2">
      <c r="G120" s="3"/>
      <c r="H120" s="3"/>
      <c r="I120" s="3"/>
    </row>
    <row r="121" spans="3:9" x14ac:dyDescent="0.2">
      <c r="G121" s="3"/>
      <c r="H121" s="3"/>
      <c r="I121" s="3"/>
    </row>
    <row r="122" spans="3:9" x14ac:dyDescent="0.2">
      <c r="G122" s="3"/>
      <c r="H122" s="3"/>
      <c r="I122" s="3"/>
    </row>
    <row r="123" spans="3:9" x14ac:dyDescent="0.2">
      <c r="G123" s="3"/>
      <c r="H123" s="3"/>
      <c r="I123" s="3"/>
    </row>
    <row r="124" spans="3:9" x14ac:dyDescent="0.2">
      <c r="G124" s="3"/>
      <c r="H124" s="3"/>
      <c r="I124" s="3"/>
    </row>
    <row r="125" spans="3:9" x14ac:dyDescent="0.2">
      <c r="G125" s="3"/>
      <c r="H125" s="3"/>
      <c r="I125" s="3"/>
    </row>
    <row r="126" spans="3:9" x14ac:dyDescent="0.2">
      <c r="G126" s="3"/>
      <c r="H126" s="3"/>
      <c r="I126" s="3"/>
    </row>
    <row r="127" spans="3:9" x14ac:dyDescent="0.2">
      <c r="G127" s="3"/>
      <c r="H127" s="3"/>
      <c r="I127" s="3"/>
    </row>
    <row r="128" spans="3:9" x14ac:dyDescent="0.2">
      <c r="G128" s="3"/>
      <c r="H128" s="3"/>
      <c r="I128" s="3"/>
    </row>
    <row r="129" spans="7:9" x14ac:dyDescent="0.2">
      <c r="G129" s="3"/>
      <c r="H129" s="3"/>
      <c r="I129" s="3"/>
    </row>
    <row r="130" spans="7:9" x14ac:dyDescent="0.2">
      <c r="G130" s="3"/>
      <c r="H130" s="3"/>
      <c r="I130" s="3"/>
    </row>
    <row r="131" spans="7:9" x14ac:dyDescent="0.2">
      <c r="G131" s="3"/>
      <c r="H131" s="3"/>
      <c r="I131" s="3"/>
    </row>
    <row r="132" spans="7:9" x14ac:dyDescent="0.2">
      <c r="G132" s="3"/>
      <c r="H132" s="3"/>
      <c r="I132" s="3"/>
    </row>
    <row r="133" spans="7:9" x14ac:dyDescent="0.2">
      <c r="G133" s="3"/>
      <c r="H133" s="3"/>
      <c r="I133" s="3"/>
    </row>
    <row r="134" spans="7:9" x14ac:dyDescent="0.2">
      <c r="G134" s="3"/>
      <c r="H134" s="3"/>
      <c r="I134" s="3"/>
    </row>
    <row r="135" spans="7:9" x14ac:dyDescent="0.2">
      <c r="G135" s="3"/>
      <c r="H135" s="3"/>
      <c r="I135" s="3"/>
    </row>
    <row r="136" spans="7:9" x14ac:dyDescent="0.2">
      <c r="G136" s="3"/>
      <c r="H136" s="3"/>
      <c r="I136" s="3"/>
    </row>
    <row r="137" spans="7:9" x14ac:dyDescent="0.2">
      <c r="G137" s="3"/>
      <c r="H137" s="3"/>
      <c r="I137" s="3"/>
    </row>
    <row r="138" spans="7:9" x14ac:dyDescent="0.2">
      <c r="G138" s="3"/>
      <c r="H138" s="3"/>
      <c r="I138" s="3"/>
    </row>
    <row r="139" spans="7:9" x14ac:dyDescent="0.2">
      <c r="G139" s="3"/>
      <c r="H139" s="3"/>
      <c r="I139" s="3"/>
    </row>
    <row r="140" spans="7:9" x14ac:dyDescent="0.2">
      <c r="G140" s="3"/>
      <c r="H140" s="3"/>
      <c r="I140" s="3"/>
    </row>
    <row r="141" spans="7:9" x14ac:dyDescent="0.2">
      <c r="G141" s="3"/>
      <c r="H141" s="3"/>
      <c r="I141" s="3"/>
    </row>
    <row r="142" spans="7:9" x14ac:dyDescent="0.2">
      <c r="G142" s="3"/>
      <c r="H142" s="3"/>
      <c r="I142" s="3"/>
    </row>
    <row r="143" spans="7:9" x14ac:dyDescent="0.2">
      <c r="G143" s="3"/>
      <c r="H143" s="3"/>
      <c r="I143" s="3"/>
    </row>
    <row r="144" spans="7:9" x14ac:dyDescent="0.2">
      <c r="G144" s="3"/>
      <c r="H144" s="3"/>
      <c r="I144" s="3"/>
    </row>
    <row r="145" spans="7:9" x14ac:dyDescent="0.2">
      <c r="G145" s="3"/>
      <c r="H145" s="3"/>
      <c r="I145" s="3"/>
    </row>
  </sheetData>
  <mergeCells count="2">
    <mergeCell ref="B2:E2"/>
    <mergeCell ref="B41:E41"/>
  </mergeCells>
  <phoneticPr fontId="5" type="noConversion"/>
  <pageMargins left="0.75" right="0.75" top="1" bottom="1" header="0.5" footer="0.5"/>
  <pageSetup scale="82" fitToHeight="2" orientation="portrait" r:id="rId1"/>
  <headerFooter alignWithMargins="0"/>
  <rowBreaks count="1" manualBreakCount="1">
    <brk id="40" min="1" max="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L111"/>
  <sheetViews>
    <sheetView topLeftCell="A29" zoomScaleNormal="100" workbookViewId="0">
      <selection activeCell="C45" sqref="C45:E45"/>
    </sheetView>
  </sheetViews>
  <sheetFormatPr defaultRowHeight="12.75" x14ac:dyDescent="0.2"/>
  <cols>
    <col min="1" max="1" width="5.7109375" customWidth="1"/>
    <col min="2" max="2" width="46.5703125" customWidth="1"/>
    <col min="3" max="3" width="17" customWidth="1"/>
    <col min="4" max="4" width="16.85546875" customWidth="1"/>
    <col min="5" max="5" width="16.7109375" customWidth="1"/>
    <col min="6" max="6" width="24" customWidth="1"/>
    <col min="7" max="7" width="14.42578125" customWidth="1"/>
    <col min="8" max="8" width="14.7109375" customWidth="1"/>
    <col min="9" max="9" width="18.140625" customWidth="1"/>
  </cols>
  <sheetData>
    <row r="1" spans="2:12" ht="20.100000000000001" customHeight="1" thickBot="1" x14ac:dyDescent="0.25">
      <c r="C1" s="112"/>
      <c r="D1" s="112"/>
      <c r="E1" s="112"/>
    </row>
    <row r="2" spans="2:12" ht="52.5" customHeight="1" thickBot="1" x14ac:dyDescent="0.25">
      <c r="B2" s="206" t="s">
        <v>132</v>
      </c>
      <c r="C2" s="207"/>
      <c r="D2" s="207"/>
      <c r="E2" s="207"/>
      <c r="F2" s="38"/>
    </row>
    <row r="3" spans="2:12" ht="86.25" customHeight="1" thickBot="1" x14ac:dyDescent="0.3">
      <c r="B3" s="93" t="s">
        <v>12</v>
      </c>
      <c r="C3" s="110" t="s">
        <v>121</v>
      </c>
      <c r="D3" s="110" t="s">
        <v>120</v>
      </c>
      <c r="E3" s="110" t="s">
        <v>13</v>
      </c>
    </row>
    <row r="4" spans="2:12" x14ac:dyDescent="0.2">
      <c r="B4" s="114"/>
      <c r="C4" s="150"/>
      <c r="D4" s="115"/>
      <c r="E4" s="151"/>
    </row>
    <row r="5" spans="2:12" x14ac:dyDescent="0.2">
      <c r="B5" s="114" t="s">
        <v>14</v>
      </c>
      <c r="C5" s="162">
        <f>SUM(C8:C27)</f>
        <v>229736</v>
      </c>
      <c r="D5" s="162">
        <f>SUM(D8:D27)</f>
        <v>176170</v>
      </c>
      <c r="E5" s="162">
        <f>SUM(E8:E27)</f>
        <v>54469</v>
      </c>
      <c r="G5" s="10"/>
      <c r="H5" s="6"/>
      <c r="I5" s="6"/>
      <c r="J5" s="6"/>
      <c r="K5" s="6"/>
      <c r="L5" s="6"/>
    </row>
    <row r="6" spans="2:12" x14ac:dyDescent="0.2">
      <c r="B6" s="114"/>
      <c r="C6" s="152"/>
      <c r="D6" s="127"/>
      <c r="E6" s="153"/>
    </row>
    <row r="7" spans="2:12" x14ac:dyDescent="0.2">
      <c r="B7" s="114" t="s">
        <v>15</v>
      </c>
      <c r="C7" s="107"/>
      <c r="D7" s="108"/>
      <c r="E7" s="109"/>
    </row>
    <row r="8" spans="2:12" x14ac:dyDescent="0.2">
      <c r="B8" s="117" t="s">
        <v>16</v>
      </c>
      <c r="C8" s="118">
        <v>25163</v>
      </c>
      <c r="D8" s="118">
        <v>22262</v>
      </c>
      <c r="E8" s="118">
        <v>3000</v>
      </c>
      <c r="F8" s="43"/>
    </row>
    <row r="9" spans="2:12" x14ac:dyDescent="0.2">
      <c r="B9" s="117" t="s">
        <v>17</v>
      </c>
      <c r="C9" s="118">
        <v>74979</v>
      </c>
      <c r="D9" s="118">
        <v>52579</v>
      </c>
      <c r="E9" s="118">
        <v>22668</v>
      </c>
      <c r="F9" s="43"/>
    </row>
    <row r="10" spans="2:12" x14ac:dyDescent="0.2">
      <c r="B10" s="98" t="s">
        <v>18</v>
      </c>
      <c r="C10" s="118">
        <v>13346</v>
      </c>
      <c r="D10" s="118">
        <v>10678</v>
      </c>
      <c r="E10" s="118">
        <v>2718</v>
      </c>
      <c r="F10" s="43"/>
    </row>
    <row r="11" spans="2:12" x14ac:dyDescent="0.2">
      <c r="B11" s="98" t="s">
        <v>19</v>
      </c>
      <c r="C11" s="118">
        <v>636</v>
      </c>
      <c r="D11" s="118">
        <v>581</v>
      </c>
      <c r="E11" s="118">
        <v>57</v>
      </c>
      <c r="F11" s="43"/>
    </row>
    <row r="12" spans="2:12" x14ac:dyDescent="0.2">
      <c r="B12" s="98" t="s">
        <v>20</v>
      </c>
      <c r="C12" s="118">
        <v>4151</v>
      </c>
      <c r="D12" s="118">
        <v>4147</v>
      </c>
      <c r="E12" s="118">
        <v>20</v>
      </c>
      <c r="F12" s="43"/>
    </row>
    <row r="13" spans="2:12" x14ac:dyDescent="0.2">
      <c r="B13" s="98" t="s">
        <v>21</v>
      </c>
      <c r="C13" s="118">
        <v>21835</v>
      </c>
      <c r="D13" s="118">
        <v>20444</v>
      </c>
      <c r="E13" s="118">
        <v>1475</v>
      </c>
      <c r="F13" s="43"/>
    </row>
    <row r="14" spans="2:12" x14ac:dyDescent="0.2">
      <c r="B14" s="98" t="s">
        <v>22</v>
      </c>
      <c r="C14" s="118">
        <v>2665</v>
      </c>
      <c r="D14" s="118">
        <v>2615</v>
      </c>
      <c r="E14" s="118">
        <v>59</v>
      </c>
      <c r="F14" s="43"/>
    </row>
    <row r="15" spans="2:12" x14ac:dyDescent="0.2">
      <c r="B15" s="98" t="s">
        <v>23</v>
      </c>
      <c r="C15" s="118">
        <v>11146</v>
      </c>
      <c r="D15" s="118">
        <v>10970</v>
      </c>
      <c r="E15" s="118">
        <v>216</v>
      </c>
      <c r="F15" s="43"/>
    </row>
    <row r="16" spans="2:12" x14ac:dyDescent="0.2">
      <c r="B16" s="98" t="s">
        <v>108</v>
      </c>
      <c r="C16" s="118">
        <v>312</v>
      </c>
      <c r="D16" s="118">
        <v>272</v>
      </c>
      <c r="E16" s="118">
        <v>41</v>
      </c>
      <c r="F16" s="43"/>
    </row>
    <row r="17" spans="2:9" x14ac:dyDescent="0.2">
      <c r="B17" s="98" t="s">
        <v>109</v>
      </c>
      <c r="C17" s="118">
        <v>1446</v>
      </c>
      <c r="D17" s="118">
        <v>810</v>
      </c>
      <c r="E17" s="118">
        <v>642</v>
      </c>
      <c r="F17" s="43"/>
    </row>
    <row r="18" spans="2:9" x14ac:dyDescent="0.2">
      <c r="B18" s="98" t="s">
        <v>110</v>
      </c>
      <c r="C18" s="118">
        <v>10238</v>
      </c>
      <c r="D18" s="118">
        <v>6023</v>
      </c>
      <c r="E18" s="118">
        <v>4264</v>
      </c>
      <c r="F18" s="43"/>
    </row>
    <row r="19" spans="2:9" x14ac:dyDescent="0.2">
      <c r="B19" s="98" t="s">
        <v>111</v>
      </c>
      <c r="C19" s="118">
        <v>153</v>
      </c>
      <c r="D19" s="118">
        <v>126</v>
      </c>
      <c r="E19" s="118">
        <v>27</v>
      </c>
      <c r="F19" s="43"/>
    </row>
    <row r="20" spans="2:9" x14ac:dyDescent="0.2">
      <c r="B20" s="98" t="s">
        <v>112</v>
      </c>
      <c r="C20" s="118">
        <v>915</v>
      </c>
      <c r="D20" s="118">
        <v>681</v>
      </c>
      <c r="E20" s="118">
        <v>239</v>
      </c>
      <c r="F20" s="43"/>
    </row>
    <row r="21" spans="2:9" x14ac:dyDescent="0.2">
      <c r="B21" s="98" t="s">
        <v>24</v>
      </c>
      <c r="C21" s="118">
        <v>28457</v>
      </c>
      <c r="D21" s="118">
        <v>18557</v>
      </c>
      <c r="E21" s="118">
        <v>10031</v>
      </c>
      <c r="F21" s="43"/>
    </row>
    <row r="22" spans="2:9" x14ac:dyDescent="0.2">
      <c r="B22" s="98" t="s">
        <v>25</v>
      </c>
      <c r="C22" s="118">
        <v>18414</v>
      </c>
      <c r="D22" s="118">
        <v>13343</v>
      </c>
      <c r="E22" s="118">
        <v>5153</v>
      </c>
      <c r="F22" s="43"/>
      <c r="H22" s="3"/>
    </row>
    <row r="23" spans="2:9" x14ac:dyDescent="0.2">
      <c r="B23" s="98" t="s">
        <v>26</v>
      </c>
      <c r="C23" s="118">
        <v>4626</v>
      </c>
      <c r="D23" s="118">
        <v>2725</v>
      </c>
      <c r="E23" s="118">
        <v>1920</v>
      </c>
      <c r="F23" s="43"/>
      <c r="H23" s="3"/>
    </row>
    <row r="24" spans="2:9" x14ac:dyDescent="0.2">
      <c r="B24" s="98" t="s">
        <v>27</v>
      </c>
      <c r="C24" s="118">
        <v>1276</v>
      </c>
      <c r="D24" s="118">
        <v>1178</v>
      </c>
      <c r="E24" s="118">
        <v>102</v>
      </c>
      <c r="F24" s="43"/>
      <c r="G24" s="3"/>
      <c r="H24" s="3"/>
      <c r="I24" s="3"/>
    </row>
    <row r="25" spans="2:9" x14ac:dyDescent="0.2">
      <c r="B25" s="98" t="s">
        <v>113</v>
      </c>
      <c r="C25" s="118">
        <v>869</v>
      </c>
      <c r="D25" s="118">
        <v>642</v>
      </c>
      <c r="E25" s="118">
        <v>229</v>
      </c>
      <c r="F25" s="43"/>
      <c r="G25" s="3"/>
      <c r="H25" s="3"/>
      <c r="I25" s="3"/>
    </row>
    <row r="26" spans="2:9" x14ac:dyDescent="0.2">
      <c r="B26" s="98" t="s">
        <v>28</v>
      </c>
      <c r="C26" s="118">
        <v>5384</v>
      </c>
      <c r="D26" s="118">
        <v>4758</v>
      </c>
      <c r="E26" s="118">
        <v>649</v>
      </c>
      <c r="F26" s="43"/>
      <c r="G26" s="8"/>
      <c r="H26" s="3"/>
      <c r="I26" s="3"/>
    </row>
    <row r="27" spans="2:9" x14ac:dyDescent="0.2">
      <c r="B27" s="117" t="s">
        <v>69</v>
      </c>
      <c r="C27" s="118">
        <v>3725</v>
      </c>
      <c r="D27" s="118">
        <v>2779</v>
      </c>
      <c r="E27" s="118">
        <v>959</v>
      </c>
      <c r="F27" s="43"/>
      <c r="G27" s="3"/>
      <c r="H27" s="3"/>
      <c r="I27" s="3"/>
    </row>
    <row r="28" spans="2:9" x14ac:dyDescent="0.2">
      <c r="B28" s="114"/>
      <c r="C28" s="118"/>
      <c r="D28" s="118"/>
      <c r="E28" s="118"/>
      <c r="F28" s="43"/>
      <c r="G28" s="12"/>
      <c r="H28" s="12"/>
      <c r="I28" s="12"/>
    </row>
    <row r="29" spans="2:9" x14ac:dyDescent="0.2">
      <c r="B29" s="88" t="s">
        <v>29</v>
      </c>
      <c r="C29" s="118"/>
      <c r="D29" s="118"/>
      <c r="E29" s="118"/>
      <c r="F29" s="43"/>
      <c r="G29" s="30"/>
      <c r="H29" s="30"/>
      <c r="I29" s="30"/>
    </row>
    <row r="30" spans="2:9" x14ac:dyDescent="0.2">
      <c r="B30" s="98" t="s">
        <v>30</v>
      </c>
      <c r="C30" s="118">
        <v>33499</v>
      </c>
      <c r="D30" s="118">
        <v>28156</v>
      </c>
      <c r="E30" s="118">
        <v>5467</v>
      </c>
      <c r="F30" s="43"/>
      <c r="G30" s="3"/>
      <c r="I30" s="3"/>
    </row>
    <row r="31" spans="2:9" x14ac:dyDescent="0.2">
      <c r="B31" s="98" t="s">
        <v>31</v>
      </c>
      <c r="C31" s="118">
        <v>41665</v>
      </c>
      <c r="D31" s="118">
        <v>33548</v>
      </c>
      <c r="E31" s="118">
        <v>8290</v>
      </c>
      <c r="F31" s="43"/>
      <c r="G31" s="3"/>
      <c r="I31" s="3"/>
    </row>
    <row r="32" spans="2:9" x14ac:dyDescent="0.2">
      <c r="B32" s="98" t="s">
        <v>32</v>
      </c>
      <c r="C32" s="118">
        <v>62024</v>
      </c>
      <c r="D32" s="118">
        <v>44785</v>
      </c>
      <c r="E32" s="118">
        <v>17483</v>
      </c>
      <c r="F32" s="43"/>
      <c r="G32" s="3"/>
      <c r="I32" s="3"/>
    </row>
    <row r="33" spans="2:9" x14ac:dyDescent="0.2">
      <c r="B33" s="98" t="s">
        <v>33</v>
      </c>
      <c r="C33" s="118">
        <v>47834</v>
      </c>
      <c r="D33" s="118">
        <v>34022</v>
      </c>
      <c r="E33" s="118">
        <v>13999</v>
      </c>
      <c r="F33" s="43"/>
      <c r="G33" s="3"/>
      <c r="I33" s="3"/>
    </row>
    <row r="34" spans="2:9" x14ac:dyDescent="0.2">
      <c r="B34" s="98" t="s">
        <v>34</v>
      </c>
      <c r="C34" s="118">
        <v>33446</v>
      </c>
      <c r="D34" s="118">
        <v>26757</v>
      </c>
      <c r="E34" s="118">
        <v>6820</v>
      </c>
      <c r="F34" s="43"/>
      <c r="G34" s="3"/>
      <c r="I34" s="3"/>
    </row>
    <row r="35" spans="2:9" x14ac:dyDescent="0.2">
      <c r="B35" s="98" t="s">
        <v>69</v>
      </c>
      <c r="C35" s="118">
        <v>11268</v>
      </c>
      <c r="D35" s="118">
        <v>8904</v>
      </c>
      <c r="E35" s="118">
        <v>2410</v>
      </c>
      <c r="F35" s="43"/>
      <c r="G35" s="3"/>
      <c r="I35" s="3"/>
    </row>
    <row r="36" spans="2:9" x14ac:dyDescent="0.2">
      <c r="B36" s="88"/>
      <c r="C36" s="118"/>
      <c r="D36" s="118"/>
      <c r="E36" s="118"/>
      <c r="F36" s="43"/>
      <c r="G36" s="12"/>
      <c r="H36" s="12"/>
      <c r="I36" s="12"/>
    </row>
    <row r="37" spans="2:9" x14ac:dyDescent="0.2">
      <c r="B37" s="88" t="s">
        <v>35</v>
      </c>
      <c r="C37" s="118"/>
      <c r="D37" s="118"/>
      <c r="E37" s="118"/>
      <c r="F37" s="43"/>
      <c r="G37" s="30"/>
      <c r="H37" s="30"/>
      <c r="I37" s="30"/>
    </row>
    <row r="38" spans="2:9" x14ac:dyDescent="0.2">
      <c r="B38" s="98" t="s">
        <v>36</v>
      </c>
      <c r="C38" s="118">
        <v>161536</v>
      </c>
      <c r="D38" s="118">
        <v>119885</v>
      </c>
      <c r="E38" s="118">
        <v>42293</v>
      </c>
      <c r="F38" s="43"/>
      <c r="G38" s="3"/>
      <c r="I38" s="3"/>
    </row>
    <row r="39" spans="2:9" x14ac:dyDescent="0.2">
      <c r="B39" s="98" t="s">
        <v>37</v>
      </c>
      <c r="C39" s="118">
        <v>60298</v>
      </c>
      <c r="D39" s="118">
        <v>49888</v>
      </c>
      <c r="E39" s="118">
        <v>10648</v>
      </c>
      <c r="F39" s="43"/>
      <c r="G39" s="3"/>
      <c r="I39" s="3"/>
    </row>
    <row r="40" spans="2:9" ht="13.5" thickBot="1" x14ac:dyDescent="0.25">
      <c r="B40" s="149" t="s">
        <v>69</v>
      </c>
      <c r="C40" s="118">
        <v>7901</v>
      </c>
      <c r="D40" s="118">
        <v>6399</v>
      </c>
      <c r="E40" s="118">
        <v>1528</v>
      </c>
      <c r="F40" s="43"/>
      <c r="G40" s="3"/>
      <c r="I40" s="3"/>
    </row>
    <row r="41" spans="2:9" ht="66" customHeight="1" x14ac:dyDescent="0.2">
      <c r="B41" s="205" t="s">
        <v>140</v>
      </c>
      <c r="C41" s="194"/>
      <c r="D41" s="194"/>
      <c r="E41" s="194"/>
      <c r="G41" s="36"/>
      <c r="H41" s="36"/>
      <c r="I41" s="36"/>
    </row>
    <row r="42" spans="2:9" x14ac:dyDescent="0.2">
      <c r="C42" s="30"/>
      <c r="D42" s="30"/>
      <c r="E42" s="30"/>
    </row>
    <row r="43" spans="2:9" x14ac:dyDescent="0.2">
      <c r="C43" s="3"/>
      <c r="D43" s="3"/>
      <c r="E43" s="3"/>
    </row>
    <row r="44" spans="2:9" x14ac:dyDescent="0.2">
      <c r="C44" s="3"/>
      <c r="D44" s="3"/>
      <c r="E44" s="3"/>
    </row>
    <row r="45" spans="2:9" x14ac:dyDescent="0.2">
      <c r="C45" s="3"/>
      <c r="D45" s="3"/>
      <c r="E45" s="3"/>
    </row>
    <row r="46" spans="2:9" x14ac:dyDescent="0.2">
      <c r="C46" s="3"/>
      <c r="D46" s="3"/>
      <c r="E46" s="3"/>
    </row>
    <row r="47" spans="2:9" x14ac:dyDescent="0.2">
      <c r="C47" s="3"/>
      <c r="D47" s="3"/>
      <c r="E47" s="3"/>
    </row>
    <row r="48" spans="2:9" x14ac:dyDescent="0.2">
      <c r="C48" s="3"/>
      <c r="D48" s="3"/>
      <c r="E48" s="3"/>
    </row>
    <row r="49" spans="3:5" x14ac:dyDescent="0.2">
      <c r="C49" s="3"/>
      <c r="D49" s="3"/>
      <c r="E49" s="3"/>
    </row>
    <row r="50" spans="3:5" x14ac:dyDescent="0.2">
      <c r="C50" s="3"/>
      <c r="D50" s="3"/>
      <c r="E50" s="3"/>
    </row>
    <row r="51" spans="3:5" x14ac:dyDescent="0.2">
      <c r="C51" s="3"/>
      <c r="D51" s="3"/>
      <c r="E51" s="3"/>
    </row>
    <row r="52" spans="3:5" x14ac:dyDescent="0.2">
      <c r="C52" s="3"/>
      <c r="D52" s="3"/>
      <c r="E52" s="3"/>
    </row>
    <row r="53" spans="3:5" x14ac:dyDescent="0.2">
      <c r="C53" s="3"/>
      <c r="D53" s="3"/>
      <c r="E53" s="3"/>
    </row>
    <row r="54" spans="3:5" x14ac:dyDescent="0.2">
      <c r="C54" s="3"/>
      <c r="D54" s="3"/>
      <c r="E54" s="3"/>
    </row>
    <row r="55" spans="3:5" x14ac:dyDescent="0.2">
      <c r="C55" s="3"/>
      <c r="D55" s="3"/>
      <c r="E55" s="3"/>
    </row>
    <row r="56" spans="3:5" x14ac:dyDescent="0.2">
      <c r="C56" s="3"/>
      <c r="D56" s="3"/>
      <c r="E56" s="3"/>
    </row>
    <row r="57" spans="3:5" x14ac:dyDescent="0.2">
      <c r="C57" s="3"/>
      <c r="D57" s="3"/>
      <c r="E57" s="3"/>
    </row>
    <row r="58" spans="3:5" x14ac:dyDescent="0.2">
      <c r="C58" s="3"/>
      <c r="D58" s="3"/>
      <c r="E58" s="3"/>
    </row>
    <row r="59" spans="3:5" x14ac:dyDescent="0.2">
      <c r="C59" s="3"/>
      <c r="D59" s="3"/>
      <c r="E59" s="3"/>
    </row>
    <row r="60" spans="3:5" x14ac:dyDescent="0.2">
      <c r="C60" s="3"/>
      <c r="D60" s="3"/>
      <c r="E60" s="3"/>
    </row>
    <row r="61" spans="3:5" x14ac:dyDescent="0.2">
      <c r="C61" s="3"/>
      <c r="D61" s="3"/>
      <c r="E61" s="3"/>
    </row>
    <row r="62" spans="3:5" x14ac:dyDescent="0.2">
      <c r="C62" s="3"/>
      <c r="D62" s="3"/>
      <c r="E62" s="3"/>
    </row>
    <row r="63" spans="3:5" x14ac:dyDescent="0.2">
      <c r="C63" s="3"/>
      <c r="D63" s="3"/>
      <c r="E63" s="3"/>
    </row>
    <row r="64" spans="3:5" x14ac:dyDescent="0.2">
      <c r="C64" s="3"/>
      <c r="D64" s="3"/>
      <c r="E64" s="3"/>
    </row>
    <row r="65" spans="3:5" x14ac:dyDescent="0.2">
      <c r="C65" s="3"/>
      <c r="D65" s="3"/>
      <c r="E65" s="3"/>
    </row>
    <row r="66" spans="3:5" x14ac:dyDescent="0.2">
      <c r="C66" s="25"/>
      <c r="D66" s="25"/>
      <c r="E66" s="25"/>
    </row>
    <row r="67" spans="3:5" x14ac:dyDescent="0.2">
      <c r="C67" s="32"/>
      <c r="D67" s="32"/>
      <c r="E67" s="32"/>
    </row>
    <row r="68" spans="3:5" x14ac:dyDescent="0.2">
      <c r="C68" s="3"/>
      <c r="D68" s="3"/>
      <c r="E68" s="3"/>
    </row>
    <row r="69" spans="3:5" x14ac:dyDescent="0.2">
      <c r="C69" s="3"/>
      <c r="D69" s="3"/>
      <c r="E69" s="3"/>
    </row>
    <row r="70" spans="3:5" x14ac:dyDescent="0.2">
      <c r="C70" s="3"/>
      <c r="D70" s="3"/>
      <c r="E70" s="3"/>
    </row>
    <row r="71" spans="3:5" x14ac:dyDescent="0.2">
      <c r="C71" s="3"/>
      <c r="D71" s="3"/>
      <c r="E71" s="3"/>
    </row>
    <row r="72" spans="3:5" x14ac:dyDescent="0.2">
      <c r="C72" s="3"/>
      <c r="D72" s="3"/>
      <c r="E72" s="3"/>
    </row>
    <row r="73" spans="3:5" x14ac:dyDescent="0.2">
      <c r="C73" s="25"/>
      <c r="D73" s="25"/>
      <c r="E73" s="25"/>
    </row>
    <row r="74" spans="3:5" x14ac:dyDescent="0.2">
      <c r="C74" s="32"/>
      <c r="D74" s="32"/>
      <c r="E74" s="32"/>
    </row>
    <row r="75" spans="3:5" x14ac:dyDescent="0.2">
      <c r="C75" s="3"/>
      <c r="D75" s="3"/>
      <c r="E75" s="3"/>
    </row>
    <row r="76" spans="3:5" x14ac:dyDescent="0.2">
      <c r="C76" s="3"/>
      <c r="D76" s="3"/>
      <c r="E76" s="3"/>
    </row>
    <row r="77" spans="3:5" x14ac:dyDescent="0.2">
      <c r="C77" s="25"/>
      <c r="D77" s="25"/>
      <c r="E77" s="25"/>
    </row>
    <row r="78" spans="3:5" x14ac:dyDescent="0.2">
      <c r="C78" s="26"/>
      <c r="D78" s="26"/>
      <c r="E78" s="26"/>
    </row>
    <row r="79" spans="3:5" ht="33.75" customHeight="1" x14ac:dyDescent="0.2"/>
    <row r="80" spans="3:5" ht="72" customHeight="1" x14ac:dyDescent="0.2"/>
    <row r="85" spans="2:2" x14ac:dyDescent="0.2">
      <c r="B85" s="9"/>
    </row>
    <row r="101" spans="3:5" x14ac:dyDescent="0.2">
      <c r="C101" s="2"/>
      <c r="D101" s="2"/>
      <c r="E101" s="2"/>
    </row>
    <row r="103" spans="3:5" ht="34.5" customHeight="1" x14ac:dyDescent="0.2"/>
    <row r="104" spans="3:5" ht="46.5" customHeight="1" x14ac:dyDescent="0.2"/>
    <row r="111" spans="3:5" x14ac:dyDescent="0.2">
      <c r="C111" s="2"/>
      <c r="D111" s="2"/>
      <c r="E111" s="2"/>
    </row>
  </sheetData>
  <mergeCells count="2">
    <mergeCell ref="B2:E2"/>
    <mergeCell ref="B41:E41"/>
  </mergeCells>
  <phoneticPr fontId="5" type="noConversion"/>
  <pageMargins left="0.75" right="0.75" top="0.75" bottom="0.75" header="0.5" footer="0.5"/>
  <pageSetup scale="84" fitToHeight="2" orientation="portrait" r:id="rId1"/>
  <headerFooter alignWithMargins="0"/>
  <rowBreaks count="1" manualBreakCount="1">
    <brk id="40" min="1" max="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L78"/>
  <sheetViews>
    <sheetView topLeftCell="A10" zoomScale="80" zoomScaleNormal="80" workbookViewId="0">
      <selection activeCell="C45" sqref="C45:D45"/>
    </sheetView>
  </sheetViews>
  <sheetFormatPr defaultRowHeight="12.75" x14ac:dyDescent="0.2"/>
  <cols>
    <col min="1" max="1" width="5.7109375" customWidth="1"/>
    <col min="2" max="2" width="47.140625" customWidth="1"/>
    <col min="3" max="4" width="17.7109375" customWidth="1"/>
    <col min="6" max="6" width="15.42578125" customWidth="1"/>
    <col min="7" max="7" width="20.140625" customWidth="1"/>
    <col min="8" max="8" width="9.85546875" bestFit="1" customWidth="1"/>
  </cols>
  <sheetData>
    <row r="1" spans="2:12" ht="20.100000000000001" customHeight="1" thickBot="1" x14ac:dyDescent="0.25">
      <c r="C1" s="112"/>
      <c r="D1" s="112"/>
    </row>
    <row r="2" spans="2:12" ht="44.25" customHeight="1" thickBot="1" x14ac:dyDescent="0.25">
      <c r="B2" s="206" t="s">
        <v>131</v>
      </c>
      <c r="C2" s="214"/>
      <c r="D2" s="214"/>
      <c r="E2" s="38"/>
    </row>
    <row r="3" spans="2:12" ht="38.25" customHeight="1" thickBot="1" x14ac:dyDescent="0.3">
      <c r="B3" s="93" t="s">
        <v>12</v>
      </c>
      <c r="C3" s="110" t="s">
        <v>10</v>
      </c>
      <c r="D3" s="110" t="s">
        <v>11</v>
      </c>
    </row>
    <row r="4" spans="2:12" x14ac:dyDescent="0.2">
      <c r="B4" s="114"/>
      <c r="C4" s="154"/>
      <c r="D4" s="154"/>
    </row>
    <row r="5" spans="2:12" x14ac:dyDescent="0.2">
      <c r="B5" s="114" t="s">
        <v>14</v>
      </c>
      <c r="C5" s="162">
        <f>SUM(C8:C27)</f>
        <v>821249</v>
      </c>
      <c r="D5" s="162">
        <f>SUM(D8:D27)</f>
        <v>299023</v>
      </c>
      <c r="F5" s="84"/>
      <c r="G5" s="6"/>
      <c r="H5" s="6"/>
      <c r="I5" s="6"/>
      <c r="J5" s="6"/>
      <c r="K5" s="6"/>
      <c r="L5" s="6"/>
    </row>
    <row r="6" spans="2:12" x14ac:dyDescent="0.2">
      <c r="B6" s="114"/>
      <c r="C6" s="127"/>
      <c r="D6" s="127"/>
    </row>
    <row r="7" spans="2:12" x14ac:dyDescent="0.2">
      <c r="B7" s="114" t="s">
        <v>15</v>
      </c>
      <c r="C7" s="108"/>
      <c r="D7" s="108"/>
    </row>
    <row r="8" spans="2:12" x14ac:dyDescent="0.2">
      <c r="B8" s="117" t="s">
        <v>16</v>
      </c>
      <c r="C8" s="118">
        <v>137327</v>
      </c>
      <c r="D8" s="118">
        <v>43318</v>
      </c>
    </row>
    <row r="9" spans="2:12" x14ac:dyDescent="0.2">
      <c r="B9" s="117" t="s">
        <v>17</v>
      </c>
      <c r="C9" s="118">
        <v>172210</v>
      </c>
      <c r="D9" s="118">
        <v>57276</v>
      </c>
    </row>
    <row r="10" spans="2:12" x14ac:dyDescent="0.2">
      <c r="B10" s="98" t="s">
        <v>18</v>
      </c>
      <c r="C10" s="118">
        <v>17905</v>
      </c>
      <c r="D10" s="118">
        <v>5939</v>
      </c>
      <c r="F10" s="9"/>
    </row>
    <row r="11" spans="2:12" x14ac:dyDescent="0.2">
      <c r="B11" s="98" t="s">
        <v>19</v>
      </c>
      <c r="C11" s="118">
        <v>2327</v>
      </c>
      <c r="D11" s="118">
        <v>716</v>
      </c>
    </row>
    <row r="12" spans="2:12" x14ac:dyDescent="0.2">
      <c r="B12" s="98" t="s">
        <v>20</v>
      </c>
      <c r="C12" s="118">
        <v>9806</v>
      </c>
      <c r="D12" s="118">
        <v>5953</v>
      </c>
    </row>
    <row r="13" spans="2:12" x14ac:dyDescent="0.2">
      <c r="B13" s="98" t="s">
        <v>21</v>
      </c>
      <c r="C13" s="118">
        <v>23917</v>
      </c>
      <c r="D13" s="118">
        <v>11936</v>
      </c>
    </row>
    <row r="14" spans="2:12" x14ac:dyDescent="0.2">
      <c r="B14" s="98" t="s">
        <v>22</v>
      </c>
      <c r="C14" s="118">
        <v>12928</v>
      </c>
      <c r="D14" s="118">
        <v>5143</v>
      </c>
    </row>
    <row r="15" spans="2:12" x14ac:dyDescent="0.2">
      <c r="B15" s="98" t="s">
        <v>23</v>
      </c>
      <c r="C15" s="118">
        <v>29976</v>
      </c>
      <c r="D15" s="118">
        <v>17947</v>
      </c>
    </row>
    <row r="16" spans="2:12" x14ac:dyDescent="0.2">
      <c r="B16" s="98" t="s">
        <v>108</v>
      </c>
      <c r="C16" s="118">
        <v>1105</v>
      </c>
      <c r="D16" s="118">
        <v>409</v>
      </c>
    </row>
    <row r="17" spans="2:9" x14ac:dyDescent="0.2">
      <c r="B17" s="98" t="s">
        <v>109</v>
      </c>
      <c r="C17" s="118">
        <v>6665</v>
      </c>
      <c r="D17" s="118">
        <v>2712</v>
      </c>
    </row>
    <row r="18" spans="2:9" x14ac:dyDescent="0.2">
      <c r="B18" s="98" t="s">
        <v>110</v>
      </c>
      <c r="C18" s="118">
        <v>59327</v>
      </c>
      <c r="D18" s="118">
        <v>22751</v>
      </c>
    </row>
    <row r="19" spans="2:9" x14ac:dyDescent="0.2">
      <c r="B19" s="98" t="s">
        <v>111</v>
      </c>
      <c r="C19" s="118">
        <v>664</v>
      </c>
      <c r="D19" s="118">
        <v>303</v>
      </c>
    </row>
    <row r="20" spans="2:9" x14ac:dyDescent="0.2">
      <c r="B20" s="98" t="s">
        <v>112</v>
      </c>
      <c r="C20" s="118">
        <v>4864</v>
      </c>
      <c r="D20" s="118">
        <v>1823</v>
      </c>
    </row>
    <row r="21" spans="2:9" x14ac:dyDescent="0.2">
      <c r="B21" s="98" t="s">
        <v>24</v>
      </c>
      <c r="C21" s="118">
        <v>124383</v>
      </c>
      <c r="D21" s="118">
        <v>48390</v>
      </c>
    </row>
    <row r="22" spans="2:9" x14ac:dyDescent="0.2">
      <c r="B22" s="98" t="s">
        <v>25</v>
      </c>
      <c r="C22" s="118">
        <v>93911</v>
      </c>
      <c r="D22" s="118">
        <v>39336</v>
      </c>
      <c r="H22" s="3"/>
    </row>
    <row r="23" spans="2:9" x14ac:dyDescent="0.2">
      <c r="B23" s="98" t="s">
        <v>26</v>
      </c>
      <c r="C23" s="118">
        <v>23826</v>
      </c>
      <c r="D23" s="118">
        <v>11723</v>
      </c>
      <c r="H23" s="3"/>
    </row>
    <row r="24" spans="2:9" x14ac:dyDescent="0.2">
      <c r="B24" s="98" t="s">
        <v>27</v>
      </c>
      <c r="C24" s="118">
        <v>2625</v>
      </c>
      <c r="D24" s="118">
        <v>749</v>
      </c>
      <c r="H24" s="3"/>
    </row>
    <row r="25" spans="2:9" x14ac:dyDescent="0.2">
      <c r="B25" s="98" t="s">
        <v>113</v>
      </c>
      <c r="C25" s="118">
        <v>2072</v>
      </c>
      <c r="D25" s="118">
        <v>783</v>
      </c>
      <c r="H25" s="3"/>
    </row>
    <row r="26" spans="2:9" x14ac:dyDescent="0.2">
      <c r="B26" s="98" t="s">
        <v>28</v>
      </c>
      <c r="C26" s="118">
        <v>37373</v>
      </c>
      <c r="D26" s="118">
        <v>6270</v>
      </c>
      <c r="F26" s="3"/>
      <c r="G26" s="3"/>
      <c r="H26" s="3"/>
    </row>
    <row r="27" spans="2:9" x14ac:dyDescent="0.2">
      <c r="B27" s="117" t="s">
        <v>69</v>
      </c>
      <c r="C27" s="118">
        <v>58038</v>
      </c>
      <c r="D27" s="118">
        <v>15546</v>
      </c>
      <c r="F27" s="3"/>
      <c r="G27" s="3"/>
      <c r="H27" s="3"/>
    </row>
    <row r="28" spans="2:9" x14ac:dyDescent="0.2">
      <c r="B28" s="114"/>
      <c r="C28" s="118"/>
      <c r="D28" s="118"/>
      <c r="F28" s="12"/>
      <c r="G28" s="12"/>
      <c r="H28" s="12"/>
      <c r="I28" s="1"/>
    </row>
    <row r="29" spans="2:9" x14ac:dyDescent="0.2">
      <c r="B29" s="88" t="s">
        <v>29</v>
      </c>
      <c r="C29" s="118"/>
      <c r="D29" s="118"/>
      <c r="F29" s="3"/>
      <c r="G29" s="3"/>
      <c r="H29" s="30"/>
    </row>
    <row r="30" spans="2:9" x14ac:dyDescent="0.2">
      <c r="B30" s="98" t="s">
        <v>30</v>
      </c>
      <c r="C30" s="118">
        <v>187896</v>
      </c>
      <c r="D30" s="118">
        <v>66533</v>
      </c>
      <c r="F30" s="3"/>
      <c r="G30" s="3"/>
    </row>
    <row r="31" spans="2:9" x14ac:dyDescent="0.2">
      <c r="B31" s="98" t="s">
        <v>31</v>
      </c>
      <c r="C31" s="118">
        <v>111195</v>
      </c>
      <c r="D31" s="118">
        <v>53893</v>
      </c>
      <c r="F31" s="3"/>
      <c r="G31" s="3"/>
    </row>
    <row r="32" spans="2:9" x14ac:dyDescent="0.2">
      <c r="B32" s="98" t="s">
        <v>32</v>
      </c>
      <c r="C32" s="118">
        <v>141661</v>
      </c>
      <c r="D32" s="118">
        <v>54928</v>
      </c>
      <c r="F32" s="3"/>
      <c r="G32" s="3"/>
    </row>
    <row r="33" spans="2:9" x14ac:dyDescent="0.2">
      <c r="B33" s="98" t="s">
        <v>33</v>
      </c>
      <c r="C33" s="118">
        <v>115994</v>
      </c>
      <c r="D33" s="118">
        <v>50178</v>
      </c>
      <c r="F33" s="3"/>
      <c r="G33" s="3"/>
    </row>
    <row r="34" spans="2:9" x14ac:dyDescent="0.2">
      <c r="B34" s="98" t="s">
        <v>34</v>
      </c>
      <c r="C34" s="118">
        <v>139348</v>
      </c>
      <c r="D34" s="118">
        <v>50861</v>
      </c>
      <c r="F34" s="3"/>
      <c r="G34" s="3"/>
      <c r="I34" s="3"/>
    </row>
    <row r="35" spans="2:9" x14ac:dyDescent="0.2">
      <c r="B35" s="98" t="s">
        <v>69</v>
      </c>
      <c r="C35" s="118">
        <v>125155</v>
      </c>
      <c r="D35" s="118">
        <v>22630</v>
      </c>
      <c r="F35" s="3"/>
      <c r="G35" s="3"/>
      <c r="I35" s="3"/>
    </row>
    <row r="36" spans="2:9" x14ac:dyDescent="0.2">
      <c r="B36" s="88"/>
      <c r="C36" s="118"/>
      <c r="D36" s="118"/>
      <c r="F36" s="12"/>
      <c r="G36" s="12"/>
      <c r="H36" s="12"/>
      <c r="I36" s="1"/>
    </row>
    <row r="37" spans="2:9" x14ac:dyDescent="0.2">
      <c r="B37" s="88" t="s">
        <v>35</v>
      </c>
      <c r="C37" s="118"/>
      <c r="D37" s="118"/>
      <c r="F37" s="3"/>
      <c r="G37" s="3"/>
      <c r="H37" s="30"/>
      <c r="I37" s="3"/>
    </row>
    <row r="38" spans="2:9" x14ac:dyDescent="0.2">
      <c r="B38" s="98" t="s">
        <v>36</v>
      </c>
      <c r="C38" s="118">
        <v>539721</v>
      </c>
      <c r="D38" s="118">
        <v>205388</v>
      </c>
      <c r="F38" s="3"/>
      <c r="G38" s="3"/>
      <c r="I38" s="3"/>
    </row>
    <row r="39" spans="2:9" x14ac:dyDescent="0.2">
      <c r="B39" s="98" t="s">
        <v>37</v>
      </c>
      <c r="C39" s="118">
        <v>210720</v>
      </c>
      <c r="D39" s="118">
        <v>75851</v>
      </c>
      <c r="F39" s="3"/>
      <c r="G39" s="3"/>
      <c r="I39" s="3"/>
    </row>
    <row r="40" spans="2:9" ht="13.5" thickBot="1" x14ac:dyDescent="0.25">
      <c r="B40" s="149" t="s">
        <v>69</v>
      </c>
      <c r="C40" s="118">
        <v>70807</v>
      </c>
      <c r="D40" s="118">
        <v>17784</v>
      </c>
      <c r="F40" s="3"/>
      <c r="G40" s="3"/>
      <c r="I40" s="3"/>
    </row>
    <row r="41" spans="2:9" x14ac:dyDescent="0.2">
      <c r="B41" s="215" t="s">
        <v>141</v>
      </c>
      <c r="C41" s="194"/>
      <c r="D41" s="194"/>
      <c r="F41" s="36"/>
      <c r="G41" s="36"/>
      <c r="H41" s="30"/>
      <c r="I41" s="1"/>
    </row>
    <row r="42" spans="2:9" x14ac:dyDescent="0.2">
      <c r="C42" s="3"/>
      <c r="D42" s="3"/>
      <c r="E42" s="3"/>
      <c r="F42" s="3"/>
    </row>
    <row r="43" spans="2:9" x14ac:dyDescent="0.2">
      <c r="C43" s="3"/>
      <c r="D43" s="3"/>
      <c r="E43" s="3"/>
      <c r="F43" s="3"/>
    </row>
    <row r="44" spans="2:9" x14ac:dyDescent="0.2">
      <c r="C44" s="3"/>
      <c r="D44" s="3"/>
      <c r="E44" s="3"/>
      <c r="F44" s="3"/>
    </row>
    <row r="45" spans="2:9" x14ac:dyDescent="0.2">
      <c r="C45" s="3"/>
      <c r="D45" s="3"/>
      <c r="E45" s="3"/>
      <c r="F45" s="3"/>
    </row>
    <row r="46" spans="2:9" x14ac:dyDescent="0.2">
      <c r="C46" s="3"/>
      <c r="D46" s="3"/>
      <c r="E46" s="3"/>
      <c r="F46" s="3"/>
    </row>
    <row r="47" spans="2:9" x14ac:dyDescent="0.2">
      <c r="C47" s="3"/>
      <c r="D47" s="3"/>
      <c r="E47" s="3"/>
      <c r="F47" s="3"/>
    </row>
    <row r="54" spans="3:4" x14ac:dyDescent="0.2">
      <c r="C54" s="3"/>
      <c r="D54" s="3"/>
    </row>
    <row r="55" spans="3:4" x14ac:dyDescent="0.2">
      <c r="C55" s="3"/>
      <c r="D55" s="3"/>
    </row>
    <row r="56" spans="3:4" x14ac:dyDescent="0.2">
      <c r="C56" s="3"/>
      <c r="D56" s="3"/>
    </row>
    <row r="57" spans="3:4" x14ac:dyDescent="0.2">
      <c r="C57" s="3"/>
      <c r="D57" s="3"/>
    </row>
    <row r="58" spans="3:4" x14ac:dyDescent="0.2">
      <c r="C58" s="3"/>
      <c r="D58" s="3"/>
    </row>
    <row r="59" spans="3:4" x14ac:dyDescent="0.2">
      <c r="C59" s="3"/>
      <c r="D59" s="3"/>
    </row>
    <row r="60" spans="3:4" x14ac:dyDescent="0.2">
      <c r="C60" s="3"/>
      <c r="D60" s="3"/>
    </row>
    <row r="61" spans="3:4" x14ac:dyDescent="0.2">
      <c r="C61" s="3"/>
      <c r="D61" s="3"/>
    </row>
    <row r="62" spans="3:4" x14ac:dyDescent="0.2">
      <c r="C62" s="3"/>
      <c r="D62" s="3"/>
    </row>
    <row r="63" spans="3:4" x14ac:dyDescent="0.2">
      <c r="C63" s="3"/>
      <c r="D63" s="3"/>
    </row>
    <row r="64" spans="3:4" x14ac:dyDescent="0.2">
      <c r="C64" s="3"/>
      <c r="D64" s="3"/>
    </row>
    <row r="65" spans="3:4" x14ac:dyDescent="0.2">
      <c r="C65" s="3"/>
      <c r="D65" s="3"/>
    </row>
    <row r="66" spans="3:4" x14ac:dyDescent="0.2">
      <c r="C66" s="25"/>
      <c r="D66" s="25"/>
    </row>
    <row r="67" spans="3:4" x14ac:dyDescent="0.2">
      <c r="C67" s="32"/>
      <c r="D67" s="32"/>
    </row>
    <row r="68" spans="3:4" x14ac:dyDescent="0.2">
      <c r="C68" s="3"/>
      <c r="D68" s="3"/>
    </row>
    <row r="69" spans="3:4" x14ac:dyDescent="0.2">
      <c r="C69" s="3"/>
      <c r="D69" s="3"/>
    </row>
    <row r="70" spans="3:4" x14ac:dyDescent="0.2">
      <c r="C70" s="3"/>
      <c r="D70" s="3"/>
    </row>
    <row r="71" spans="3:4" x14ac:dyDescent="0.2">
      <c r="C71" s="3"/>
      <c r="D71" s="3"/>
    </row>
    <row r="72" spans="3:4" x14ac:dyDescent="0.2">
      <c r="C72" s="3"/>
      <c r="D72" s="3"/>
    </row>
    <row r="73" spans="3:4" x14ac:dyDescent="0.2">
      <c r="C73" s="25"/>
      <c r="D73" s="25"/>
    </row>
    <row r="74" spans="3:4" x14ac:dyDescent="0.2">
      <c r="C74" s="32"/>
      <c r="D74" s="32"/>
    </row>
    <row r="75" spans="3:4" x14ac:dyDescent="0.2">
      <c r="C75" s="3"/>
      <c r="D75" s="3"/>
    </row>
    <row r="76" spans="3:4" x14ac:dyDescent="0.2">
      <c r="C76" s="3"/>
      <c r="D76" s="3"/>
    </row>
    <row r="77" spans="3:4" x14ac:dyDescent="0.2">
      <c r="C77" s="25"/>
      <c r="D77" s="25"/>
    </row>
    <row r="78" spans="3:4" x14ac:dyDescent="0.2">
      <c r="C78" s="26"/>
      <c r="D78" s="26"/>
    </row>
  </sheetData>
  <mergeCells count="2">
    <mergeCell ref="B2:D2"/>
    <mergeCell ref="B41:D41"/>
  </mergeCells>
  <phoneticPr fontId="5" type="noConversion"/>
  <pageMargins left="0.75" right="0.75" top="0.75" bottom="0.75" header="0.5" footer="0.5"/>
  <pageSetup fitToHeight="2" orientation="portrait" r:id="rId1"/>
  <headerFooter alignWithMargins="0"/>
  <rowBreaks count="1" manualBreakCount="1">
    <brk id="40" min="1"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L49"/>
  <sheetViews>
    <sheetView zoomScale="80" zoomScaleNormal="80" workbookViewId="0">
      <selection activeCell="C28" sqref="C27:G28"/>
    </sheetView>
  </sheetViews>
  <sheetFormatPr defaultRowHeight="12.75" x14ac:dyDescent="0.2"/>
  <cols>
    <col min="1" max="1" width="5.7109375" customWidth="1"/>
    <col min="2" max="2" width="30.5703125" customWidth="1"/>
    <col min="3" max="4" width="18.5703125" customWidth="1"/>
    <col min="5" max="5" width="18.28515625" customWidth="1"/>
    <col min="6" max="6" width="18.140625" customWidth="1"/>
    <col min="7" max="7" width="17.5703125" customWidth="1"/>
    <col min="8" max="8" width="12" bestFit="1" customWidth="1"/>
    <col min="9" max="9" width="13.85546875" bestFit="1" customWidth="1"/>
    <col min="10" max="11" width="12.28515625" style="169" bestFit="1" customWidth="1"/>
    <col min="12" max="12" width="11.85546875" style="169" customWidth="1"/>
  </cols>
  <sheetData>
    <row r="1" spans="2:11" ht="20.100000000000001" customHeight="1" thickBot="1" x14ac:dyDescent="0.25">
      <c r="C1" s="112"/>
      <c r="D1" s="155"/>
      <c r="E1" s="155"/>
      <c r="F1" s="155"/>
      <c r="G1" s="156"/>
    </row>
    <row r="2" spans="2:11" ht="41.25" customHeight="1" thickBot="1" x14ac:dyDescent="0.25">
      <c r="B2" s="206" t="s">
        <v>133</v>
      </c>
      <c r="C2" s="207"/>
      <c r="D2" s="214"/>
      <c r="E2" s="214"/>
      <c r="F2" s="214"/>
      <c r="G2" s="214"/>
    </row>
    <row r="3" spans="2:11" ht="30" customHeight="1" thickBot="1" x14ac:dyDescent="0.3">
      <c r="B3" s="216" t="s">
        <v>38</v>
      </c>
      <c r="C3" s="216" t="s">
        <v>6</v>
      </c>
      <c r="D3" s="209" t="s">
        <v>64</v>
      </c>
      <c r="E3" s="210"/>
      <c r="F3" s="211"/>
      <c r="G3" s="216" t="s">
        <v>70</v>
      </c>
    </row>
    <row r="4" spans="2:11" ht="27.75" customHeight="1" thickBot="1" x14ac:dyDescent="0.3">
      <c r="B4" s="217"/>
      <c r="C4" s="217"/>
      <c r="D4" s="94" t="s">
        <v>39</v>
      </c>
      <c r="E4" s="94" t="s">
        <v>79</v>
      </c>
      <c r="F4" s="94" t="s">
        <v>78</v>
      </c>
      <c r="G4" s="217"/>
    </row>
    <row r="5" spans="2:11" x14ac:dyDescent="0.2">
      <c r="B5" s="88"/>
      <c r="C5" s="115"/>
      <c r="D5" s="157"/>
      <c r="E5" s="115"/>
      <c r="F5" s="151"/>
      <c r="G5" s="157"/>
    </row>
    <row r="6" spans="2:11" x14ac:dyDescent="0.2">
      <c r="B6" s="88" t="s">
        <v>63</v>
      </c>
      <c r="C6" s="159">
        <f>SUM(C9:C23)</f>
        <v>1193060</v>
      </c>
      <c r="D6" s="159">
        <f>SUM(D9:D23)</f>
        <v>824576</v>
      </c>
      <c r="E6" s="159">
        <f>SUM(E9:E23)</f>
        <v>591373</v>
      </c>
      <c r="F6" s="159">
        <f>SUM(F9:F23)</f>
        <v>232046</v>
      </c>
      <c r="G6" s="159">
        <f>SUM(G9:G23)</f>
        <v>391428</v>
      </c>
      <c r="I6" s="41"/>
      <c r="J6" s="186"/>
      <c r="K6" s="186"/>
    </row>
    <row r="7" spans="2:11" x14ac:dyDescent="0.2">
      <c r="B7" s="88"/>
      <c r="C7" s="123"/>
      <c r="D7" s="158"/>
      <c r="E7" s="123"/>
      <c r="F7" s="158"/>
      <c r="G7" s="158"/>
      <c r="I7" s="42"/>
      <c r="J7" s="187"/>
      <c r="K7" s="187"/>
    </row>
    <row r="8" spans="2:11" x14ac:dyDescent="0.2">
      <c r="B8" s="88" t="s">
        <v>38</v>
      </c>
      <c r="C8" s="161"/>
      <c r="D8" s="161"/>
      <c r="E8" s="161"/>
      <c r="F8" s="161"/>
      <c r="G8" s="161"/>
    </row>
    <row r="9" spans="2:11" x14ac:dyDescent="0.2">
      <c r="B9" s="98" t="s">
        <v>40</v>
      </c>
      <c r="C9" s="125">
        <v>371212</v>
      </c>
      <c r="D9" s="125">
        <v>290611</v>
      </c>
      <c r="E9" s="125">
        <v>212621</v>
      </c>
      <c r="F9" s="125">
        <v>77608</v>
      </c>
      <c r="G9" s="125">
        <v>85033</v>
      </c>
      <c r="H9" s="43"/>
      <c r="I9" s="1"/>
      <c r="J9" s="188"/>
    </row>
    <row r="10" spans="2:11" x14ac:dyDescent="0.2">
      <c r="B10" s="98" t="s">
        <v>41</v>
      </c>
      <c r="C10" s="125">
        <v>322060</v>
      </c>
      <c r="D10" s="125">
        <v>224334</v>
      </c>
      <c r="E10" s="125">
        <v>160197</v>
      </c>
      <c r="F10" s="125">
        <v>63820</v>
      </c>
      <c r="G10" s="125">
        <v>108099</v>
      </c>
      <c r="H10" s="43"/>
    </row>
    <row r="11" spans="2:11" x14ac:dyDescent="0.2">
      <c r="B11" s="98" t="s">
        <v>42</v>
      </c>
      <c r="C11" s="125">
        <v>184545</v>
      </c>
      <c r="D11" s="125">
        <v>123159</v>
      </c>
      <c r="E11" s="125">
        <v>87498</v>
      </c>
      <c r="F11" s="125">
        <v>35569</v>
      </c>
      <c r="G11" s="125">
        <v>65232</v>
      </c>
      <c r="H11" s="43"/>
    </row>
    <row r="12" spans="2:11" x14ac:dyDescent="0.2">
      <c r="B12" s="98" t="s">
        <v>43</v>
      </c>
      <c r="C12" s="125">
        <v>95010</v>
      </c>
      <c r="D12" s="125">
        <v>59745</v>
      </c>
      <c r="E12" s="125">
        <v>41870</v>
      </c>
      <c r="F12" s="125">
        <v>17812</v>
      </c>
      <c r="G12" s="125">
        <v>36850</v>
      </c>
      <c r="H12" s="43"/>
    </row>
    <row r="13" spans="2:11" x14ac:dyDescent="0.2">
      <c r="B13" s="98" t="s">
        <v>44</v>
      </c>
      <c r="C13" s="125">
        <v>60308</v>
      </c>
      <c r="D13" s="125">
        <v>38154</v>
      </c>
      <c r="E13" s="125">
        <v>27411</v>
      </c>
      <c r="F13" s="125">
        <v>10682</v>
      </c>
      <c r="G13" s="125">
        <v>22765</v>
      </c>
      <c r="H13" s="43"/>
    </row>
    <row r="14" spans="2:11" x14ac:dyDescent="0.2">
      <c r="B14" s="98" t="s">
        <v>45</v>
      </c>
      <c r="C14" s="125">
        <v>37783</v>
      </c>
      <c r="D14" s="125">
        <v>23068</v>
      </c>
      <c r="E14" s="125">
        <v>15965</v>
      </c>
      <c r="F14" s="125">
        <v>7043</v>
      </c>
      <c r="G14" s="125">
        <v>15122</v>
      </c>
      <c r="H14" s="43"/>
    </row>
    <row r="15" spans="2:11" x14ac:dyDescent="0.2">
      <c r="B15" s="98" t="s">
        <v>46</v>
      </c>
      <c r="C15" s="125">
        <v>24866</v>
      </c>
      <c r="D15" s="125">
        <v>15564</v>
      </c>
      <c r="E15" s="125">
        <v>10920</v>
      </c>
      <c r="F15" s="125">
        <v>4610</v>
      </c>
      <c r="G15" s="125">
        <v>9592</v>
      </c>
      <c r="H15" s="43"/>
    </row>
    <row r="16" spans="2:11" x14ac:dyDescent="0.2">
      <c r="B16" s="98" t="s">
        <v>47</v>
      </c>
      <c r="C16" s="125">
        <v>18326</v>
      </c>
      <c r="D16" s="125">
        <v>11249</v>
      </c>
      <c r="E16" s="125">
        <v>7916</v>
      </c>
      <c r="F16" s="125">
        <v>3322</v>
      </c>
      <c r="G16" s="125">
        <v>7293</v>
      </c>
      <c r="H16" s="43"/>
    </row>
    <row r="17" spans="2:11" x14ac:dyDescent="0.2">
      <c r="B17" s="98" t="s">
        <v>48</v>
      </c>
      <c r="C17" s="125">
        <v>13191</v>
      </c>
      <c r="D17" s="125">
        <v>8107</v>
      </c>
      <c r="E17" s="125">
        <v>5456</v>
      </c>
      <c r="F17" s="125">
        <v>2641</v>
      </c>
      <c r="G17" s="125">
        <v>5254</v>
      </c>
      <c r="H17" s="43"/>
    </row>
    <row r="18" spans="2:11" x14ac:dyDescent="0.2">
      <c r="B18" s="98" t="s">
        <v>49</v>
      </c>
      <c r="C18" s="125">
        <v>11050</v>
      </c>
      <c r="D18" s="125">
        <v>5882</v>
      </c>
      <c r="E18" s="125">
        <v>4282</v>
      </c>
      <c r="F18" s="125">
        <v>1587</v>
      </c>
      <c r="G18" s="125">
        <v>5322</v>
      </c>
      <c r="H18" s="43"/>
    </row>
    <row r="19" spans="2:11" x14ac:dyDescent="0.2">
      <c r="B19" s="98" t="s">
        <v>50</v>
      </c>
      <c r="C19" s="125">
        <v>8553</v>
      </c>
      <c r="D19" s="125">
        <v>4616</v>
      </c>
      <c r="E19" s="125">
        <v>3343</v>
      </c>
      <c r="F19" s="125">
        <v>1260</v>
      </c>
      <c r="G19" s="125">
        <v>4055</v>
      </c>
      <c r="H19" s="43"/>
    </row>
    <row r="20" spans="2:11" x14ac:dyDescent="0.2">
      <c r="B20" s="98" t="s">
        <v>51</v>
      </c>
      <c r="C20" s="125">
        <v>7770</v>
      </c>
      <c r="D20" s="125">
        <v>4317</v>
      </c>
      <c r="E20" s="125">
        <v>3123</v>
      </c>
      <c r="F20" s="125">
        <v>1189</v>
      </c>
      <c r="G20" s="125">
        <v>3568</v>
      </c>
      <c r="H20" s="43"/>
    </row>
    <row r="21" spans="2:11" x14ac:dyDescent="0.2">
      <c r="B21" s="98" t="s">
        <v>52</v>
      </c>
      <c r="C21" s="125">
        <v>7832</v>
      </c>
      <c r="D21" s="125">
        <v>4479</v>
      </c>
      <c r="E21" s="125">
        <v>3245</v>
      </c>
      <c r="F21" s="125">
        <v>1215</v>
      </c>
      <c r="G21" s="125">
        <v>3476</v>
      </c>
      <c r="H21" s="43"/>
    </row>
    <row r="22" spans="2:11" x14ac:dyDescent="0.2">
      <c r="B22" s="98" t="s">
        <v>53</v>
      </c>
      <c r="C22" s="125">
        <v>29789</v>
      </c>
      <c r="D22" s="125">
        <v>10727</v>
      </c>
      <c r="E22" s="125">
        <v>7295</v>
      </c>
      <c r="F22" s="125">
        <v>3402</v>
      </c>
      <c r="G22" s="125">
        <v>19559</v>
      </c>
      <c r="H22" s="43"/>
    </row>
    <row r="23" spans="2:11" ht="13.5" thickBot="1" x14ac:dyDescent="0.25">
      <c r="B23" s="149" t="s">
        <v>69</v>
      </c>
      <c r="C23" s="125">
        <v>765</v>
      </c>
      <c r="D23" s="125">
        <v>564</v>
      </c>
      <c r="E23" s="125">
        <v>231</v>
      </c>
      <c r="F23" s="125">
        <v>286</v>
      </c>
      <c r="G23" s="125">
        <v>208</v>
      </c>
      <c r="H23" s="43"/>
      <c r="I23" s="9"/>
    </row>
    <row r="24" spans="2:11" ht="93.75" customHeight="1" x14ac:dyDescent="0.2">
      <c r="B24" s="205" t="s">
        <v>142</v>
      </c>
      <c r="C24" s="194"/>
      <c r="D24" s="194"/>
      <c r="E24" s="194"/>
      <c r="F24" s="165"/>
      <c r="G24" s="165"/>
      <c r="I24" s="46"/>
      <c r="J24" s="188"/>
      <c r="K24" s="188"/>
    </row>
    <row r="26" spans="2:11" ht="17.25" customHeight="1" x14ac:dyDescent="0.2"/>
    <row r="29" spans="2:11" x14ac:dyDescent="0.2">
      <c r="B29" s="6"/>
      <c r="C29" s="6"/>
      <c r="D29" s="6"/>
      <c r="E29" s="6"/>
      <c r="F29" s="6"/>
      <c r="G29" s="6"/>
      <c r="H29" s="6"/>
      <c r="I29" s="6"/>
      <c r="J29" s="189"/>
      <c r="K29" s="189"/>
    </row>
    <row r="30" spans="2:11" x14ac:dyDescent="0.2">
      <c r="B30" s="9"/>
    </row>
    <row r="32" spans="2:11" x14ac:dyDescent="0.2">
      <c r="B32" s="55"/>
      <c r="C32" s="55"/>
      <c r="D32" s="55"/>
      <c r="E32" s="55"/>
      <c r="F32" s="55"/>
      <c r="G32" s="2"/>
      <c r="H32" s="2"/>
      <c r="I32" s="2"/>
      <c r="J32" s="178"/>
      <c r="K32" s="178"/>
    </row>
    <row r="33" spans="2:11" x14ac:dyDescent="0.2">
      <c r="B33" s="55"/>
      <c r="C33" s="55"/>
      <c r="D33" s="55"/>
      <c r="E33" s="55"/>
      <c r="F33" s="55"/>
      <c r="G33" s="2"/>
      <c r="H33" s="2"/>
      <c r="I33" s="2"/>
      <c r="J33" s="178"/>
      <c r="K33" s="178"/>
    </row>
    <row r="34" spans="2:11" x14ac:dyDescent="0.2">
      <c r="B34" s="55"/>
      <c r="C34" s="55"/>
      <c r="D34" s="55"/>
      <c r="E34" s="55"/>
      <c r="F34" s="55"/>
      <c r="G34" s="2"/>
      <c r="H34" s="2"/>
      <c r="I34" s="2"/>
      <c r="J34" s="178"/>
      <c r="K34" s="178"/>
    </row>
    <row r="35" spans="2:11" x14ac:dyDescent="0.2">
      <c r="B35" s="55"/>
      <c r="C35" s="55"/>
      <c r="D35" s="55"/>
      <c r="E35" s="55"/>
      <c r="F35" s="55"/>
      <c r="G35" s="2"/>
      <c r="H35" s="2"/>
      <c r="I35" s="2"/>
      <c r="J35" s="178"/>
      <c r="K35" s="178"/>
    </row>
    <row r="36" spans="2:11" x14ac:dyDescent="0.2">
      <c r="B36" s="55"/>
      <c r="C36" s="55"/>
      <c r="D36" s="55"/>
      <c r="E36" s="55"/>
      <c r="F36" s="55"/>
      <c r="G36" s="2"/>
      <c r="H36" s="2"/>
      <c r="I36" s="2"/>
      <c r="J36" s="178"/>
      <c r="K36" s="178"/>
    </row>
    <row r="37" spans="2:11" x14ac:dyDescent="0.2">
      <c r="B37" s="55"/>
      <c r="C37" s="55"/>
      <c r="D37" s="55"/>
      <c r="E37" s="55"/>
      <c r="F37" s="55"/>
      <c r="G37" s="2"/>
      <c r="H37" s="2"/>
      <c r="I37" s="2"/>
      <c r="J37" s="178"/>
      <c r="K37" s="178"/>
    </row>
    <row r="38" spans="2:11" x14ac:dyDescent="0.2">
      <c r="B38" s="55"/>
      <c r="C38" s="55"/>
      <c r="D38" s="55"/>
      <c r="E38" s="55"/>
      <c r="F38" s="55"/>
      <c r="G38" s="2"/>
      <c r="H38" s="2"/>
      <c r="I38" s="2"/>
      <c r="J38" s="178"/>
      <c r="K38" s="178"/>
    </row>
    <row r="39" spans="2:11" x14ac:dyDescent="0.2">
      <c r="B39" s="55"/>
      <c r="C39" s="55"/>
      <c r="D39" s="55"/>
      <c r="E39" s="55"/>
      <c r="F39" s="55"/>
      <c r="G39" s="2"/>
      <c r="H39" s="2"/>
      <c r="I39" s="2"/>
      <c r="J39" s="178"/>
      <c r="K39" s="178"/>
    </row>
    <row r="40" spans="2:11" x14ac:dyDescent="0.2">
      <c r="B40" s="55"/>
      <c r="C40" s="55"/>
      <c r="D40" s="55"/>
      <c r="E40" s="55"/>
      <c r="F40" s="55"/>
      <c r="G40" s="2"/>
      <c r="H40" s="2"/>
      <c r="I40" s="2"/>
      <c r="J40" s="178"/>
      <c r="K40" s="178"/>
    </row>
    <row r="41" spans="2:11" x14ac:dyDescent="0.2">
      <c r="B41" s="55"/>
      <c r="C41" s="55"/>
      <c r="D41" s="55"/>
      <c r="E41" s="55"/>
      <c r="F41" s="55"/>
      <c r="G41" s="2"/>
      <c r="H41" s="2"/>
      <c r="I41" s="2"/>
      <c r="J41" s="178"/>
      <c r="K41" s="178"/>
    </row>
    <row r="42" spans="2:11" x14ac:dyDescent="0.2">
      <c r="B42" s="55"/>
      <c r="C42" s="55"/>
      <c r="D42" s="55"/>
      <c r="E42" s="55"/>
      <c r="F42" s="55"/>
      <c r="G42" s="2"/>
      <c r="H42" s="2"/>
      <c r="I42" s="2"/>
      <c r="J42" s="178"/>
      <c r="K42" s="178"/>
    </row>
    <row r="43" spans="2:11" x14ac:dyDescent="0.2">
      <c r="B43" s="55"/>
      <c r="C43" s="55"/>
      <c r="D43" s="55"/>
      <c r="E43" s="55"/>
      <c r="F43" s="55"/>
      <c r="G43" s="2"/>
      <c r="H43" s="2"/>
      <c r="I43" s="2"/>
      <c r="J43" s="178"/>
      <c r="K43" s="178"/>
    </row>
    <row r="44" spans="2:11" x14ac:dyDescent="0.2">
      <c r="B44" s="55"/>
      <c r="C44" s="55"/>
      <c r="D44" s="55"/>
      <c r="E44" s="55"/>
      <c r="F44" s="55"/>
      <c r="G44" s="2"/>
      <c r="H44" s="2"/>
      <c r="I44" s="2"/>
      <c r="J44" s="178"/>
      <c r="K44" s="178"/>
    </row>
    <row r="45" spans="2:11" x14ac:dyDescent="0.2">
      <c r="B45" s="55"/>
      <c r="C45" s="55"/>
      <c r="D45" s="55"/>
      <c r="E45" s="55"/>
      <c r="F45" s="55"/>
      <c r="G45" s="2"/>
      <c r="H45" s="2"/>
      <c r="I45" s="2"/>
      <c r="J45" s="178"/>
      <c r="K45" s="178"/>
    </row>
    <row r="46" spans="2:11" x14ac:dyDescent="0.2">
      <c r="C46" s="2"/>
      <c r="D46" s="2"/>
      <c r="E46" s="2"/>
      <c r="F46" s="2"/>
      <c r="G46" s="2"/>
    </row>
    <row r="47" spans="2:11" ht="22.5" customHeight="1" x14ac:dyDescent="0.2"/>
    <row r="48" spans="2:11" ht="17.25" customHeight="1" x14ac:dyDescent="0.2"/>
    <row r="49" ht="27.75" customHeight="1" x14ac:dyDescent="0.2"/>
  </sheetData>
  <mergeCells count="6">
    <mergeCell ref="B24:E24"/>
    <mergeCell ref="B2:G2"/>
    <mergeCell ref="B3:B4"/>
    <mergeCell ref="C3:C4"/>
    <mergeCell ref="D3:F3"/>
    <mergeCell ref="G3:G4"/>
  </mergeCells>
  <phoneticPr fontId="5" type="noConversion"/>
  <pageMargins left="0.75" right="0.75" top="0.75" bottom="0.75" header="0.5" footer="0.5"/>
  <pageSetup scale="74"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B1:L48"/>
  <sheetViews>
    <sheetView tabSelected="1" zoomScaleNormal="100" workbookViewId="0">
      <selection activeCell="E10" sqref="E10"/>
    </sheetView>
  </sheetViews>
  <sheetFormatPr defaultRowHeight="12.75" x14ac:dyDescent="0.2"/>
  <cols>
    <col min="1" max="1" width="5.7109375" customWidth="1"/>
    <col min="2" max="2" width="28.140625" customWidth="1"/>
    <col min="3" max="3" width="17.42578125" customWidth="1"/>
    <col min="4" max="4" width="17.140625" customWidth="1"/>
    <col min="5" max="5" width="17.42578125" customWidth="1"/>
    <col min="6" max="6" width="16.28515625" customWidth="1"/>
    <col min="7" max="7" width="17.5703125" customWidth="1"/>
  </cols>
  <sheetData>
    <row r="1" spans="2:12" ht="20.100000000000001" customHeight="1" thickBot="1" x14ac:dyDescent="0.25">
      <c r="C1" s="112"/>
      <c r="D1" s="160"/>
      <c r="E1" s="160"/>
      <c r="F1" s="160"/>
      <c r="G1" s="112"/>
    </row>
    <row r="2" spans="2:12" ht="35.25" customHeight="1" thickBot="1" x14ac:dyDescent="0.25">
      <c r="B2" s="206" t="s">
        <v>134</v>
      </c>
      <c r="C2" s="214"/>
      <c r="D2" s="214"/>
      <c r="E2" s="214"/>
      <c r="F2" s="214"/>
      <c r="G2" s="214"/>
      <c r="H2" s="38"/>
    </row>
    <row r="3" spans="2:12" ht="30" customHeight="1" thickBot="1" x14ac:dyDescent="0.3">
      <c r="B3" s="216" t="s">
        <v>38</v>
      </c>
      <c r="C3" s="216" t="s">
        <v>9</v>
      </c>
      <c r="D3" s="209" t="s">
        <v>64</v>
      </c>
      <c r="E3" s="210"/>
      <c r="F3" s="211"/>
      <c r="G3" s="216" t="s">
        <v>70</v>
      </c>
    </row>
    <row r="4" spans="2:12" ht="28.5" customHeight="1" thickBot="1" x14ac:dyDescent="0.3">
      <c r="B4" s="217"/>
      <c r="C4" s="217"/>
      <c r="D4" s="94" t="s">
        <v>39</v>
      </c>
      <c r="E4" s="94" t="s">
        <v>79</v>
      </c>
      <c r="F4" s="94" t="s">
        <v>78</v>
      </c>
      <c r="G4" s="217"/>
    </row>
    <row r="5" spans="2:12" x14ac:dyDescent="0.2">
      <c r="B5" s="88"/>
      <c r="C5" s="115"/>
      <c r="D5" s="115"/>
      <c r="E5" s="115"/>
      <c r="F5" s="115"/>
      <c r="G5" s="154"/>
    </row>
    <row r="6" spans="2:12" x14ac:dyDescent="0.2">
      <c r="B6" s="88" t="s">
        <v>63</v>
      </c>
      <c r="C6" s="159">
        <f>SUM(C9:C23)</f>
        <v>316904</v>
      </c>
      <c r="D6" s="159">
        <f>SUM(D9:D23)</f>
        <v>176106</v>
      </c>
      <c r="E6" s="159">
        <f>SUM(E9:E23)</f>
        <v>127083</v>
      </c>
      <c r="F6" s="159">
        <f>SUM(F9:F23)</f>
        <v>48834</v>
      </c>
      <c r="G6" s="159">
        <f>SUM(G9:G23)</f>
        <v>142076</v>
      </c>
    </row>
    <row r="7" spans="2:12" x14ac:dyDescent="0.2">
      <c r="B7" s="88"/>
      <c r="C7" s="123"/>
      <c r="D7" s="123"/>
      <c r="E7" s="123"/>
      <c r="F7" s="123"/>
      <c r="G7" s="123"/>
      <c r="I7" s="6"/>
    </row>
    <row r="8" spans="2:12" x14ac:dyDescent="0.2">
      <c r="B8" s="88" t="s">
        <v>38</v>
      </c>
      <c r="C8" s="161"/>
      <c r="D8" s="161"/>
      <c r="E8" s="161"/>
      <c r="F8" s="161"/>
      <c r="G8" s="161"/>
    </row>
    <row r="9" spans="2:12" x14ac:dyDescent="0.2">
      <c r="B9" s="98" t="s">
        <v>40</v>
      </c>
      <c r="C9" s="125">
        <v>15879</v>
      </c>
      <c r="D9" s="125">
        <v>10782</v>
      </c>
      <c r="E9" s="125">
        <v>7829</v>
      </c>
      <c r="F9" s="125">
        <v>2874</v>
      </c>
      <c r="G9" s="125">
        <v>5159</v>
      </c>
      <c r="H9" s="7"/>
      <c r="J9" s="188"/>
      <c r="K9" s="169"/>
      <c r="L9" s="169"/>
    </row>
    <row r="10" spans="2:12" x14ac:dyDescent="0.2">
      <c r="B10" s="98" t="s">
        <v>41</v>
      </c>
      <c r="C10" s="125">
        <v>37984</v>
      </c>
      <c r="D10" s="125">
        <v>25094</v>
      </c>
      <c r="E10" s="125">
        <v>18274</v>
      </c>
      <c r="F10" s="125">
        <v>6804</v>
      </c>
      <c r="G10" s="125">
        <v>13044</v>
      </c>
      <c r="H10" s="7"/>
      <c r="J10" s="169"/>
      <c r="K10" s="169"/>
      <c r="L10" s="169"/>
    </row>
    <row r="11" spans="2:12" x14ac:dyDescent="0.2">
      <c r="B11" s="98" t="s">
        <v>42</v>
      </c>
      <c r="C11" s="125">
        <v>40514</v>
      </c>
      <c r="D11" s="125">
        <v>25218</v>
      </c>
      <c r="E11" s="125">
        <v>17901</v>
      </c>
      <c r="F11" s="125">
        <v>7309</v>
      </c>
      <c r="G11" s="125">
        <v>15460</v>
      </c>
      <c r="H11" s="7"/>
      <c r="J11" s="169"/>
      <c r="K11" s="169"/>
      <c r="L11" s="169"/>
    </row>
    <row r="12" spans="2:12" x14ac:dyDescent="0.2">
      <c r="B12" s="98" t="s">
        <v>43</v>
      </c>
      <c r="C12" s="125">
        <v>32762</v>
      </c>
      <c r="D12" s="125">
        <v>19925</v>
      </c>
      <c r="E12" s="125">
        <v>14479</v>
      </c>
      <c r="F12" s="125">
        <v>5435</v>
      </c>
      <c r="G12" s="125">
        <v>12970</v>
      </c>
      <c r="H12" s="7"/>
      <c r="J12" s="169"/>
      <c r="K12" s="169"/>
      <c r="L12" s="169"/>
    </row>
    <row r="13" spans="2:12" x14ac:dyDescent="0.2">
      <c r="B13" s="98" t="s">
        <v>44</v>
      </c>
      <c r="C13" s="125">
        <v>28199</v>
      </c>
      <c r="D13" s="125">
        <v>15988</v>
      </c>
      <c r="E13" s="125">
        <v>11526</v>
      </c>
      <c r="F13" s="125">
        <v>4452</v>
      </c>
      <c r="G13" s="125">
        <v>12324</v>
      </c>
      <c r="H13" s="7"/>
      <c r="J13" s="169"/>
      <c r="K13" s="169"/>
      <c r="L13" s="169"/>
    </row>
    <row r="14" spans="2:12" x14ac:dyDescent="0.2">
      <c r="B14" s="98" t="s">
        <v>45</v>
      </c>
      <c r="C14" s="125">
        <v>25415</v>
      </c>
      <c r="D14" s="125">
        <v>13498</v>
      </c>
      <c r="E14" s="125">
        <v>9688</v>
      </c>
      <c r="F14" s="125">
        <v>3800</v>
      </c>
      <c r="G14" s="125">
        <v>12017</v>
      </c>
      <c r="H14" s="7"/>
      <c r="J14" s="169"/>
      <c r="K14" s="169"/>
      <c r="L14" s="169"/>
    </row>
    <row r="15" spans="2:12" x14ac:dyDescent="0.2">
      <c r="B15" s="98" t="s">
        <v>46</v>
      </c>
      <c r="C15" s="125">
        <v>19341</v>
      </c>
      <c r="D15" s="125">
        <v>10455</v>
      </c>
      <c r="E15" s="125">
        <v>7519</v>
      </c>
      <c r="F15" s="125">
        <v>2932</v>
      </c>
      <c r="G15" s="125">
        <v>8964</v>
      </c>
      <c r="H15" s="7"/>
      <c r="J15" s="169"/>
      <c r="K15" s="169"/>
      <c r="L15" s="169"/>
    </row>
    <row r="16" spans="2:12" x14ac:dyDescent="0.2">
      <c r="B16" s="98" t="s">
        <v>47</v>
      </c>
      <c r="C16" s="125">
        <v>17879</v>
      </c>
      <c r="D16" s="125">
        <v>9138</v>
      </c>
      <c r="E16" s="125">
        <v>6631</v>
      </c>
      <c r="F16" s="125">
        <v>2504</v>
      </c>
      <c r="G16" s="125">
        <v>8809</v>
      </c>
      <c r="H16" s="7"/>
      <c r="J16" s="169"/>
      <c r="K16" s="169"/>
      <c r="L16" s="169"/>
    </row>
    <row r="17" spans="2:12" x14ac:dyDescent="0.2">
      <c r="B17" s="98" t="s">
        <v>48</v>
      </c>
      <c r="C17" s="125">
        <v>14388</v>
      </c>
      <c r="D17" s="125">
        <v>7021</v>
      </c>
      <c r="E17" s="125">
        <v>5106</v>
      </c>
      <c r="F17" s="125">
        <v>1911</v>
      </c>
      <c r="G17" s="125">
        <v>7422</v>
      </c>
      <c r="H17" s="7"/>
      <c r="J17" s="169"/>
      <c r="K17" s="169"/>
      <c r="L17" s="169"/>
    </row>
    <row r="18" spans="2:12" x14ac:dyDescent="0.2">
      <c r="B18" s="98" t="s">
        <v>49</v>
      </c>
      <c r="C18" s="125">
        <v>13028</v>
      </c>
      <c r="D18" s="125">
        <v>6469</v>
      </c>
      <c r="E18" s="125">
        <v>4576</v>
      </c>
      <c r="F18" s="125">
        <v>1889</v>
      </c>
      <c r="G18" s="125">
        <v>6614</v>
      </c>
      <c r="H18" s="7"/>
      <c r="J18" s="169"/>
      <c r="K18" s="169"/>
      <c r="L18" s="169"/>
    </row>
    <row r="19" spans="2:12" x14ac:dyDescent="0.2">
      <c r="B19" s="98" t="s">
        <v>50</v>
      </c>
      <c r="C19" s="125">
        <v>11154</v>
      </c>
      <c r="D19" s="125">
        <v>4940</v>
      </c>
      <c r="E19" s="125">
        <v>3767</v>
      </c>
      <c r="F19" s="125">
        <v>1170</v>
      </c>
      <c r="G19" s="125">
        <v>6257</v>
      </c>
      <c r="H19" s="7"/>
      <c r="J19" s="169"/>
      <c r="K19" s="169"/>
      <c r="L19" s="169"/>
    </row>
    <row r="20" spans="2:12" x14ac:dyDescent="0.2">
      <c r="B20" s="98" t="s">
        <v>51</v>
      </c>
      <c r="C20" s="125">
        <v>9981</v>
      </c>
      <c r="D20" s="125">
        <v>4611</v>
      </c>
      <c r="E20" s="125">
        <v>3308</v>
      </c>
      <c r="F20" s="125">
        <v>1302</v>
      </c>
      <c r="G20" s="125">
        <v>5411</v>
      </c>
      <c r="H20" s="7"/>
      <c r="J20" s="169"/>
      <c r="K20" s="169"/>
      <c r="L20" s="169"/>
    </row>
    <row r="21" spans="2:12" x14ac:dyDescent="0.2">
      <c r="B21" s="98" t="s">
        <v>52</v>
      </c>
      <c r="C21" s="125">
        <v>8399</v>
      </c>
      <c r="D21" s="125">
        <v>3891</v>
      </c>
      <c r="E21" s="125">
        <v>2773</v>
      </c>
      <c r="F21" s="125">
        <v>1118</v>
      </c>
      <c r="G21" s="125">
        <v>4541</v>
      </c>
      <c r="H21" s="7"/>
      <c r="J21" s="169"/>
      <c r="K21" s="169"/>
      <c r="L21" s="169"/>
    </row>
    <row r="22" spans="2:12" x14ac:dyDescent="0.2">
      <c r="B22" s="98" t="s">
        <v>53</v>
      </c>
      <c r="C22" s="125">
        <v>41792</v>
      </c>
      <c r="D22" s="125">
        <v>18926</v>
      </c>
      <c r="E22" s="125">
        <v>13616</v>
      </c>
      <c r="F22" s="125">
        <v>5282</v>
      </c>
      <c r="G22" s="125">
        <v>23044</v>
      </c>
      <c r="H22" s="7"/>
      <c r="J22" s="169"/>
      <c r="K22" s="169"/>
      <c r="L22" s="169"/>
    </row>
    <row r="23" spans="2:12" ht="13.5" thickBot="1" x14ac:dyDescent="0.25">
      <c r="B23" s="149" t="s">
        <v>69</v>
      </c>
      <c r="C23" s="125">
        <v>189</v>
      </c>
      <c r="D23" s="125">
        <v>150</v>
      </c>
      <c r="E23" s="125">
        <v>90</v>
      </c>
      <c r="F23" s="125">
        <v>52</v>
      </c>
      <c r="G23" s="125">
        <v>40</v>
      </c>
      <c r="H23" s="7"/>
      <c r="I23" s="9"/>
      <c r="J23" s="169"/>
      <c r="K23" s="169"/>
      <c r="L23" s="169"/>
    </row>
    <row r="24" spans="2:12" ht="105" customHeight="1" x14ac:dyDescent="0.2">
      <c r="B24" s="205" t="s">
        <v>142</v>
      </c>
      <c r="C24" s="194"/>
      <c r="D24" s="194"/>
      <c r="E24" s="194"/>
      <c r="F24" s="165"/>
      <c r="G24" s="165"/>
      <c r="H24" s="1"/>
      <c r="I24" s="46"/>
      <c r="J24" s="46"/>
      <c r="K24" s="46"/>
    </row>
    <row r="26" spans="2:12" ht="13.5" customHeight="1" x14ac:dyDescent="0.2"/>
    <row r="29" spans="2:12" x14ac:dyDescent="0.2">
      <c r="B29" s="6"/>
      <c r="C29" s="6"/>
      <c r="D29" s="6"/>
      <c r="E29" s="6"/>
      <c r="F29" s="6"/>
      <c r="G29" s="6"/>
      <c r="H29" s="6"/>
      <c r="I29" s="6"/>
      <c r="J29" s="6"/>
      <c r="K29" s="6"/>
    </row>
    <row r="30" spans="2:12" x14ac:dyDescent="0.2">
      <c r="B30" s="9"/>
    </row>
    <row r="32" spans="2:12" x14ac:dyDescent="0.2">
      <c r="B32" s="55"/>
      <c r="C32" s="55"/>
      <c r="D32" s="55"/>
      <c r="E32" s="55"/>
      <c r="F32" s="55"/>
      <c r="G32" s="2"/>
      <c r="H32" s="2"/>
      <c r="I32" s="2"/>
      <c r="J32" s="2"/>
      <c r="K32" s="2"/>
    </row>
    <row r="33" spans="2:11" x14ac:dyDescent="0.2">
      <c r="B33" s="55"/>
      <c r="C33" s="55"/>
      <c r="D33" s="55"/>
      <c r="E33" s="55"/>
      <c r="F33" s="55"/>
      <c r="G33" s="2"/>
      <c r="H33" s="2"/>
      <c r="I33" s="2"/>
      <c r="J33" s="2"/>
      <c r="K33" s="2"/>
    </row>
    <row r="34" spans="2:11" x14ac:dyDescent="0.2">
      <c r="B34" s="55"/>
      <c r="C34" s="55"/>
      <c r="D34" s="55"/>
      <c r="E34" s="55"/>
      <c r="F34" s="55"/>
      <c r="G34" s="2"/>
      <c r="H34" s="2"/>
      <c r="I34" s="2"/>
      <c r="J34" s="2"/>
      <c r="K34" s="2"/>
    </row>
    <row r="35" spans="2:11" x14ac:dyDescent="0.2">
      <c r="B35" s="55"/>
      <c r="C35" s="55"/>
      <c r="D35" s="55"/>
      <c r="E35" s="55"/>
      <c r="F35" s="55"/>
      <c r="G35" s="2"/>
      <c r="H35" s="2"/>
      <c r="I35" s="2"/>
      <c r="J35" s="2"/>
      <c r="K35" s="2"/>
    </row>
    <row r="36" spans="2:11" x14ac:dyDescent="0.2">
      <c r="B36" s="55"/>
      <c r="C36" s="55"/>
      <c r="D36" s="55"/>
      <c r="E36" s="55"/>
      <c r="F36" s="55"/>
      <c r="G36" s="2"/>
      <c r="H36" s="2"/>
      <c r="I36" s="2"/>
      <c r="J36" s="2"/>
      <c r="K36" s="2"/>
    </row>
    <row r="37" spans="2:11" x14ac:dyDescent="0.2">
      <c r="B37" s="55"/>
      <c r="C37" s="55"/>
      <c r="D37" s="55"/>
      <c r="E37" s="55"/>
      <c r="F37" s="55"/>
      <c r="G37" s="2"/>
      <c r="H37" s="2"/>
      <c r="I37" s="2"/>
      <c r="J37" s="2"/>
      <c r="K37" s="2"/>
    </row>
    <row r="38" spans="2:11" x14ac:dyDescent="0.2">
      <c r="B38" s="55"/>
      <c r="C38" s="55"/>
      <c r="D38" s="55"/>
      <c r="E38" s="55"/>
      <c r="F38" s="55"/>
      <c r="G38" s="2"/>
      <c r="H38" s="2"/>
      <c r="I38" s="2"/>
      <c r="J38" s="2"/>
      <c r="K38" s="2"/>
    </row>
    <row r="39" spans="2:11" x14ac:dyDescent="0.2">
      <c r="B39" s="55"/>
      <c r="C39" s="55"/>
      <c r="D39" s="55"/>
      <c r="E39" s="55"/>
      <c r="F39" s="55"/>
      <c r="G39" s="2"/>
      <c r="H39" s="2"/>
      <c r="I39" s="2"/>
      <c r="J39" s="2"/>
      <c r="K39" s="2"/>
    </row>
    <row r="40" spans="2:11" x14ac:dyDescent="0.2">
      <c r="B40" s="55"/>
      <c r="C40" s="55"/>
      <c r="D40" s="55"/>
      <c r="E40" s="55"/>
      <c r="F40" s="55"/>
      <c r="G40" s="2"/>
      <c r="H40" s="2"/>
      <c r="I40" s="2"/>
      <c r="J40" s="2"/>
      <c r="K40" s="2"/>
    </row>
    <row r="41" spans="2:11" x14ac:dyDescent="0.2">
      <c r="B41" s="55"/>
      <c r="C41" s="55"/>
      <c r="D41" s="55"/>
      <c r="E41" s="55"/>
      <c r="F41" s="55"/>
      <c r="G41" s="2"/>
      <c r="H41" s="2"/>
      <c r="I41" s="2"/>
      <c r="J41" s="2"/>
      <c r="K41" s="2"/>
    </row>
    <row r="42" spans="2:11" x14ac:dyDescent="0.2">
      <c r="B42" s="55"/>
      <c r="C42" s="55"/>
      <c r="D42" s="55"/>
      <c r="E42" s="55"/>
      <c r="F42" s="55"/>
      <c r="G42" s="2"/>
      <c r="H42" s="2"/>
      <c r="I42" s="2"/>
      <c r="J42" s="2"/>
      <c r="K42" s="2"/>
    </row>
    <row r="43" spans="2:11" x14ac:dyDescent="0.2">
      <c r="B43" s="55"/>
      <c r="C43" s="55"/>
      <c r="D43" s="55"/>
      <c r="E43" s="55"/>
      <c r="F43" s="55"/>
      <c r="G43" s="2"/>
      <c r="H43" s="2"/>
      <c r="I43" s="2"/>
      <c r="J43" s="2"/>
      <c r="K43" s="2"/>
    </row>
    <row r="44" spans="2:11" x14ac:dyDescent="0.2">
      <c r="B44" s="55"/>
      <c r="C44" s="55"/>
      <c r="D44" s="55"/>
      <c r="E44" s="55"/>
      <c r="F44" s="55"/>
      <c r="G44" s="2"/>
      <c r="H44" s="2"/>
      <c r="I44" s="2"/>
      <c r="J44" s="2"/>
      <c r="K44" s="2"/>
    </row>
    <row r="45" spans="2:11" x14ac:dyDescent="0.2">
      <c r="B45" s="55"/>
      <c r="C45" s="55"/>
      <c r="D45" s="55"/>
      <c r="E45" s="55"/>
      <c r="F45" s="55"/>
      <c r="G45" s="2"/>
      <c r="H45" s="2"/>
      <c r="I45" s="2"/>
      <c r="J45" s="2"/>
      <c r="K45" s="2"/>
    </row>
    <row r="46" spans="2:11" x14ac:dyDescent="0.2">
      <c r="B46" s="2"/>
      <c r="C46" s="2"/>
      <c r="D46" s="2"/>
      <c r="E46" s="2"/>
      <c r="F46" s="2"/>
    </row>
    <row r="48" spans="2:11" ht="13.5" customHeight="1" x14ac:dyDescent="0.2"/>
  </sheetData>
  <mergeCells count="6">
    <mergeCell ref="B24:E24"/>
    <mergeCell ref="B2:G2"/>
    <mergeCell ref="B3:B4"/>
    <mergeCell ref="C3:C4"/>
    <mergeCell ref="D3:F3"/>
    <mergeCell ref="G3:G4"/>
  </mergeCells>
  <phoneticPr fontId="5" type="noConversion"/>
  <pageMargins left="0.75" right="0.75" top="0.75" bottom="0.75" header="0.5" footer="0.5"/>
  <pageSetup scale="79" fitToHeight="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61"/>
  <sheetViews>
    <sheetView zoomScale="80" zoomScaleNormal="80" workbookViewId="0">
      <selection activeCell="C23" sqref="C23:C26"/>
    </sheetView>
  </sheetViews>
  <sheetFormatPr defaultRowHeight="12.75" x14ac:dyDescent="0.2"/>
  <cols>
    <col min="1" max="1" width="5.7109375" customWidth="1"/>
    <col min="2" max="2" width="51.42578125" customWidth="1"/>
    <col min="3" max="3" width="18.140625" customWidth="1"/>
    <col min="4" max="4" width="18.28515625" customWidth="1"/>
    <col min="5" max="5" width="16.42578125" customWidth="1"/>
    <col min="6" max="6" width="14.140625" customWidth="1"/>
    <col min="7" max="7" width="9.140625" style="169"/>
    <col min="8" max="8" width="10.140625" bestFit="1" customWidth="1"/>
    <col min="9" max="10" width="11.28515625" bestFit="1" customWidth="1"/>
  </cols>
  <sheetData>
    <row r="1" spans="2:9" ht="20.100000000000001" customHeight="1" thickBot="1" x14ac:dyDescent="0.25"/>
    <row r="2" spans="2:9" ht="39.75" customHeight="1" thickBot="1" x14ac:dyDescent="0.25">
      <c r="B2" s="195" t="s">
        <v>124</v>
      </c>
      <c r="C2" s="196"/>
    </row>
    <row r="3" spans="2:9" ht="30.75" customHeight="1" thickBot="1" x14ac:dyDescent="0.3">
      <c r="B3" s="93" t="s">
        <v>117</v>
      </c>
      <c r="C3" s="94" t="s">
        <v>57</v>
      </c>
    </row>
    <row r="4" spans="2:9" x14ac:dyDescent="0.2">
      <c r="B4" s="88"/>
      <c r="C4" s="95"/>
      <c r="E4" s="9"/>
    </row>
    <row r="5" spans="2:9" x14ac:dyDescent="0.2">
      <c r="B5" s="88" t="s">
        <v>63</v>
      </c>
      <c r="C5" s="96">
        <v>1422359.6108668584</v>
      </c>
      <c r="E5" s="11"/>
      <c r="F5" s="11"/>
    </row>
    <row r="6" spans="2:9" x14ac:dyDescent="0.2">
      <c r="B6" s="88"/>
      <c r="C6" s="97"/>
      <c r="E6" s="11"/>
      <c r="H6" s="1"/>
    </row>
    <row r="7" spans="2:9" x14ac:dyDescent="0.2">
      <c r="B7" s="88" t="s">
        <v>64</v>
      </c>
      <c r="C7" s="96">
        <v>943016.7205732849</v>
      </c>
      <c r="E7" s="11"/>
      <c r="F7" s="11"/>
    </row>
    <row r="8" spans="2:9" x14ac:dyDescent="0.2">
      <c r="B8" s="98" t="s">
        <v>65</v>
      </c>
      <c r="C8" s="97">
        <v>659094</v>
      </c>
      <c r="E8" s="11"/>
    </row>
    <row r="9" spans="2:9" x14ac:dyDescent="0.2">
      <c r="B9" s="98" t="s">
        <v>66</v>
      </c>
      <c r="C9" s="97">
        <v>245210</v>
      </c>
      <c r="E9" s="11"/>
    </row>
    <row r="10" spans="2:9" x14ac:dyDescent="0.2">
      <c r="B10" s="98" t="s">
        <v>67</v>
      </c>
      <c r="C10" s="97">
        <v>16744</v>
      </c>
      <c r="E10" s="11"/>
      <c r="H10" s="43"/>
      <c r="I10" s="43"/>
    </row>
    <row r="11" spans="2:9" x14ac:dyDescent="0.2">
      <c r="B11" s="98" t="s">
        <v>68</v>
      </c>
      <c r="C11" s="97">
        <v>18621</v>
      </c>
      <c r="E11" s="11"/>
      <c r="H11" s="43"/>
      <c r="I11" s="43"/>
    </row>
    <row r="12" spans="2:9" x14ac:dyDescent="0.2">
      <c r="B12" s="98" t="s">
        <v>69</v>
      </c>
      <c r="C12" s="97">
        <v>2623</v>
      </c>
      <c r="F12" s="27"/>
      <c r="H12" s="43"/>
      <c r="I12" s="43"/>
    </row>
    <row r="13" spans="2:9" x14ac:dyDescent="0.2">
      <c r="B13" s="88"/>
      <c r="C13" s="99"/>
      <c r="E13" s="21"/>
      <c r="F13" s="3"/>
      <c r="G13" s="175"/>
      <c r="H13" s="43"/>
      <c r="I13" s="43"/>
    </row>
    <row r="14" spans="2:9" x14ac:dyDescent="0.2">
      <c r="B14" s="88" t="s">
        <v>70</v>
      </c>
      <c r="C14" s="96">
        <v>495714.01036003709</v>
      </c>
      <c r="E14" s="11"/>
      <c r="F14" s="23"/>
    </row>
    <row r="15" spans="2:9" x14ac:dyDescent="0.2">
      <c r="B15" s="98" t="s">
        <v>71</v>
      </c>
      <c r="C15" s="97">
        <v>193616</v>
      </c>
      <c r="E15" s="21"/>
      <c r="G15" s="176"/>
      <c r="H15" s="1"/>
    </row>
    <row r="16" spans="2:9" x14ac:dyDescent="0.2">
      <c r="B16" s="98" t="s">
        <v>72</v>
      </c>
      <c r="C16" s="97">
        <v>301410</v>
      </c>
      <c r="F16" s="3"/>
    </row>
    <row r="17" spans="2:7" x14ac:dyDescent="0.2">
      <c r="B17" s="98" t="s">
        <v>69</v>
      </c>
      <c r="C17" s="97">
        <v>688</v>
      </c>
      <c r="D17" s="43"/>
      <c r="F17" s="3"/>
    </row>
    <row r="18" spans="2:7" ht="13.5" thickBot="1" x14ac:dyDescent="0.25">
      <c r="B18" s="98"/>
      <c r="C18" s="100"/>
      <c r="E18" s="56"/>
      <c r="F18" s="3"/>
      <c r="G18" s="177"/>
    </row>
    <row r="19" spans="2:7" ht="108" customHeight="1" x14ac:dyDescent="0.2">
      <c r="B19" s="197" t="s">
        <v>143</v>
      </c>
      <c r="C19" s="194"/>
      <c r="F19" s="3"/>
    </row>
    <row r="20" spans="2:7" ht="12.75" customHeight="1" x14ac:dyDescent="0.2">
      <c r="B20" s="3"/>
    </row>
    <row r="21" spans="2:7" ht="13.5" customHeight="1" x14ac:dyDescent="0.2"/>
    <row r="22" spans="2:7" x14ac:dyDescent="0.2">
      <c r="B22" s="3"/>
    </row>
    <row r="23" spans="2:7" x14ac:dyDescent="0.2">
      <c r="B23" s="3"/>
    </row>
    <row r="24" spans="2:7" x14ac:dyDescent="0.2">
      <c r="B24" s="3"/>
    </row>
    <row r="25" spans="2:7" x14ac:dyDescent="0.2">
      <c r="B25" s="3"/>
    </row>
    <row r="26" spans="2:7" x14ac:dyDescent="0.2">
      <c r="B26" s="3"/>
    </row>
    <row r="27" spans="2:7" x14ac:dyDescent="0.2">
      <c r="B27" s="3"/>
    </row>
    <row r="28" spans="2:7" x14ac:dyDescent="0.2">
      <c r="B28" s="3"/>
    </row>
    <row r="29" spans="2:7" x14ac:dyDescent="0.2">
      <c r="B29" s="3"/>
    </row>
    <row r="30" spans="2:7" x14ac:dyDescent="0.2">
      <c r="B30" s="3"/>
    </row>
    <row r="33" spans="2:7" ht="23.25" customHeight="1" x14ac:dyDescent="0.2"/>
    <row r="35" spans="2:7" ht="44.25" customHeight="1" x14ac:dyDescent="0.2"/>
    <row r="40" spans="2:7" x14ac:dyDescent="0.2">
      <c r="B40" s="48"/>
      <c r="C40" s="48"/>
    </row>
    <row r="41" spans="2:7" x14ac:dyDescent="0.2">
      <c r="F41" s="48"/>
      <c r="G41" s="170"/>
    </row>
    <row r="42" spans="2:7" x14ac:dyDescent="0.2">
      <c r="F42" s="48"/>
      <c r="G42" s="170"/>
    </row>
    <row r="43" spans="2:7" x14ac:dyDescent="0.2">
      <c r="F43" s="48"/>
      <c r="G43" s="170"/>
    </row>
    <row r="44" spans="2:7" x14ac:dyDescent="0.2">
      <c r="F44" s="49"/>
      <c r="G44" s="178"/>
    </row>
    <row r="45" spans="2:7" x14ac:dyDescent="0.2">
      <c r="F45" s="49"/>
      <c r="G45" s="178"/>
    </row>
    <row r="46" spans="2:7" ht="16.149999999999999" customHeight="1" x14ac:dyDescent="0.2">
      <c r="F46" s="48"/>
      <c r="G46" s="170"/>
    </row>
    <row r="47" spans="2:7" ht="16.149999999999999" customHeight="1" x14ac:dyDescent="0.2">
      <c r="F47" s="48"/>
      <c r="G47" s="170"/>
    </row>
    <row r="48" spans="2:7" ht="16.149999999999999" customHeight="1" x14ac:dyDescent="0.2">
      <c r="F48" s="48"/>
      <c r="G48" s="170"/>
    </row>
    <row r="49" spans="6:7" ht="16.149999999999999" customHeight="1" x14ac:dyDescent="0.2">
      <c r="F49" s="48"/>
      <c r="G49" s="170"/>
    </row>
    <row r="50" spans="6:7" ht="16.149999999999999" customHeight="1" x14ac:dyDescent="0.2">
      <c r="F50" s="48"/>
      <c r="G50" s="170"/>
    </row>
    <row r="51" spans="6:7" ht="16.149999999999999" customHeight="1" x14ac:dyDescent="0.2">
      <c r="F51" s="48"/>
      <c r="G51" s="170"/>
    </row>
    <row r="52" spans="6:7" ht="16.149999999999999" customHeight="1" x14ac:dyDescent="0.2">
      <c r="F52" s="48"/>
      <c r="G52" s="170"/>
    </row>
    <row r="53" spans="6:7" ht="16.149999999999999" customHeight="1" x14ac:dyDescent="0.2">
      <c r="F53" s="48"/>
      <c r="G53" s="170"/>
    </row>
    <row r="54" spans="6:7" ht="16.149999999999999" customHeight="1" x14ac:dyDescent="0.2">
      <c r="F54" s="48"/>
      <c r="G54" s="170"/>
    </row>
    <row r="55" spans="6:7" ht="16.149999999999999" customHeight="1" x14ac:dyDescent="0.2">
      <c r="F55" s="48"/>
      <c r="G55" s="170"/>
    </row>
    <row r="56" spans="6:7" ht="16.149999999999999" customHeight="1" x14ac:dyDescent="0.2">
      <c r="F56" s="48"/>
      <c r="G56" s="170"/>
    </row>
    <row r="57" spans="6:7" ht="16.149999999999999" customHeight="1" x14ac:dyDescent="0.2">
      <c r="F57" s="48"/>
      <c r="G57" s="170"/>
    </row>
    <row r="58" spans="6:7" ht="16.149999999999999" customHeight="1" x14ac:dyDescent="0.2">
      <c r="F58" s="48"/>
      <c r="G58" s="170"/>
    </row>
    <row r="59" spans="6:7" ht="16.149999999999999" customHeight="1" x14ac:dyDescent="0.2">
      <c r="F59" s="48"/>
      <c r="G59" s="170"/>
    </row>
    <row r="60" spans="6:7" ht="16.149999999999999" customHeight="1" x14ac:dyDescent="0.2">
      <c r="F60" s="48"/>
      <c r="G60" s="170"/>
    </row>
    <row r="61" spans="6:7" x14ac:dyDescent="0.2">
      <c r="F61" s="48"/>
    </row>
  </sheetData>
  <mergeCells count="2">
    <mergeCell ref="B2:C2"/>
    <mergeCell ref="B19:C19"/>
  </mergeCells>
  <phoneticPr fontId="5"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K24"/>
  <sheetViews>
    <sheetView zoomScale="80" zoomScaleNormal="80" workbookViewId="0">
      <selection activeCell="C19" sqref="C19:H20"/>
    </sheetView>
  </sheetViews>
  <sheetFormatPr defaultRowHeight="12.75" x14ac:dyDescent="0.2"/>
  <cols>
    <col min="1" max="1" width="5.7109375" customWidth="1"/>
    <col min="2" max="2" width="21" customWidth="1"/>
    <col min="3" max="3" width="16.85546875" customWidth="1"/>
    <col min="4" max="4" width="17" customWidth="1"/>
    <col min="5" max="5" width="17.140625" customWidth="1"/>
    <col min="6" max="7" width="15.5703125" customWidth="1"/>
    <col min="8" max="8" width="14.42578125" customWidth="1"/>
    <col min="9" max="9" width="14.140625" customWidth="1"/>
    <col min="10" max="10" width="13.7109375" customWidth="1"/>
    <col min="11" max="11" width="14.28515625" customWidth="1"/>
  </cols>
  <sheetData>
    <row r="1" spans="2:11" ht="20.100000000000001" customHeight="1" thickBot="1" x14ac:dyDescent="0.25"/>
    <row r="2" spans="2:11" ht="32.25" customHeight="1" thickBot="1" x14ac:dyDescent="0.25">
      <c r="B2" s="195" t="s">
        <v>125</v>
      </c>
      <c r="C2" s="201"/>
      <c r="D2" s="201"/>
      <c r="E2" s="201"/>
      <c r="F2" s="201"/>
      <c r="G2" s="201"/>
      <c r="H2" s="201"/>
      <c r="I2" s="87"/>
      <c r="J2" s="86"/>
      <c r="K2" s="86"/>
    </row>
    <row r="3" spans="2:11" ht="32.25" customHeight="1" thickBot="1" x14ac:dyDescent="0.25">
      <c r="B3" s="202"/>
      <c r="C3" s="198" t="s">
        <v>103</v>
      </c>
      <c r="D3" s="199"/>
      <c r="E3" s="200"/>
      <c r="F3" s="199" t="s">
        <v>104</v>
      </c>
      <c r="G3" s="199"/>
      <c r="H3" s="200"/>
    </row>
    <row r="4" spans="2:11" ht="40.5" customHeight="1" thickBot="1" x14ac:dyDescent="0.3">
      <c r="B4" s="203"/>
      <c r="C4" s="110" t="s">
        <v>105</v>
      </c>
      <c r="D4" s="94" t="s">
        <v>64</v>
      </c>
      <c r="E4" s="94" t="s">
        <v>70</v>
      </c>
      <c r="F4" s="94" t="s">
        <v>73</v>
      </c>
      <c r="G4" s="94" t="s">
        <v>64</v>
      </c>
      <c r="H4" s="94" t="s">
        <v>70</v>
      </c>
    </row>
    <row r="5" spans="2:11" x14ac:dyDescent="0.2">
      <c r="B5" s="88"/>
      <c r="C5" s="102"/>
      <c r="D5" s="103"/>
      <c r="E5" s="104"/>
      <c r="F5" s="105"/>
      <c r="G5" s="104"/>
      <c r="H5" s="103"/>
    </row>
    <row r="6" spans="2:11" x14ac:dyDescent="0.2">
      <c r="B6" s="88" t="s">
        <v>74</v>
      </c>
      <c r="C6" s="92"/>
      <c r="D6" s="99"/>
      <c r="E6" s="106"/>
      <c r="F6" s="99"/>
      <c r="G6" s="106"/>
      <c r="H6" s="99"/>
    </row>
    <row r="7" spans="2:11" x14ac:dyDescent="0.2">
      <c r="B7" s="167">
        <v>41183</v>
      </c>
      <c r="C7" s="97">
        <v>181901</v>
      </c>
      <c r="D7" s="97">
        <v>103533</v>
      </c>
      <c r="E7" s="97">
        <v>78368</v>
      </c>
      <c r="F7" s="97">
        <v>135010</v>
      </c>
      <c r="G7" s="97">
        <v>66852</v>
      </c>
      <c r="H7" s="97">
        <v>68158</v>
      </c>
    </row>
    <row r="8" spans="2:11" x14ac:dyDescent="0.2">
      <c r="B8" s="167">
        <v>41275</v>
      </c>
      <c r="C8" s="97">
        <v>199884</v>
      </c>
      <c r="D8" s="97">
        <v>120048</v>
      </c>
      <c r="E8" s="97">
        <v>79836</v>
      </c>
      <c r="F8" s="97">
        <v>137928</v>
      </c>
      <c r="G8" s="97">
        <v>68325</v>
      </c>
      <c r="H8" s="97">
        <v>69603</v>
      </c>
    </row>
    <row r="9" spans="2:11" x14ac:dyDescent="0.2">
      <c r="B9" s="167">
        <v>41365</v>
      </c>
      <c r="C9" s="97">
        <v>184729</v>
      </c>
      <c r="D9" s="97">
        <v>105620</v>
      </c>
      <c r="E9" s="97">
        <v>79109</v>
      </c>
      <c r="F9" s="97">
        <v>137429</v>
      </c>
      <c r="G9" s="97">
        <v>68722</v>
      </c>
      <c r="H9" s="97">
        <v>68707</v>
      </c>
    </row>
    <row r="10" spans="2:11" x14ac:dyDescent="0.2">
      <c r="B10" s="167">
        <v>41456</v>
      </c>
      <c r="C10" s="97">
        <v>184842</v>
      </c>
      <c r="D10" s="97">
        <v>104576</v>
      </c>
      <c r="E10" s="97">
        <v>80266</v>
      </c>
      <c r="F10" s="97">
        <v>135579</v>
      </c>
      <c r="G10" s="97">
        <v>68787</v>
      </c>
      <c r="H10" s="97">
        <v>66791</v>
      </c>
      <c r="K10" s="63"/>
    </row>
    <row r="11" spans="2:11" x14ac:dyDescent="0.2">
      <c r="B11" s="88"/>
      <c r="C11" s="97"/>
      <c r="D11" s="97"/>
      <c r="E11" s="97"/>
      <c r="F11" s="97"/>
      <c r="G11" s="97"/>
      <c r="H11" s="97"/>
    </row>
    <row r="12" spans="2:11" ht="17.25" customHeight="1" thickBot="1" x14ac:dyDescent="0.25">
      <c r="B12" s="91" t="s">
        <v>75</v>
      </c>
      <c r="C12" s="97">
        <v>184939</v>
      </c>
      <c r="D12" s="97">
        <v>106037</v>
      </c>
      <c r="E12" s="97">
        <v>78902</v>
      </c>
      <c r="F12" s="97">
        <v>135636</v>
      </c>
      <c r="G12" s="97">
        <v>67820</v>
      </c>
      <c r="H12" s="97">
        <v>67816</v>
      </c>
    </row>
    <row r="13" spans="2:11" ht="60" customHeight="1" x14ac:dyDescent="0.2">
      <c r="B13" s="193" t="s">
        <v>114</v>
      </c>
      <c r="C13" s="194"/>
      <c r="D13" s="194"/>
      <c r="E13" s="194"/>
      <c r="F13" s="194"/>
      <c r="G13" s="194"/>
      <c r="H13" s="194"/>
    </row>
    <row r="14" spans="2:11" ht="15" x14ac:dyDescent="0.2">
      <c r="B14" s="86"/>
      <c r="C14" s="86"/>
      <c r="D14" s="86"/>
      <c r="E14" s="3"/>
    </row>
    <row r="24" ht="19.149999999999999" customHeight="1" x14ac:dyDescent="0.2"/>
  </sheetData>
  <mergeCells count="5">
    <mergeCell ref="C3:E3"/>
    <mergeCell ref="F3:H3"/>
    <mergeCell ref="B2:H2"/>
    <mergeCell ref="B3:B4"/>
    <mergeCell ref="B13:H13"/>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46" zoomScale="85" zoomScaleNormal="85" workbookViewId="0">
      <selection activeCell="C70" sqref="C70:E70"/>
    </sheetView>
  </sheetViews>
  <sheetFormatPr defaultRowHeight="12.75" x14ac:dyDescent="0.2"/>
  <cols>
    <col min="1" max="1" width="5.7109375" customWidth="1"/>
    <col min="2" max="2" width="40.140625" customWidth="1"/>
    <col min="3" max="3" width="19.7109375" customWidth="1"/>
    <col min="4" max="4" width="19.42578125" customWidth="1"/>
    <col min="5" max="5" width="19.28515625" customWidth="1"/>
    <col min="6" max="6" width="22.28515625" bestFit="1" customWidth="1"/>
    <col min="7" max="9" width="16.42578125" style="3" customWidth="1"/>
  </cols>
  <sheetData>
    <row r="1" spans="2:9" ht="20.100000000000001" customHeight="1" thickBot="1" x14ac:dyDescent="0.25">
      <c r="B1" s="111"/>
      <c r="C1" s="112"/>
      <c r="D1" s="113"/>
      <c r="E1" s="112"/>
    </row>
    <row r="2" spans="2:9" ht="42" customHeight="1" thickBot="1" x14ac:dyDescent="0.25">
      <c r="B2" s="195" t="s">
        <v>126</v>
      </c>
      <c r="C2" s="201"/>
      <c r="D2" s="201"/>
      <c r="E2" s="204"/>
      <c r="F2" s="57"/>
      <c r="G2" s="13"/>
    </row>
    <row r="3" spans="2:9" ht="32.25" customHeight="1" thickBot="1" x14ac:dyDescent="0.3">
      <c r="B3" s="93" t="s">
        <v>76</v>
      </c>
      <c r="C3" s="94" t="s">
        <v>73</v>
      </c>
      <c r="D3" s="122" t="s">
        <v>64</v>
      </c>
      <c r="E3" s="101" t="s">
        <v>70</v>
      </c>
      <c r="F3" s="58"/>
      <c r="G3" s="59"/>
    </row>
    <row r="4" spans="2:9" x14ac:dyDescent="0.2">
      <c r="B4" s="114"/>
      <c r="C4" s="115"/>
      <c r="D4" s="116"/>
      <c r="E4" s="115"/>
      <c r="F4" s="57"/>
      <c r="G4" s="60"/>
    </row>
    <row r="5" spans="2:9" x14ac:dyDescent="0.2">
      <c r="B5" s="114" t="s">
        <v>63</v>
      </c>
      <c r="C5" s="179">
        <v>1422359.6108668584</v>
      </c>
      <c r="D5" s="179">
        <v>943016.7205732849</v>
      </c>
      <c r="E5" s="179">
        <v>495714.01036003709</v>
      </c>
      <c r="F5" s="43"/>
      <c r="G5" s="30"/>
      <c r="H5"/>
      <c r="I5" s="30"/>
    </row>
    <row r="6" spans="2:9" x14ac:dyDescent="0.2">
      <c r="B6" s="114"/>
      <c r="C6" s="179"/>
      <c r="D6" s="179"/>
      <c r="E6" s="179"/>
      <c r="I6" s="47"/>
    </row>
    <row r="7" spans="2:9" x14ac:dyDescent="0.2">
      <c r="B7" s="114" t="s">
        <v>77</v>
      </c>
      <c r="C7" s="179">
        <f>SUM(C8:C13)</f>
        <v>1105921</v>
      </c>
      <c r="D7" s="179">
        <f t="shared" ref="D7:E7" si="0">SUM(D8:D13)</f>
        <v>925629</v>
      </c>
      <c r="E7" s="179">
        <f t="shared" si="0"/>
        <v>193616</v>
      </c>
    </row>
    <row r="8" spans="2:9" x14ac:dyDescent="0.2">
      <c r="B8" s="117" t="s">
        <v>78</v>
      </c>
      <c r="C8" s="119">
        <v>403780</v>
      </c>
      <c r="D8" s="119">
        <v>254837</v>
      </c>
      <c r="E8" s="119">
        <v>153229</v>
      </c>
      <c r="F8" s="43"/>
      <c r="H8"/>
    </row>
    <row r="9" spans="2:9" x14ac:dyDescent="0.2">
      <c r="B9" s="117" t="s">
        <v>79</v>
      </c>
      <c r="C9" s="119">
        <v>699393</v>
      </c>
      <c r="D9" s="119">
        <v>668412</v>
      </c>
      <c r="E9" s="119">
        <v>39974</v>
      </c>
      <c r="F9" s="43"/>
      <c r="H9"/>
    </row>
    <row r="10" spans="2:9" x14ac:dyDescent="0.2">
      <c r="B10" s="117" t="s">
        <v>106</v>
      </c>
      <c r="C10" s="119">
        <v>201</v>
      </c>
      <c r="D10" s="119">
        <v>193</v>
      </c>
      <c r="E10" s="119">
        <v>9</v>
      </c>
      <c r="F10" s="43"/>
    </row>
    <row r="11" spans="2:9" x14ac:dyDescent="0.2">
      <c r="B11" s="117" t="s">
        <v>107</v>
      </c>
      <c r="C11" s="119">
        <v>921</v>
      </c>
      <c r="D11" s="119">
        <v>919</v>
      </c>
      <c r="E11" s="119">
        <v>6</v>
      </c>
      <c r="F11" s="43"/>
    </row>
    <row r="12" spans="2:9" x14ac:dyDescent="0.2">
      <c r="B12" s="117" t="s">
        <v>100</v>
      </c>
      <c r="C12" s="119">
        <v>82</v>
      </c>
      <c r="D12" s="119">
        <v>80</v>
      </c>
      <c r="E12" s="119">
        <v>2</v>
      </c>
      <c r="F12" s="43"/>
      <c r="H12"/>
    </row>
    <row r="13" spans="2:9" x14ac:dyDescent="0.2">
      <c r="B13" s="117" t="s">
        <v>69</v>
      </c>
      <c r="C13" s="119">
        <v>1544</v>
      </c>
      <c r="D13" s="119">
        <v>1188</v>
      </c>
      <c r="E13" s="119">
        <v>396</v>
      </c>
      <c r="F13" s="43"/>
      <c r="H13"/>
    </row>
    <row r="14" spans="2:9" x14ac:dyDescent="0.2">
      <c r="B14" s="114"/>
      <c r="C14" s="179"/>
      <c r="D14" s="179"/>
      <c r="E14" s="179"/>
      <c r="F14" s="2"/>
      <c r="G14" s="12"/>
      <c r="H14" s="12"/>
      <c r="I14" s="12"/>
    </row>
    <row r="15" spans="2:9" x14ac:dyDescent="0.2">
      <c r="B15" s="114" t="s">
        <v>80</v>
      </c>
      <c r="C15" s="179">
        <f>SUM(C16:C21)</f>
        <v>315105</v>
      </c>
      <c r="D15" s="179">
        <f t="shared" ref="D15:E15" si="1">SUM(D16:D21)</f>
        <v>16745</v>
      </c>
      <c r="E15" s="179">
        <f t="shared" si="1"/>
        <v>301411</v>
      </c>
      <c r="F15" s="2"/>
    </row>
    <row r="16" spans="2:9" x14ac:dyDescent="0.2">
      <c r="B16" s="117" t="s">
        <v>78</v>
      </c>
      <c r="C16" s="119">
        <v>158004</v>
      </c>
      <c r="D16" s="119">
        <v>9010</v>
      </c>
      <c r="E16" s="119">
        <v>150491</v>
      </c>
      <c r="F16" s="43"/>
      <c r="G16" s="44"/>
      <c r="H16"/>
      <c r="I16" s="44"/>
    </row>
    <row r="17" spans="2:9" x14ac:dyDescent="0.2">
      <c r="B17" s="117" t="s">
        <v>79</v>
      </c>
      <c r="C17" s="119">
        <v>156239</v>
      </c>
      <c r="D17" s="119">
        <v>7613</v>
      </c>
      <c r="E17" s="119">
        <v>150135</v>
      </c>
      <c r="F17" s="43"/>
      <c r="H17"/>
    </row>
    <row r="18" spans="2:9" x14ac:dyDescent="0.2">
      <c r="B18" s="117" t="s">
        <v>106</v>
      </c>
      <c r="C18" s="119">
        <v>21</v>
      </c>
      <c r="D18" s="119">
        <v>19</v>
      </c>
      <c r="E18" s="119">
        <v>3</v>
      </c>
      <c r="F18" s="43"/>
      <c r="H18"/>
    </row>
    <row r="19" spans="2:9" x14ac:dyDescent="0.2">
      <c r="B19" s="117" t="s">
        <v>107</v>
      </c>
      <c r="C19" s="119">
        <v>26</v>
      </c>
      <c r="D19" s="119">
        <v>19</v>
      </c>
      <c r="E19" s="119">
        <v>8</v>
      </c>
      <c r="F19" s="43"/>
      <c r="H19"/>
    </row>
    <row r="20" spans="2:9" x14ac:dyDescent="0.2">
      <c r="B20" s="117" t="s">
        <v>100</v>
      </c>
      <c r="C20" s="119">
        <v>5</v>
      </c>
      <c r="D20" s="119">
        <v>0</v>
      </c>
      <c r="E20" s="119">
        <v>5</v>
      </c>
      <c r="F20" s="43"/>
      <c r="H20"/>
    </row>
    <row r="21" spans="2:9" x14ac:dyDescent="0.2">
      <c r="B21" s="117" t="s">
        <v>69</v>
      </c>
      <c r="C21" s="119">
        <v>810</v>
      </c>
      <c r="D21" s="119">
        <v>84</v>
      </c>
      <c r="E21" s="119">
        <v>769</v>
      </c>
      <c r="F21" s="43"/>
      <c r="G21" s="30"/>
      <c r="H21"/>
    </row>
    <row r="22" spans="2:9" x14ac:dyDescent="0.2">
      <c r="B22" s="114"/>
      <c r="C22" s="179"/>
      <c r="D22" s="179"/>
      <c r="E22" s="179"/>
      <c r="F22" s="43"/>
      <c r="G22" s="29"/>
      <c r="H22" s="29"/>
      <c r="I22" s="29"/>
    </row>
    <row r="23" spans="2:9" x14ac:dyDescent="0.2">
      <c r="B23" s="114" t="s">
        <v>81</v>
      </c>
      <c r="C23" s="179">
        <f>SUM(C24:C26)</f>
        <v>1422359</v>
      </c>
      <c r="D23" s="179">
        <f t="shared" ref="D23:E23" si="2">SUM(D24:D26)</f>
        <v>943017</v>
      </c>
      <c r="E23" s="179">
        <f t="shared" si="2"/>
        <v>495714</v>
      </c>
      <c r="F23" s="43"/>
      <c r="G23" s="30"/>
      <c r="H23" s="30"/>
      <c r="I23" s="30"/>
    </row>
    <row r="24" spans="2:9" x14ac:dyDescent="0.2">
      <c r="B24" s="117" t="s">
        <v>82</v>
      </c>
      <c r="C24" s="119">
        <v>1173390</v>
      </c>
      <c r="D24" s="119">
        <v>804161</v>
      </c>
      <c r="E24" s="119">
        <v>381292</v>
      </c>
      <c r="F24" s="43"/>
      <c r="G24" s="30"/>
    </row>
    <row r="25" spans="2:9" x14ac:dyDescent="0.2">
      <c r="B25" s="117" t="s">
        <v>83</v>
      </c>
      <c r="C25" s="119">
        <v>230355</v>
      </c>
      <c r="D25" s="119">
        <v>127520</v>
      </c>
      <c r="E25" s="119">
        <v>106911</v>
      </c>
      <c r="F25" s="43"/>
    </row>
    <row r="26" spans="2:9" x14ac:dyDescent="0.2">
      <c r="B26" s="117" t="s">
        <v>69</v>
      </c>
      <c r="C26" s="119">
        <v>18614</v>
      </c>
      <c r="D26" s="119">
        <v>11336</v>
      </c>
      <c r="E26" s="119">
        <v>7511</v>
      </c>
      <c r="F26" s="43"/>
    </row>
    <row r="27" spans="2:9" x14ac:dyDescent="0.2">
      <c r="B27" s="114"/>
      <c r="C27" s="179"/>
      <c r="D27" s="179"/>
      <c r="E27" s="179"/>
      <c r="F27" s="43"/>
      <c r="G27" s="12"/>
      <c r="H27" s="12"/>
      <c r="I27" s="12"/>
    </row>
    <row r="28" spans="2:9" x14ac:dyDescent="0.2">
      <c r="B28" s="114" t="s">
        <v>84</v>
      </c>
      <c r="C28" s="179">
        <f>SUM(C29:C36)</f>
        <v>1422360</v>
      </c>
      <c r="D28" s="179">
        <f t="shared" ref="D28:E28" si="3">SUM(D29:D36)</f>
        <v>943016</v>
      </c>
      <c r="E28" s="179">
        <f t="shared" si="3"/>
        <v>495714</v>
      </c>
      <c r="F28" s="43"/>
      <c r="G28" s="30"/>
      <c r="H28" s="30"/>
      <c r="I28" s="30"/>
    </row>
    <row r="29" spans="2:9" x14ac:dyDescent="0.2">
      <c r="B29" s="117" t="s">
        <v>85</v>
      </c>
      <c r="C29" s="119">
        <v>522921</v>
      </c>
      <c r="D29" s="119">
        <v>411857</v>
      </c>
      <c r="E29" s="119">
        <v>116388</v>
      </c>
      <c r="F29" s="43"/>
      <c r="G29" s="30"/>
    </row>
    <row r="30" spans="2:9" x14ac:dyDescent="0.2">
      <c r="B30" s="117" t="s">
        <v>86</v>
      </c>
      <c r="C30" s="119">
        <v>140078</v>
      </c>
      <c r="D30" s="119">
        <v>83990</v>
      </c>
      <c r="E30" s="119">
        <v>58810</v>
      </c>
      <c r="F30" s="43"/>
    </row>
    <row r="31" spans="2:9" x14ac:dyDescent="0.2">
      <c r="B31" s="117" t="s">
        <v>87</v>
      </c>
      <c r="C31" s="119">
        <v>582090</v>
      </c>
      <c r="D31" s="119">
        <v>352903</v>
      </c>
      <c r="E31" s="119">
        <v>235631</v>
      </c>
      <c r="F31" s="43"/>
    </row>
    <row r="32" spans="2:9" x14ac:dyDescent="0.2">
      <c r="B32" s="117" t="s">
        <v>88</v>
      </c>
      <c r="C32" s="119">
        <v>10460</v>
      </c>
      <c r="D32" s="119">
        <v>7459</v>
      </c>
      <c r="E32" s="119">
        <v>3088</v>
      </c>
      <c r="F32" s="43"/>
    </row>
    <row r="33" spans="2:9" x14ac:dyDescent="0.2">
      <c r="B33" s="117" t="s">
        <v>89</v>
      </c>
      <c r="C33" s="119">
        <v>33614</v>
      </c>
      <c r="D33" s="119">
        <v>19365</v>
      </c>
      <c r="E33" s="119">
        <v>14418</v>
      </c>
      <c r="F33" s="43"/>
    </row>
    <row r="34" spans="2:9" x14ac:dyDescent="0.2">
      <c r="B34" s="117" t="s">
        <v>90</v>
      </c>
      <c r="C34" s="119">
        <v>12134</v>
      </c>
      <c r="D34" s="119">
        <v>5494</v>
      </c>
      <c r="E34" s="119">
        <v>6707</v>
      </c>
      <c r="F34" s="43"/>
    </row>
    <row r="35" spans="2:9" x14ac:dyDescent="0.2">
      <c r="B35" s="117" t="s">
        <v>118</v>
      </c>
      <c r="C35" s="119">
        <v>90896</v>
      </c>
      <c r="D35" s="119">
        <v>41297</v>
      </c>
      <c r="E35" s="119">
        <v>50806</v>
      </c>
      <c r="F35" s="43"/>
    </row>
    <row r="36" spans="2:9" x14ac:dyDescent="0.2">
      <c r="B36" s="117" t="s">
        <v>69</v>
      </c>
      <c r="C36" s="119">
        <v>30167</v>
      </c>
      <c r="D36" s="119">
        <v>20651</v>
      </c>
      <c r="E36" s="119">
        <v>9866</v>
      </c>
      <c r="F36" s="43"/>
    </row>
    <row r="37" spans="2:9" x14ac:dyDescent="0.2">
      <c r="B37" s="114"/>
      <c r="C37" s="179"/>
      <c r="D37" s="179"/>
      <c r="E37" s="179"/>
      <c r="F37" s="43"/>
      <c r="G37" s="12"/>
      <c r="H37" s="12"/>
      <c r="I37" s="12"/>
    </row>
    <row r="38" spans="2:9" x14ac:dyDescent="0.2">
      <c r="B38" s="114" t="s">
        <v>91</v>
      </c>
      <c r="C38" s="179">
        <f>SUM(C39:C47)</f>
        <v>1422359</v>
      </c>
      <c r="D38" s="179">
        <f t="shared" ref="D38:E38" si="4">SUM(D39:D47)</f>
        <v>943016</v>
      </c>
      <c r="E38" s="179">
        <f t="shared" si="4"/>
        <v>495714</v>
      </c>
      <c r="F38" s="43"/>
      <c r="G38" s="30"/>
      <c r="H38" s="30"/>
      <c r="I38" s="30"/>
    </row>
    <row r="39" spans="2:9" x14ac:dyDescent="0.2">
      <c r="B39" s="117" t="s">
        <v>92</v>
      </c>
      <c r="C39" s="119">
        <v>31579</v>
      </c>
      <c r="D39" s="119">
        <v>402</v>
      </c>
      <c r="E39" s="119">
        <v>31478</v>
      </c>
      <c r="F39" s="43"/>
      <c r="G39" s="25"/>
    </row>
    <row r="40" spans="2:9" x14ac:dyDescent="0.2">
      <c r="B40" s="117" t="s">
        <v>93</v>
      </c>
      <c r="C40" s="119">
        <v>122317</v>
      </c>
      <c r="D40" s="119">
        <v>528</v>
      </c>
      <c r="E40" s="119">
        <v>122891</v>
      </c>
      <c r="F40" s="43"/>
      <c r="G40" s="25"/>
    </row>
    <row r="41" spans="2:9" x14ac:dyDescent="0.2">
      <c r="B41" s="117" t="s">
        <v>94</v>
      </c>
      <c r="C41" s="119">
        <v>104928</v>
      </c>
      <c r="D41" s="119">
        <v>1201</v>
      </c>
      <c r="E41" s="119">
        <v>104523</v>
      </c>
      <c r="F41" s="43"/>
      <c r="G41" s="25"/>
    </row>
    <row r="42" spans="2:9" x14ac:dyDescent="0.2">
      <c r="B42" s="117" t="s">
        <v>95</v>
      </c>
      <c r="C42" s="119">
        <v>56171</v>
      </c>
      <c r="D42" s="119">
        <v>14563</v>
      </c>
      <c r="E42" s="119">
        <v>42456</v>
      </c>
      <c r="F42" s="43"/>
      <c r="G42" s="25"/>
    </row>
    <row r="43" spans="2:9" x14ac:dyDescent="0.2">
      <c r="B43" s="117" t="s">
        <v>96</v>
      </c>
      <c r="C43" s="119">
        <v>324674</v>
      </c>
      <c r="D43" s="119">
        <v>224984</v>
      </c>
      <c r="E43" s="119">
        <v>103554</v>
      </c>
      <c r="F43" s="43"/>
      <c r="G43" s="25"/>
    </row>
    <row r="44" spans="2:9" x14ac:dyDescent="0.2">
      <c r="B44" s="117" t="s">
        <v>97</v>
      </c>
      <c r="C44" s="119">
        <v>490529</v>
      </c>
      <c r="D44" s="119">
        <v>412646</v>
      </c>
      <c r="E44" s="119">
        <v>83448</v>
      </c>
      <c r="F44" s="43"/>
    </row>
    <row r="45" spans="2:9" x14ac:dyDescent="0.2">
      <c r="B45" s="117" t="s">
        <v>98</v>
      </c>
      <c r="C45" s="119">
        <v>237642</v>
      </c>
      <c r="D45" s="119">
        <v>234768</v>
      </c>
      <c r="E45" s="119">
        <v>5893</v>
      </c>
      <c r="F45" s="43"/>
    </row>
    <row r="46" spans="2:9" x14ac:dyDescent="0.2">
      <c r="B46" s="117" t="s">
        <v>99</v>
      </c>
      <c r="C46" s="119">
        <v>50124</v>
      </c>
      <c r="D46" s="119">
        <v>50273</v>
      </c>
      <c r="E46" s="119">
        <v>695</v>
      </c>
      <c r="F46" s="43"/>
    </row>
    <row r="47" spans="2:9" x14ac:dyDescent="0.2">
      <c r="B47" s="117" t="s">
        <v>69</v>
      </c>
      <c r="C47" s="119">
        <v>4395</v>
      </c>
      <c r="D47" s="119">
        <v>3651</v>
      </c>
      <c r="E47" s="119">
        <v>776</v>
      </c>
      <c r="F47" s="43"/>
    </row>
    <row r="48" spans="2:9" x14ac:dyDescent="0.2">
      <c r="B48" s="114"/>
      <c r="C48" s="179"/>
      <c r="D48" s="179"/>
      <c r="E48" s="179"/>
      <c r="F48" s="43"/>
      <c r="G48" s="12"/>
      <c r="H48" s="12"/>
      <c r="I48" s="12"/>
    </row>
    <row r="49" spans="2:9" x14ac:dyDescent="0.2">
      <c r="B49" s="114" t="s">
        <v>0</v>
      </c>
      <c r="C49" s="179">
        <f>SUM(C50:C55)</f>
        <v>1422359</v>
      </c>
      <c r="D49" s="179">
        <f t="shared" ref="D49:E49" si="5">SUM(D50:D55)</f>
        <v>943018</v>
      </c>
      <c r="E49" s="179">
        <f t="shared" si="5"/>
        <v>495714</v>
      </c>
      <c r="F49" s="43"/>
      <c r="G49" s="30"/>
      <c r="H49" s="30"/>
      <c r="I49" s="30"/>
    </row>
    <row r="50" spans="2:9" x14ac:dyDescent="0.2">
      <c r="B50" s="117" t="s">
        <v>1</v>
      </c>
      <c r="C50" s="119">
        <v>910176</v>
      </c>
      <c r="D50" s="119">
        <v>922105</v>
      </c>
      <c r="E50" s="119">
        <v>0</v>
      </c>
      <c r="F50" s="43"/>
      <c r="G50" s="30"/>
    </row>
    <row r="51" spans="2:9" x14ac:dyDescent="0.2">
      <c r="B51" s="117" t="s">
        <v>2</v>
      </c>
      <c r="C51" s="119">
        <v>136855</v>
      </c>
      <c r="D51" s="119">
        <v>17812</v>
      </c>
      <c r="E51" s="119">
        <v>120236</v>
      </c>
      <c r="F51" s="43"/>
    </row>
    <row r="52" spans="2:9" x14ac:dyDescent="0.2">
      <c r="B52" s="117" t="s">
        <v>3</v>
      </c>
      <c r="C52" s="119">
        <v>144877</v>
      </c>
      <c r="D52" s="119">
        <v>2119</v>
      </c>
      <c r="E52" s="119">
        <v>144126</v>
      </c>
      <c r="F52" s="43"/>
    </row>
    <row r="53" spans="2:9" x14ac:dyDescent="0.2">
      <c r="B53" s="117" t="s">
        <v>4</v>
      </c>
      <c r="C53" s="119">
        <v>112485</v>
      </c>
      <c r="D53" s="119">
        <v>409</v>
      </c>
      <c r="E53" s="119">
        <v>113062</v>
      </c>
      <c r="F53" s="43"/>
    </row>
    <row r="54" spans="2:9" x14ac:dyDescent="0.2">
      <c r="B54" s="117" t="s">
        <v>5</v>
      </c>
      <c r="C54" s="119">
        <v>117374</v>
      </c>
      <c r="D54" s="119">
        <v>137</v>
      </c>
      <c r="E54" s="119">
        <v>118131</v>
      </c>
      <c r="F54" s="43"/>
    </row>
    <row r="55" spans="2:9" x14ac:dyDescent="0.2">
      <c r="B55" s="117" t="s">
        <v>69</v>
      </c>
      <c r="C55" s="119">
        <v>592</v>
      </c>
      <c r="D55" s="119">
        <v>436</v>
      </c>
      <c r="E55" s="119">
        <v>159</v>
      </c>
      <c r="F55" s="43"/>
    </row>
    <row r="56" spans="2:9" x14ac:dyDescent="0.2">
      <c r="B56" s="114"/>
      <c r="C56" s="179"/>
      <c r="D56" s="179"/>
      <c r="E56" s="179"/>
      <c r="F56" s="43"/>
      <c r="G56" s="12"/>
      <c r="H56" s="12"/>
      <c r="I56" s="12"/>
    </row>
    <row r="57" spans="2:9" x14ac:dyDescent="0.2">
      <c r="B57" s="114" t="s">
        <v>7</v>
      </c>
      <c r="C57" s="179">
        <f>SUM(C58:C60)</f>
        <v>1105922</v>
      </c>
      <c r="D57" s="179">
        <f t="shared" ref="D57:E57" si="6">SUM(D58:D60)</f>
        <v>925629</v>
      </c>
      <c r="E57" s="179">
        <f t="shared" si="6"/>
        <v>193615</v>
      </c>
      <c r="F57" s="43"/>
      <c r="G57" s="30"/>
      <c r="H57" s="30"/>
      <c r="I57" s="30"/>
    </row>
    <row r="58" spans="2:9" x14ac:dyDescent="0.2">
      <c r="B58" s="117" t="s">
        <v>54</v>
      </c>
      <c r="C58" s="119">
        <v>131931</v>
      </c>
      <c r="D58" s="119">
        <v>128634</v>
      </c>
      <c r="E58" s="119">
        <v>5024</v>
      </c>
      <c r="F58" s="43"/>
    </row>
    <row r="59" spans="2:9" x14ac:dyDescent="0.2">
      <c r="B59" s="117" t="s">
        <v>55</v>
      </c>
      <c r="C59" s="119">
        <v>927837</v>
      </c>
      <c r="D59" s="119">
        <v>759280</v>
      </c>
      <c r="E59" s="119">
        <v>179865</v>
      </c>
      <c r="F59" s="43"/>
    </row>
    <row r="60" spans="2:9" x14ac:dyDescent="0.2">
      <c r="B60" s="117" t="s">
        <v>69</v>
      </c>
      <c r="C60" s="119">
        <v>46154</v>
      </c>
      <c r="D60" s="119">
        <v>37715</v>
      </c>
      <c r="E60" s="119">
        <v>8726</v>
      </c>
      <c r="F60" s="43"/>
    </row>
    <row r="61" spans="2:9" x14ac:dyDescent="0.2">
      <c r="B61" s="114"/>
      <c r="C61" s="179"/>
      <c r="D61" s="179"/>
      <c r="E61" s="179"/>
      <c r="F61" s="43"/>
      <c r="G61" s="12"/>
      <c r="H61" s="12"/>
      <c r="I61" s="12"/>
    </row>
    <row r="62" spans="2:9" x14ac:dyDescent="0.2">
      <c r="B62" s="114" t="s">
        <v>8</v>
      </c>
      <c r="C62" s="179">
        <f>SUM(C63:C65)</f>
        <v>1105921</v>
      </c>
      <c r="D62" s="179">
        <f t="shared" ref="D62:E62" si="7">SUM(D63:D65)</f>
        <v>925628</v>
      </c>
      <c r="E62" s="179">
        <f t="shared" si="7"/>
        <v>193616</v>
      </c>
      <c r="F62" s="43"/>
      <c r="G62" s="30"/>
      <c r="H62" s="30"/>
      <c r="I62" s="30"/>
    </row>
    <row r="63" spans="2:9" x14ac:dyDescent="0.2">
      <c r="B63" s="117" t="s">
        <v>54</v>
      </c>
      <c r="C63" s="119">
        <v>414389</v>
      </c>
      <c r="D63" s="119">
        <v>380947</v>
      </c>
      <c r="E63" s="119">
        <v>37879</v>
      </c>
      <c r="F63" s="43"/>
    </row>
    <row r="64" spans="2:9" x14ac:dyDescent="0.2">
      <c r="B64" s="117" t="s">
        <v>55</v>
      </c>
      <c r="C64" s="119">
        <v>633293</v>
      </c>
      <c r="D64" s="119">
        <v>489681</v>
      </c>
      <c r="E64" s="119">
        <v>151969</v>
      </c>
      <c r="F64" s="43"/>
    </row>
    <row r="65" spans="1:12" ht="13.5" thickBot="1" x14ac:dyDescent="0.25">
      <c r="B65" s="121" t="s">
        <v>69</v>
      </c>
      <c r="C65" s="119">
        <v>58239</v>
      </c>
      <c r="D65" s="119">
        <v>55000</v>
      </c>
      <c r="E65" s="119">
        <v>3768</v>
      </c>
      <c r="F65" s="43"/>
    </row>
    <row r="66" spans="1:12" ht="135" customHeight="1" x14ac:dyDescent="0.2">
      <c r="B66" s="205" t="s">
        <v>137</v>
      </c>
      <c r="C66" s="194"/>
      <c r="D66" s="194"/>
      <c r="E66" s="194"/>
      <c r="G66" s="12"/>
      <c r="H66" s="12"/>
      <c r="I66" s="12"/>
    </row>
    <row r="67" spans="1:12" x14ac:dyDescent="0.2">
      <c r="C67" s="30"/>
      <c r="D67" s="30"/>
      <c r="E67" s="30"/>
      <c r="G67"/>
      <c r="H67"/>
      <c r="I67"/>
    </row>
    <row r="68" spans="1:12" x14ac:dyDescent="0.2">
      <c r="A68" s="3"/>
      <c r="B68" s="3"/>
      <c r="C68" s="3"/>
      <c r="D68" s="3"/>
      <c r="G68"/>
      <c r="H68"/>
      <c r="I68"/>
    </row>
    <row r="69" spans="1:12" x14ac:dyDescent="0.2">
      <c r="B69" s="3"/>
      <c r="C69" s="3"/>
      <c r="D69" s="3"/>
      <c r="E69" s="6"/>
      <c r="F69" s="6"/>
      <c r="G69" s="6"/>
      <c r="H69" s="6"/>
      <c r="I69" s="6"/>
      <c r="J69" s="6"/>
      <c r="K69" s="6"/>
      <c r="L69" s="6"/>
    </row>
    <row r="70" spans="1:12" x14ac:dyDescent="0.2">
      <c r="B70" s="3"/>
      <c r="C70" s="3"/>
      <c r="D70" s="3"/>
      <c r="E70" s="6"/>
      <c r="F70" s="6"/>
      <c r="G70" s="6"/>
      <c r="H70" s="6"/>
      <c r="I70" s="6"/>
      <c r="J70" s="6"/>
      <c r="K70" s="6"/>
      <c r="L70" s="6"/>
    </row>
    <row r="71" spans="1:12" x14ac:dyDescent="0.2">
      <c r="B71" s="3"/>
      <c r="C71" s="3"/>
      <c r="D71" s="3"/>
      <c r="G71"/>
      <c r="H71"/>
      <c r="I71"/>
    </row>
    <row r="72" spans="1:12" x14ac:dyDescent="0.2">
      <c r="B72" s="3"/>
      <c r="C72" s="3"/>
      <c r="D72" s="3"/>
      <c r="G72"/>
      <c r="H72"/>
      <c r="I72"/>
    </row>
    <row r="73" spans="1:12" x14ac:dyDescent="0.2">
      <c r="B73" s="3"/>
      <c r="C73" s="3"/>
      <c r="D73" s="3"/>
      <c r="G73"/>
      <c r="H73"/>
      <c r="I73"/>
    </row>
    <row r="74" spans="1:12" x14ac:dyDescent="0.2">
      <c r="B74" s="3"/>
      <c r="C74" s="61"/>
      <c r="D74" s="61"/>
      <c r="E74" s="4"/>
      <c r="G74"/>
      <c r="H74"/>
      <c r="I74"/>
    </row>
    <row r="75" spans="1:12" ht="12" customHeight="1" x14ac:dyDescent="0.2">
      <c r="B75" s="3"/>
      <c r="C75" s="62"/>
      <c r="D75" s="3"/>
      <c r="G75"/>
      <c r="H75"/>
      <c r="I75"/>
    </row>
    <row r="76" spans="1:12" ht="12" customHeight="1" x14ac:dyDescent="0.2">
      <c r="B76" s="3"/>
      <c r="C76" s="62"/>
      <c r="D76" s="3"/>
      <c r="G76"/>
      <c r="H76"/>
      <c r="I76"/>
    </row>
    <row r="77" spans="1:12" ht="12" customHeight="1" x14ac:dyDescent="0.2">
      <c r="B77" s="3"/>
      <c r="C77" s="62"/>
      <c r="D77" s="3"/>
      <c r="G77"/>
      <c r="H77"/>
      <c r="I77"/>
    </row>
    <row r="78" spans="1:12" ht="12" customHeight="1" x14ac:dyDescent="0.2">
      <c r="B78" s="3"/>
      <c r="C78" s="62"/>
      <c r="D78" s="3"/>
      <c r="G78"/>
      <c r="H78"/>
      <c r="I78"/>
    </row>
    <row r="79" spans="1:12" x14ac:dyDescent="0.2">
      <c r="B79" s="31"/>
      <c r="C79" s="32"/>
      <c r="D79" s="32"/>
      <c r="G79"/>
      <c r="H79"/>
      <c r="I79"/>
    </row>
    <row r="80" spans="1:12" x14ac:dyDescent="0.2">
      <c r="B80" s="3"/>
      <c r="C80" s="3"/>
      <c r="D80" s="3"/>
      <c r="G80"/>
      <c r="H80"/>
      <c r="I80"/>
    </row>
    <row r="81" spans="2:9" x14ac:dyDescent="0.2">
      <c r="B81" s="3"/>
      <c r="C81" s="61"/>
      <c r="D81" s="25"/>
      <c r="E81" s="2"/>
      <c r="G81"/>
      <c r="H81"/>
      <c r="I81"/>
    </row>
    <row r="82" spans="2:9" x14ac:dyDescent="0.2">
      <c r="B82" s="3"/>
      <c r="C82" s="3"/>
      <c r="D82" s="3"/>
      <c r="G82"/>
      <c r="H82"/>
      <c r="I82"/>
    </row>
    <row r="83" spans="2:9" x14ac:dyDescent="0.2">
      <c r="B83" s="3"/>
      <c r="C83" s="3"/>
      <c r="D83" s="3"/>
      <c r="G83"/>
      <c r="H83"/>
      <c r="I83"/>
    </row>
    <row r="84" spans="2:9" x14ac:dyDescent="0.2">
      <c r="B84" s="3"/>
      <c r="C84" s="3"/>
      <c r="D84" s="3"/>
      <c r="G84"/>
      <c r="H84"/>
      <c r="I84"/>
    </row>
    <row r="85" spans="2:9" x14ac:dyDescent="0.2">
      <c r="B85" s="3"/>
      <c r="C85" s="3"/>
      <c r="D85" s="3"/>
      <c r="G85"/>
      <c r="H85"/>
      <c r="I85"/>
    </row>
    <row r="86" spans="2:9" x14ac:dyDescent="0.2">
      <c r="B86" s="31"/>
      <c r="C86" s="32"/>
      <c r="D86" s="32"/>
      <c r="G86"/>
      <c r="H86"/>
      <c r="I86"/>
    </row>
    <row r="87" spans="2:9" x14ac:dyDescent="0.2">
      <c r="B87" s="3"/>
      <c r="C87" s="3"/>
      <c r="D87" s="3"/>
      <c r="G87"/>
      <c r="H87"/>
      <c r="I87"/>
    </row>
    <row r="88" spans="2:9" x14ac:dyDescent="0.2">
      <c r="B88" s="3"/>
      <c r="C88" s="25"/>
      <c r="D88" s="25"/>
      <c r="E88" s="2"/>
      <c r="G88"/>
      <c r="H88"/>
      <c r="I88"/>
    </row>
    <row r="89" spans="2:9" x14ac:dyDescent="0.2">
      <c r="B89" s="3"/>
      <c r="C89" s="3"/>
      <c r="D89" s="3"/>
      <c r="G89"/>
      <c r="H89"/>
      <c r="I89"/>
    </row>
    <row r="90" spans="2:9" x14ac:dyDescent="0.2">
      <c r="B90" s="31"/>
      <c r="C90" s="32"/>
      <c r="D90" s="32"/>
      <c r="G90"/>
      <c r="H90"/>
      <c r="I90"/>
    </row>
    <row r="91" spans="2:9" x14ac:dyDescent="0.2">
      <c r="B91" s="3"/>
      <c r="C91" s="3"/>
      <c r="D91" s="3"/>
      <c r="G91"/>
      <c r="H91"/>
      <c r="I91"/>
    </row>
    <row r="92" spans="2:9" x14ac:dyDescent="0.2">
      <c r="B92" s="3"/>
      <c r="C92" s="3"/>
      <c r="D92" s="3"/>
      <c r="G92"/>
      <c r="H92"/>
      <c r="I92"/>
    </row>
    <row r="93" spans="2:9" x14ac:dyDescent="0.2">
      <c r="B93" s="3"/>
      <c r="C93" s="3"/>
      <c r="D93" s="3"/>
      <c r="G93"/>
      <c r="H93"/>
      <c r="I93"/>
    </row>
    <row r="94" spans="2:9" x14ac:dyDescent="0.2">
      <c r="B94" s="3"/>
      <c r="C94" s="3"/>
      <c r="D94" s="3"/>
      <c r="G94"/>
      <c r="H94"/>
      <c r="I94"/>
    </row>
    <row r="95" spans="2:9" x14ac:dyDescent="0.2">
      <c r="B95" s="3"/>
      <c r="C95" s="3"/>
      <c r="D95" s="3"/>
      <c r="G95"/>
      <c r="H95"/>
      <c r="I95"/>
    </row>
    <row r="96" spans="2:9" x14ac:dyDescent="0.2">
      <c r="B96" s="3"/>
      <c r="C96" s="3"/>
      <c r="D96" s="3"/>
      <c r="G96"/>
      <c r="H96"/>
      <c r="I96"/>
    </row>
    <row r="97" spans="1:9" x14ac:dyDescent="0.2">
      <c r="B97" s="3"/>
      <c r="C97" s="25"/>
      <c r="D97" s="25"/>
      <c r="E97" s="2"/>
      <c r="G97"/>
      <c r="H97"/>
      <c r="I97"/>
    </row>
    <row r="98" spans="1:9" x14ac:dyDescent="0.2">
      <c r="B98" s="3"/>
      <c r="C98" s="3"/>
      <c r="D98" s="3"/>
      <c r="G98"/>
      <c r="H98"/>
      <c r="I98"/>
    </row>
    <row r="99" spans="1:9" x14ac:dyDescent="0.2">
      <c r="B99" s="31"/>
      <c r="C99" s="32"/>
      <c r="D99" s="32"/>
      <c r="G99"/>
      <c r="H99"/>
      <c r="I99"/>
    </row>
    <row r="100" spans="1:9" x14ac:dyDescent="0.2">
      <c r="A100" s="8"/>
      <c r="B100" s="3"/>
      <c r="C100" s="3"/>
      <c r="D100" s="3"/>
      <c r="G100"/>
      <c r="H100"/>
      <c r="I100"/>
    </row>
    <row r="101" spans="1:9" x14ac:dyDescent="0.2">
      <c r="A101" s="8"/>
      <c r="B101" s="25"/>
      <c r="C101" s="3"/>
      <c r="D101" s="3"/>
      <c r="G101"/>
      <c r="H101"/>
      <c r="I101"/>
    </row>
    <row r="102" spans="1:9" x14ac:dyDescent="0.2">
      <c r="B102" s="25"/>
      <c r="C102" s="3"/>
      <c r="D102" s="3"/>
      <c r="G102"/>
      <c r="H102"/>
      <c r="I102"/>
    </row>
    <row r="103" spans="1:9" x14ac:dyDescent="0.2">
      <c r="A103" s="2"/>
      <c r="B103" s="25"/>
      <c r="C103" s="3"/>
      <c r="D103" s="3"/>
      <c r="G103"/>
      <c r="H103"/>
      <c r="I103"/>
    </row>
    <row r="104" spans="1:9" x14ac:dyDescent="0.2">
      <c r="B104" s="3"/>
      <c r="C104" s="3"/>
      <c r="D104" s="25"/>
      <c r="E104" s="2"/>
      <c r="G104"/>
      <c r="H104"/>
      <c r="I104"/>
    </row>
    <row r="105" spans="1:9" x14ac:dyDescent="0.2">
      <c r="B105" s="3"/>
      <c r="C105" s="3"/>
      <c r="D105" s="25"/>
      <c r="E105" s="2"/>
      <c r="F105" s="6"/>
      <c r="G105" s="6"/>
      <c r="H105" s="6"/>
      <c r="I105" s="6"/>
    </row>
    <row r="106" spans="1:9" x14ac:dyDescent="0.2">
      <c r="B106" s="3"/>
      <c r="C106" s="3"/>
      <c r="D106" s="25"/>
      <c r="E106" s="2"/>
      <c r="F106" s="6"/>
      <c r="G106" s="6"/>
      <c r="H106" s="6"/>
      <c r="I106" s="6"/>
    </row>
    <row r="107" spans="1:9" x14ac:dyDescent="0.2">
      <c r="B107" s="3"/>
      <c r="C107" s="3"/>
      <c r="D107" s="25"/>
      <c r="E107" s="2"/>
      <c r="F107" s="2"/>
      <c r="G107" s="2"/>
      <c r="H107" s="2"/>
      <c r="I107"/>
    </row>
    <row r="108" spans="1:9" x14ac:dyDescent="0.2">
      <c r="B108" s="3"/>
      <c r="C108" s="3"/>
      <c r="D108" s="3"/>
      <c r="G108"/>
      <c r="H108"/>
      <c r="I108"/>
    </row>
    <row r="109" spans="1:9" x14ac:dyDescent="0.2">
      <c r="B109" s="31"/>
      <c r="C109" s="32"/>
      <c r="D109" s="32"/>
      <c r="G109"/>
      <c r="H109"/>
      <c r="I109"/>
    </row>
    <row r="110" spans="1:9" x14ac:dyDescent="0.2">
      <c r="B110" s="3"/>
      <c r="C110" s="3"/>
      <c r="D110" s="3"/>
      <c r="G110"/>
      <c r="H110"/>
      <c r="I110"/>
    </row>
    <row r="111" spans="1:9" x14ac:dyDescent="0.2">
      <c r="B111" s="3"/>
      <c r="C111" s="3"/>
      <c r="D111" s="3"/>
      <c r="G111"/>
      <c r="H111"/>
      <c r="I111"/>
    </row>
    <row r="112" spans="1:9" x14ac:dyDescent="0.2">
      <c r="B112" s="3"/>
      <c r="C112" s="3"/>
      <c r="D112" s="3"/>
      <c r="G112"/>
      <c r="H112"/>
      <c r="I112"/>
    </row>
    <row r="113" spans="1:9" x14ac:dyDescent="0.2">
      <c r="B113" s="25"/>
      <c r="C113" s="25"/>
      <c r="D113" s="25"/>
      <c r="G113"/>
      <c r="H113"/>
      <c r="I113"/>
    </row>
    <row r="114" spans="1:9" x14ac:dyDescent="0.2">
      <c r="B114" s="3"/>
      <c r="C114" s="25"/>
      <c r="D114" s="25"/>
      <c r="E114" s="2"/>
      <c r="G114"/>
      <c r="H114"/>
      <c r="I114"/>
    </row>
    <row r="115" spans="1:9" x14ac:dyDescent="0.2">
      <c r="B115" s="3"/>
      <c r="C115" s="3"/>
      <c r="D115" s="3"/>
      <c r="G115"/>
      <c r="H115"/>
      <c r="I115"/>
    </row>
    <row r="116" spans="1:9" x14ac:dyDescent="0.2">
      <c r="A116" s="6"/>
      <c r="B116" s="31"/>
      <c r="C116" s="31"/>
      <c r="D116" s="31"/>
      <c r="G116"/>
      <c r="H116"/>
      <c r="I116"/>
    </row>
    <row r="117" spans="1:9" x14ac:dyDescent="0.2">
      <c r="B117" s="28"/>
      <c r="C117" s="28"/>
      <c r="D117" s="28"/>
      <c r="G117"/>
      <c r="H117"/>
      <c r="I117"/>
    </row>
    <row r="118" spans="1:9" x14ac:dyDescent="0.2">
      <c r="B118" s="3"/>
      <c r="C118" s="25"/>
      <c r="D118" s="25"/>
      <c r="E118" s="2"/>
      <c r="G118"/>
      <c r="H118"/>
      <c r="I118"/>
    </row>
    <row r="119" spans="1:9" x14ac:dyDescent="0.2">
      <c r="B119" s="3"/>
      <c r="C119" s="3"/>
      <c r="D119" s="3"/>
      <c r="G119"/>
      <c r="H119"/>
      <c r="I119"/>
    </row>
    <row r="120" spans="1:9" x14ac:dyDescent="0.2">
      <c r="B120" s="32"/>
      <c r="C120" s="32"/>
      <c r="D120" s="32"/>
      <c r="G120"/>
      <c r="H120"/>
      <c r="I120"/>
    </row>
    <row r="121" spans="1:9" x14ac:dyDescent="0.2">
      <c r="B121" s="3"/>
      <c r="C121" s="3"/>
      <c r="D121" s="3"/>
      <c r="G121"/>
      <c r="H121"/>
      <c r="I121"/>
    </row>
    <row r="122" spans="1:9" x14ac:dyDescent="0.2">
      <c r="B122" s="3"/>
      <c r="C122" s="25"/>
      <c r="D122" s="25"/>
      <c r="E122" s="2"/>
      <c r="G122"/>
      <c r="H122"/>
      <c r="I122"/>
    </row>
    <row r="123" spans="1:9" x14ac:dyDescent="0.2">
      <c r="A123" s="6"/>
      <c r="B123" s="3"/>
      <c r="C123" s="3"/>
      <c r="D123" s="3"/>
      <c r="G123"/>
      <c r="H123"/>
      <c r="I123"/>
    </row>
    <row r="124" spans="1:9" x14ac:dyDescent="0.2">
      <c r="B124" s="3"/>
      <c r="C124" s="3"/>
      <c r="D124" s="3"/>
      <c r="G124"/>
      <c r="H124"/>
      <c r="I124"/>
    </row>
    <row r="125" spans="1:9" x14ac:dyDescent="0.2">
      <c r="B125" s="3"/>
      <c r="C125" s="3"/>
      <c r="D125" s="3"/>
      <c r="G125"/>
      <c r="H125"/>
      <c r="I125"/>
    </row>
    <row r="127" spans="1:9" x14ac:dyDescent="0.2">
      <c r="D127" s="9"/>
    </row>
  </sheetData>
  <mergeCells count="2">
    <mergeCell ref="B2:E2"/>
    <mergeCell ref="B66:E66"/>
  </mergeCells>
  <phoneticPr fontId="5"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K124"/>
  <sheetViews>
    <sheetView topLeftCell="A55" zoomScale="80" zoomScaleNormal="80" workbookViewId="0">
      <selection activeCell="C70" sqref="C70:E70"/>
    </sheetView>
  </sheetViews>
  <sheetFormatPr defaultRowHeight="12.75" x14ac:dyDescent="0.2"/>
  <cols>
    <col min="1" max="1" width="5.7109375" customWidth="1"/>
    <col min="2" max="2" width="34.28515625" customWidth="1"/>
    <col min="3" max="3" width="17.140625" customWidth="1"/>
    <col min="4" max="5" width="16" customWidth="1"/>
    <col min="6" max="6" width="12.140625" bestFit="1" customWidth="1"/>
    <col min="7" max="7" width="16.5703125" customWidth="1"/>
    <col min="8" max="8" width="13.7109375" bestFit="1" customWidth="1"/>
    <col min="9" max="9" width="14.140625" style="3" bestFit="1" customWidth="1"/>
    <col min="10" max="11" width="15.28515625" style="3" customWidth="1"/>
  </cols>
  <sheetData>
    <row r="1" spans="2:9" ht="20.100000000000001" customHeight="1" thickBot="1" x14ac:dyDescent="0.25">
      <c r="C1" s="112"/>
      <c r="D1" s="112"/>
      <c r="E1" s="112"/>
    </row>
    <row r="2" spans="2:9" ht="41.25" customHeight="1" thickBot="1" x14ac:dyDescent="0.25">
      <c r="B2" s="206" t="s">
        <v>127</v>
      </c>
      <c r="C2" s="207"/>
      <c r="D2" s="207"/>
      <c r="E2" s="208"/>
    </row>
    <row r="3" spans="2:9" ht="46.5" customHeight="1" thickBot="1" x14ac:dyDescent="0.3">
      <c r="B3" s="93" t="s">
        <v>76</v>
      </c>
      <c r="C3" s="94" t="s">
        <v>6</v>
      </c>
      <c r="D3" s="94" t="s">
        <v>64</v>
      </c>
      <c r="E3" s="94" t="s">
        <v>70</v>
      </c>
    </row>
    <row r="4" spans="2:9" x14ac:dyDescent="0.2">
      <c r="B4" s="114"/>
      <c r="C4" s="115"/>
      <c r="D4" s="115"/>
      <c r="E4" s="115"/>
      <c r="G4" s="50"/>
      <c r="H4" s="46"/>
      <c r="I4" s="40"/>
    </row>
    <row r="5" spans="2:9" x14ac:dyDescent="0.2">
      <c r="B5" s="114" t="s">
        <v>63</v>
      </c>
      <c r="C5" s="179">
        <v>1194355.204197794</v>
      </c>
      <c r="D5" s="179">
        <v>825291.30637413647</v>
      </c>
      <c r="E5" s="179">
        <v>392025.83057519404</v>
      </c>
      <c r="G5" s="51"/>
      <c r="I5" s="51"/>
    </row>
    <row r="6" spans="2:9" x14ac:dyDescent="0.2">
      <c r="B6" s="114"/>
      <c r="C6" s="123"/>
      <c r="D6" s="123"/>
      <c r="E6" s="123"/>
      <c r="F6" s="16"/>
      <c r="G6" s="17"/>
    </row>
    <row r="7" spans="2:9" x14ac:dyDescent="0.2">
      <c r="B7" s="114" t="s">
        <v>77</v>
      </c>
      <c r="C7" s="163">
        <f>SUM(C8:C13)</f>
        <v>949087</v>
      </c>
      <c r="D7" s="163">
        <f>SUM(D8:D13)</f>
        <v>809079</v>
      </c>
      <c r="E7" s="163">
        <f>SUM(E8:E13)</f>
        <v>153826</v>
      </c>
      <c r="F7" s="16"/>
      <c r="G7" s="11"/>
    </row>
    <row r="8" spans="2:9" x14ac:dyDescent="0.2">
      <c r="B8" s="117" t="s">
        <v>78</v>
      </c>
      <c r="C8" s="119">
        <v>336263</v>
      </c>
      <c r="D8" s="119">
        <v>223002</v>
      </c>
      <c r="E8" s="119">
        <v>119555</v>
      </c>
      <c r="F8" s="16"/>
      <c r="G8" s="11"/>
    </row>
    <row r="9" spans="2:9" x14ac:dyDescent="0.2">
      <c r="B9" s="117" t="s">
        <v>79</v>
      </c>
      <c r="C9" s="119">
        <v>610451</v>
      </c>
      <c r="D9" s="119">
        <v>584063</v>
      </c>
      <c r="E9" s="119">
        <v>33891</v>
      </c>
    </row>
    <row r="10" spans="2:9" x14ac:dyDescent="0.2">
      <c r="B10" s="117" t="s">
        <v>106</v>
      </c>
      <c r="C10" s="119">
        <v>145</v>
      </c>
      <c r="D10" s="119">
        <v>143</v>
      </c>
      <c r="E10" s="119">
        <v>3</v>
      </c>
    </row>
    <row r="11" spans="2:9" x14ac:dyDescent="0.2">
      <c r="B11" s="117" t="s">
        <v>107</v>
      </c>
      <c r="C11" s="119">
        <v>723</v>
      </c>
      <c r="D11" s="119">
        <v>728</v>
      </c>
      <c r="E11" s="119">
        <v>3</v>
      </c>
    </row>
    <row r="12" spans="2:9" x14ac:dyDescent="0.2">
      <c r="B12" s="117" t="s">
        <v>100</v>
      </c>
      <c r="C12" s="119">
        <v>74</v>
      </c>
      <c r="D12" s="119">
        <v>72</v>
      </c>
      <c r="E12" s="119">
        <v>2</v>
      </c>
    </row>
    <row r="13" spans="2:9" x14ac:dyDescent="0.2">
      <c r="B13" s="117" t="s">
        <v>69</v>
      </c>
      <c r="C13" s="119">
        <v>1431</v>
      </c>
      <c r="D13" s="119">
        <v>1071</v>
      </c>
      <c r="E13" s="119">
        <v>372</v>
      </c>
    </row>
    <row r="14" spans="2:9" x14ac:dyDescent="0.2">
      <c r="B14" s="114"/>
      <c r="C14" s="124"/>
      <c r="D14" s="124"/>
      <c r="E14" s="124"/>
      <c r="G14" s="45"/>
      <c r="H14" s="45"/>
      <c r="I14" s="45"/>
    </row>
    <row r="15" spans="2:9" x14ac:dyDescent="0.2">
      <c r="B15" s="114" t="s">
        <v>80</v>
      </c>
      <c r="C15" s="163">
        <f>SUM(C16:C21)</f>
        <v>244050</v>
      </c>
      <c r="D15" s="163">
        <f>SUM(D16:D21)</f>
        <v>15569</v>
      </c>
      <c r="E15" s="163">
        <f>SUM(E16:E21)</f>
        <v>237606</v>
      </c>
      <c r="G15" s="3"/>
      <c r="H15" s="3"/>
    </row>
    <row r="16" spans="2:9" x14ac:dyDescent="0.2">
      <c r="B16" s="117" t="s">
        <v>78</v>
      </c>
      <c r="C16" s="119">
        <v>122404</v>
      </c>
      <c r="D16" s="119">
        <v>8299</v>
      </c>
      <c r="E16" s="119">
        <v>119058</v>
      </c>
      <c r="G16" s="3"/>
      <c r="H16" s="3"/>
    </row>
    <row r="17" spans="2:9" x14ac:dyDescent="0.2">
      <c r="B17" s="117" t="s">
        <v>79</v>
      </c>
      <c r="C17" s="119">
        <v>120819</v>
      </c>
      <c r="D17" s="119">
        <v>7157</v>
      </c>
      <c r="E17" s="119">
        <v>117830</v>
      </c>
      <c r="G17" s="3"/>
      <c r="H17" s="3"/>
    </row>
    <row r="18" spans="2:9" x14ac:dyDescent="0.2">
      <c r="B18" s="117" t="s">
        <v>106</v>
      </c>
      <c r="C18" s="119">
        <v>10</v>
      </c>
      <c r="D18" s="119">
        <v>9</v>
      </c>
      <c r="E18" s="119">
        <v>1</v>
      </c>
      <c r="G18" s="3"/>
      <c r="H18" s="3"/>
    </row>
    <row r="19" spans="2:9" x14ac:dyDescent="0.2">
      <c r="B19" s="117" t="s">
        <v>107</v>
      </c>
      <c r="C19" s="119">
        <v>22</v>
      </c>
      <c r="D19" s="119">
        <v>17</v>
      </c>
      <c r="E19" s="119">
        <v>6</v>
      </c>
      <c r="G19" s="3"/>
      <c r="H19" s="3"/>
    </row>
    <row r="20" spans="2:9" x14ac:dyDescent="0.2">
      <c r="B20" s="117" t="s">
        <v>100</v>
      </c>
      <c r="C20" s="119">
        <v>3</v>
      </c>
      <c r="D20" s="119">
        <v>0</v>
      </c>
      <c r="E20" s="119">
        <v>3</v>
      </c>
      <c r="G20" s="3"/>
      <c r="H20" s="3"/>
    </row>
    <row r="21" spans="2:9" x14ac:dyDescent="0.2">
      <c r="B21" s="117" t="s">
        <v>69</v>
      </c>
      <c r="C21" s="179">
        <v>792</v>
      </c>
      <c r="D21" s="179">
        <v>87</v>
      </c>
      <c r="E21" s="179">
        <v>708</v>
      </c>
      <c r="G21" s="3"/>
      <c r="H21" s="3"/>
    </row>
    <row r="22" spans="2:9" x14ac:dyDescent="0.2">
      <c r="B22" s="114"/>
      <c r="C22" s="120"/>
      <c r="D22" s="120"/>
      <c r="E22" s="120"/>
      <c r="F22" s="9"/>
      <c r="G22" s="29"/>
      <c r="H22" s="29"/>
      <c r="I22" s="29"/>
    </row>
    <row r="23" spans="2:9" x14ac:dyDescent="0.2">
      <c r="B23" s="114" t="s">
        <v>81</v>
      </c>
      <c r="C23" s="179">
        <f>SUM(C24:C26)</f>
        <v>1194355</v>
      </c>
      <c r="D23" s="179">
        <f t="shared" ref="D23:E23" si="0">SUM(D24:D26)</f>
        <v>825291</v>
      </c>
      <c r="E23" s="179">
        <f t="shared" si="0"/>
        <v>392025</v>
      </c>
      <c r="G23" s="30"/>
      <c r="H23" s="30"/>
      <c r="I23" s="30"/>
    </row>
    <row r="24" spans="2:9" x14ac:dyDescent="0.2">
      <c r="B24" s="117" t="s">
        <v>82</v>
      </c>
      <c r="C24" s="119">
        <v>980249</v>
      </c>
      <c r="D24" s="119">
        <v>699749</v>
      </c>
      <c r="E24" s="119">
        <v>291270</v>
      </c>
      <c r="G24" s="3"/>
      <c r="H24" s="3"/>
    </row>
    <row r="25" spans="2:9" x14ac:dyDescent="0.2">
      <c r="B25" s="117" t="s">
        <v>83</v>
      </c>
      <c r="C25" s="119">
        <v>196642</v>
      </c>
      <c r="D25" s="119">
        <v>114907</v>
      </c>
      <c r="E25" s="119">
        <v>93356</v>
      </c>
      <c r="G25" s="3"/>
      <c r="H25" s="3"/>
    </row>
    <row r="26" spans="2:9" x14ac:dyDescent="0.2">
      <c r="B26" s="117" t="s">
        <v>69</v>
      </c>
      <c r="C26" s="119">
        <v>17464</v>
      </c>
      <c r="D26" s="119">
        <v>10635</v>
      </c>
      <c r="E26" s="119">
        <v>7399</v>
      </c>
      <c r="G26" s="3"/>
      <c r="H26" s="3"/>
    </row>
    <row r="27" spans="2:9" x14ac:dyDescent="0.2">
      <c r="B27" s="114"/>
      <c r="C27" s="120"/>
      <c r="D27" s="120"/>
      <c r="E27" s="120"/>
      <c r="G27" s="12"/>
      <c r="H27" s="12"/>
      <c r="I27" s="12"/>
    </row>
    <row r="28" spans="2:9" x14ac:dyDescent="0.2">
      <c r="B28" s="114" t="s">
        <v>84</v>
      </c>
      <c r="C28" s="179">
        <f>SUM(C29:C36)</f>
        <v>1194354</v>
      </c>
      <c r="D28" s="179">
        <f t="shared" ref="D28:E28" si="1">SUM(D29:D36)</f>
        <v>825291</v>
      </c>
      <c r="E28" s="179">
        <f t="shared" si="1"/>
        <v>392025</v>
      </c>
      <c r="G28" s="30"/>
      <c r="H28" s="30"/>
      <c r="I28" s="30"/>
    </row>
    <row r="29" spans="2:9" x14ac:dyDescent="0.2">
      <c r="B29" s="117" t="s">
        <v>85</v>
      </c>
      <c r="C29" s="119">
        <v>438846</v>
      </c>
      <c r="D29" s="119">
        <v>355464</v>
      </c>
      <c r="E29" s="119">
        <v>88044</v>
      </c>
      <c r="G29" s="3"/>
      <c r="H29" s="3"/>
    </row>
    <row r="30" spans="2:9" x14ac:dyDescent="0.2">
      <c r="B30" s="117" t="s">
        <v>86</v>
      </c>
      <c r="C30" s="119">
        <v>116188</v>
      </c>
      <c r="D30" s="119">
        <v>74939</v>
      </c>
      <c r="E30" s="119">
        <v>51749</v>
      </c>
      <c r="G30" s="3"/>
      <c r="H30" s="3"/>
    </row>
    <row r="31" spans="2:9" x14ac:dyDescent="0.2">
      <c r="B31" s="117" t="s">
        <v>87</v>
      </c>
      <c r="C31" s="119">
        <v>486638</v>
      </c>
      <c r="D31" s="119">
        <v>309138</v>
      </c>
      <c r="E31" s="119">
        <v>183130</v>
      </c>
      <c r="G31" s="3"/>
      <c r="H31" s="3"/>
    </row>
    <row r="32" spans="2:9" x14ac:dyDescent="0.2">
      <c r="B32" s="117" t="s">
        <v>88</v>
      </c>
      <c r="C32" s="119">
        <v>8455</v>
      </c>
      <c r="D32" s="119">
        <v>6470</v>
      </c>
      <c r="E32" s="119">
        <v>2085</v>
      </c>
      <c r="G32" s="3"/>
      <c r="H32" s="3"/>
    </row>
    <row r="33" spans="2:9" x14ac:dyDescent="0.2">
      <c r="B33" s="117" t="s">
        <v>89</v>
      </c>
      <c r="C33" s="119">
        <v>29514</v>
      </c>
      <c r="D33" s="119">
        <v>17690</v>
      </c>
      <c r="E33" s="119">
        <v>12127</v>
      </c>
      <c r="G33" s="3"/>
      <c r="H33" s="3"/>
    </row>
    <row r="34" spans="2:9" ht="25.5" x14ac:dyDescent="0.2">
      <c r="B34" s="117" t="s">
        <v>90</v>
      </c>
      <c r="C34" s="119">
        <v>8784</v>
      </c>
      <c r="D34" s="119">
        <v>4738</v>
      </c>
      <c r="E34" s="119">
        <v>4143</v>
      </c>
      <c r="G34" s="3"/>
      <c r="H34" s="3"/>
    </row>
    <row r="35" spans="2:9" x14ac:dyDescent="0.2">
      <c r="B35" s="117" t="s">
        <v>118</v>
      </c>
      <c r="C35" s="119">
        <v>77529</v>
      </c>
      <c r="D35" s="119">
        <v>36866</v>
      </c>
      <c r="E35" s="119">
        <v>41726</v>
      </c>
      <c r="G35" s="3"/>
      <c r="H35" s="3"/>
    </row>
    <row r="36" spans="2:9" x14ac:dyDescent="0.2">
      <c r="B36" s="117" t="s">
        <v>69</v>
      </c>
      <c r="C36" s="119">
        <v>28400</v>
      </c>
      <c r="D36" s="119">
        <v>19986</v>
      </c>
      <c r="E36" s="119">
        <v>9021</v>
      </c>
      <c r="G36" s="3"/>
      <c r="H36" s="3"/>
    </row>
    <row r="37" spans="2:9" x14ac:dyDescent="0.2">
      <c r="B37" s="114"/>
      <c r="C37" s="120"/>
      <c r="D37" s="120"/>
      <c r="E37" s="120"/>
      <c r="G37" s="12"/>
      <c r="H37" s="12"/>
      <c r="I37" s="12"/>
    </row>
    <row r="38" spans="2:9" x14ac:dyDescent="0.2">
      <c r="B38" s="114" t="s">
        <v>91</v>
      </c>
      <c r="C38" s="179">
        <f>SUM(C39:C47)</f>
        <v>1194356</v>
      </c>
      <c r="D38" s="179">
        <f t="shared" ref="D38:E38" si="2">SUM(D39:D47)</f>
        <v>825291</v>
      </c>
      <c r="E38" s="179">
        <f t="shared" si="2"/>
        <v>392026</v>
      </c>
      <c r="G38" s="30"/>
      <c r="H38" s="30"/>
      <c r="I38" s="30"/>
    </row>
    <row r="39" spans="2:9" x14ac:dyDescent="0.2">
      <c r="B39" s="117" t="s">
        <v>92</v>
      </c>
      <c r="C39" s="119">
        <v>23784</v>
      </c>
      <c r="D39" s="119">
        <v>260</v>
      </c>
      <c r="E39" s="119">
        <v>24468</v>
      </c>
      <c r="G39" s="3"/>
      <c r="H39" s="3"/>
    </row>
    <row r="40" spans="2:9" x14ac:dyDescent="0.2">
      <c r="B40" s="117" t="s">
        <v>93</v>
      </c>
      <c r="C40" s="119">
        <v>93456</v>
      </c>
      <c r="D40" s="119">
        <v>391</v>
      </c>
      <c r="E40" s="119">
        <v>96366</v>
      </c>
      <c r="G40" s="3"/>
      <c r="H40" s="3"/>
    </row>
    <row r="41" spans="2:9" x14ac:dyDescent="0.2">
      <c r="B41" s="117" t="s">
        <v>94</v>
      </c>
      <c r="C41" s="119">
        <v>80895</v>
      </c>
      <c r="D41" s="119">
        <v>1186</v>
      </c>
      <c r="E41" s="119">
        <v>83069</v>
      </c>
      <c r="G41" s="3"/>
      <c r="H41" s="3"/>
    </row>
    <row r="42" spans="2:9" x14ac:dyDescent="0.2">
      <c r="B42" s="117" t="s">
        <v>95</v>
      </c>
      <c r="C42" s="119">
        <v>45838</v>
      </c>
      <c r="D42" s="119">
        <v>13709</v>
      </c>
      <c r="E42" s="119">
        <v>33647</v>
      </c>
      <c r="G42" s="3"/>
      <c r="H42" s="3"/>
    </row>
    <row r="43" spans="2:9" x14ac:dyDescent="0.2">
      <c r="B43" s="117" t="s">
        <v>96</v>
      </c>
      <c r="C43" s="119">
        <v>273600</v>
      </c>
      <c r="D43" s="119">
        <v>196248</v>
      </c>
      <c r="E43" s="119">
        <v>82201</v>
      </c>
      <c r="G43" s="3"/>
      <c r="H43" s="3"/>
    </row>
    <row r="44" spans="2:9" x14ac:dyDescent="0.2">
      <c r="B44" s="117" t="s">
        <v>97</v>
      </c>
      <c r="C44" s="119">
        <v>425785</v>
      </c>
      <c r="D44" s="119">
        <v>365744</v>
      </c>
      <c r="E44" s="119">
        <v>66486</v>
      </c>
      <c r="G44" s="3"/>
      <c r="H44" s="3"/>
    </row>
    <row r="45" spans="2:9" x14ac:dyDescent="0.2">
      <c r="B45" s="117" t="s">
        <v>98</v>
      </c>
      <c r="C45" s="119">
        <v>201189</v>
      </c>
      <c r="D45" s="119">
        <v>198701</v>
      </c>
      <c r="E45" s="119">
        <v>4556</v>
      </c>
      <c r="G45" s="3"/>
      <c r="H45" s="3"/>
    </row>
    <row r="46" spans="2:9" x14ac:dyDescent="0.2">
      <c r="B46" s="117" t="s">
        <v>99</v>
      </c>
      <c r="C46" s="119">
        <v>45649</v>
      </c>
      <c r="D46" s="119">
        <v>45520</v>
      </c>
      <c r="E46" s="119">
        <v>560</v>
      </c>
      <c r="G46" s="3"/>
      <c r="H46" s="3"/>
    </row>
    <row r="47" spans="2:9" x14ac:dyDescent="0.2">
      <c r="B47" s="117" t="s">
        <v>69</v>
      </c>
      <c r="C47" s="119">
        <v>4160</v>
      </c>
      <c r="D47" s="119">
        <v>3532</v>
      </c>
      <c r="E47" s="119">
        <v>673</v>
      </c>
      <c r="G47" s="3"/>
      <c r="H47" s="3"/>
    </row>
    <row r="48" spans="2:9" ht="12.75" customHeight="1" x14ac:dyDescent="0.2">
      <c r="B48" s="117"/>
      <c r="C48" s="125"/>
      <c r="D48" s="125"/>
      <c r="E48" s="125"/>
      <c r="G48" s="12"/>
      <c r="H48" s="12"/>
      <c r="I48" s="12"/>
    </row>
    <row r="49" spans="2:9" ht="12.75" customHeight="1" x14ac:dyDescent="0.2">
      <c r="B49" s="114" t="s">
        <v>0</v>
      </c>
      <c r="C49" s="182">
        <f>SUM(C50:C55)</f>
        <v>1194356</v>
      </c>
      <c r="D49" s="182">
        <f t="shared" ref="D49:E49" si="3">SUM(D50:D55)</f>
        <v>825292</v>
      </c>
      <c r="E49" s="182">
        <f t="shared" si="3"/>
        <v>392025</v>
      </c>
      <c r="G49" s="30"/>
      <c r="H49" s="30"/>
      <c r="I49" s="30"/>
    </row>
    <row r="50" spans="2:9" x14ac:dyDescent="0.2">
      <c r="B50" s="117" t="s">
        <v>1</v>
      </c>
      <c r="C50" s="119">
        <v>798183</v>
      </c>
      <c r="D50" s="119">
        <v>806168</v>
      </c>
      <c r="E50" s="119">
        <v>0</v>
      </c>
      <c r="G50" s="3"/>
      <c r="H50" s="3"/>
    </row>
    <row r="51" spans="2:9" x14ac:dyDescent="0.2">
      <c r="B51" s="117" t="s">
        <v>2</v>
      </c>
      <c r="C51" s="119">
        <v>106759</v>
      </c>
      <c r="D51" s="119">
        <v>16353</v>
      </c>
      <c r="E51" s="119">
        <v>92242</v>
      </c>
      <c r="G51" s="3"/>
      <c r="H51" s="3"/>
    </row>
    <row r="52" spans="2:9" x14ac:dyDescent="0.2">
      <c r="B52" s="117" t="s">
        <v>3</v>
      </c>
      <c r="C52" s="119">
        <v>111471</v>
      </c>
      <c r="D52" s="119">
        <v>1807</v>
      </c>
      <c r="E52" s="119">
        <v>113630</v>
      </c>
      <c r="G52" s="3"/>
      <c r="H52" s="3"/>
    </row>
    <row r="53" spans="2:9" x14ac:dyDescent="0.2">
      <c r="B53" s="117" t="s">
        <v>4</v>
      </c>
      <c r="C53" s="119">
        <v>85538</v>
      </c>
      <c r="D53" s="119">
        <v>370</v>
      </c>
      <c r="E53" s="119">
        <v>88803</v>
      </c>
      <c r="G53" s="3"/>
      <c r="H53" s="3"/>
    </row>
    <row r="54" spans="2:9" x14ac:dyDescent="0.2">
      <c r="B54" s="117" t="s">
        <v>5</v>
      </c>
      <c r="C54" s="119">
        <v>91925</v>
      </c>
      <c r="D54" s="119">
        <v>140</v>
      </c>
      <c r="E54" s="119">
        <v>97319</v>
      </c>
      <c r="G54" s="3"/>
      <c r="H54" s="3"/>
    </row>
    <row r="55" spans="2:9" x14ac:dyDescent="0.2">
      <c r="B55" s="117" t="s">
        <v>69</v>
      </c>
      <c r="C55" s="119">
        <v>480</v>
      </c>
      <c r="D55" s="119">
        <v>454</v>
      </c>
      <c r="E55" s="119">
        <v>31</v>
      </c>
      <c r="G55" s="3"/>
      <c r="H55" s="3"/>
    </row>
    <row r="56" spans="2:9" x14ac:dyDescent="0.2">
      <c r="B56" s="114"/>
      <c r="C56" s="120"/>
      <c r="D56" s="120"/>
      <c r="E56" s="120"/>
      <c r="G56" s="12"/>
      <c r="H56" s="12"/>
      <c r="I56" s="12"/>
    </row>
    <row r="57" spans="2:9" x14ac:dyDescent="0.2">
      <c r="B57" s="114" t="s">
        <v>7</v>
      </c>
      <c r="C57" s="163">
        <f>SUM(C58:C60)</f>
        <v>949086</v>
      </c>
      <c r="D57" s="164">
        <f>SUM(D58:D60)</f>
        <v>809079</v>
      </c>
      <c r="E57" s="163">
        <f>SUM(E58:E60)</f>
        <v>153828</v>
      </c>
      <c r="G57" s="30"/>
      <c r="H57" s="30"/>
      <c r="I57" s="30"/>
    </row>
    <row r="58" spans="2:9" x14ac:dyDescent="0.2">
      <c r="B58" s="117" t="s">
        <v>54</v>
      </c>
      <c r="C58" s="119">
        <v>91231</v>
      </c>
      <c r="D58" s="119">
        <v>88318</v>
      </c>
      <c r="E58" s="119">
        <v>3714</v>
      </c>
      <c r="G58" s="3"/>
      <c r="H58" s="3"/>
    </row>
    <row r="59" spans="2:9" x14ac:dyDescent="0.2">
      <c r="B59" s="117" t="s">
        <v>55</v>
      </c>
      <c r="C59" s="119">
        <v>812948</v>
      </c>
      <c r="D59" s="119">
        <v>683048</v>
      </c>
      <c r="E59" s="119">
        <v>141935</v>
      </c>
      <c r="G59" s="3"/>
      <c r="H59" s="3"/>
    </row>
    <row r="60" spans="2:9" x14ac:dyDescent="0.2">
      <c r="B60" s="117" t="s">
        <v>69</v>
      </c>
      <c r="C60" s="119">
        <v>44907</v>
      </c>
      <c r="D60" s="119">
        <v>37713</v>
      </c>
      <c r="E60" s="119">
        <v>8179</v>
      </c>
      <c r="G60" s="3"/>
      <c r="H60" s="3"/>
    </row>
    <row r="61" spans="2:9" x14ac:dyDescent="0.2">
      <c r="B61" s="114"/>
      <c r="C61" s="120"/>
      <c r="D61" s="120"/>
      <c r="E61" s="120"/>
      <c r="G61" s="29"/>
      <c r="H61" s="29"/>
      <c r="I61" s="29"/>
    </row>
    <row r="62" spans="2:9" x14ac:dyDescent="0.2">
      <c r="B62" s="114" t="s">
        <v>8</v>
      </c>
      <c r="C62" s="163">
        <f>SUM(C63:C65)</f>
        <v>949086</v>
      </c>
      <c r="D62" s="164">
        <f>SUM(D63:D65)</f>
        <v>809080</v>
      </c>
      <c r="E62" s="163">
        <f>SUM(E63:E65)</f>
        <v>153827</v>
      </c>
      <c r="G62" s="30"/>
      <c r="H62" s="30"/>
      <c r="I62" s="30"/>
    </row>
    <row r="63" spans="2:9" x14ac:dyDescent="0.2">
      <c r="B63" s="117" t="s">
        <v>54</v>
      </c>
      <c r="C63" s="119">
        <v>331932</v>
      </c>
      <c r="D63" s="119">
        <v>306504</v>
      </c>
      <c r="E63" s="119">
        <v>28598</v>
      </c>
      <c r="G63" s="3"/>
      <c r="H63" s="3"/>
    </row>
    <row r="64" spans="2:9" x14ac:dyDescent="0.2">
      <c r="B64" s="117" t="s">
        <v>55</v>
      </c>
      <c r="C64" s="119">
        <v>560459</v>
      </c>
      <c r="D64" s="119">
        <v>448072</v>
      </c>
      <c r="E64" s="119">
        <v>122068</v>
      </c>
      <c r="G64" s="3"/>
      <c r="H64" s="3"/>
    </row>
    <row r="65" spans="2:11" ht="15.75" customHeight="1" thickBot="1" x14ac:dyDescent="0.25">
      <c r="B65" s="121" t="s">
        <v>69</v>
      </c>
      <c r="C65" s="119">
        <v>56695</v>
      </c>
      <c r="D65" s="119">
        <v>54504</v>
      </c>
      <c r="E65" s="119">
        <v>3161</v>
      </c>
      <c r="G65" s="28"/>
      <c r="H65" s="28"/>
    </row>
    <row r="66" spans="2:11" ht="152.25" customHeight="1" x14ac:dyDescent="0.2">
      <c r="B66" s="205" t="s">
        <v>137</v>
      </c>
      <c r="C66" s="194"/>
      <c r="D66" s="194"/>
      <c r="E66" s="194"/>
      <c r="G66" s="36"/>
      <c r="H66" s="36"/>
      <c r="I66" s="36"/>
    </row>
    <row r="67" spans="2:11" ht="12" customHeight="1" x14ac:dyDescent="0.2">
      <c r="C67" s="3"/>
      <c r="D67" s="3"/>
      <c r="E67" s="3"/>
      <c r="G67" s="30"/>
      <c r="H67" s="30"/>
      <c r="I67" s="30"/>
    </row>
    <row r="68" spans="2:11" x14ac:dyDescent="0.2">
      <c r="C68" s="3"/>
      <c r="D68" s="3"/>
      <c r="E68" s="3"/>
      <c r="F68" s="3"/>
      <c r="G68" s="3"/>
      <c r="I68"/>
      <c r="J68"/>
      <c r="K68"/>
    </row>
    <row r="69" spans="2:11" x14ac:dyDescent="0.2">
      <c r="C69" s="3"/>
      <c r="D69" s="3"/>
      <c r="E69" s="3"/>
      <c r="F69" s="3"/>
      <c r="G69" s="3"/>
      <c r="I69"/>
      <c r="J69"/>
      <c r="K69"/>
    </row>
    <row r="70" spans="2:11" x14ac:dyDescent="0.2">
      <c r="C70" s="3"/>
      <c r="D70" s="3"/>
      <c r="E70" s="3"/>
      <c r="F70" s="3"/>
      <c r="G70" s="3"/>
      <c r="I70"/>
      <c r="J70"/>
      <c r="K70"/>
    </row>
    <row r="71" spans="2:11" x14ac:dyDescent="0.2">
      <c r="C71" s="3"/>
      <c r="D71" s="3"/>
      <c r="E71" s="3"/>
      <c r="F71" s="3"/>
      <c r="G71" s="3"/>
      <c r="I71"/>
      <c r="J71"/>
      <c r="K71"/>
    </row>
    <row r="72" spans="2:11" x14ac:dyDescent="0.2">
      <c r="C72" s="28"/>
      <c r="D72" s="28"/>
      <c r="E72" s="28"/>
      <c r="F72" s="3"/>
      <c r="G72" s="3"/>
      <c r="I72"/>
      <c r="J72"/>
      <c r="K72"/>
    </row>
    <row r="73" spans="2:11" x14ac:dyDescent="0.2">
      <c r="C73" s="34"/>
      <c r="D73" s="3"/>
      <c r="E73" s="3"/>
      <c r="F73" s="3"/>
      <c r="G73" s="3"/>
      <c r="I73"/>
      <c r="J73"/>
      <c r="K73"/>
    </row>
    <row r="74" spans="2:11" x14ac:dyDescent="0.2">
      <c r="C74" s="31"/>
      <c r="D74" s="32"/>
      <c r="E74" s="32"/>
      <c r="F74" s="3"/>
      <c r="G74" s="3"/>
      <c r="I74"/>
      <c r="J74"/>
      <c r="K74"/>
    </row>
    <row r="75" spans="2:11" x14ac:dyDescent="0.2">
      <c r="C75" s="31"/>
      <c r="D75" s="32"/>
      <c r="E75" s="32"/>
      <c r="F75" s="3"/>
      <c r="G75" s="3"/>
      <c r="I75"/>
      <c r="J75"/>
      <c r="K75"/>
    </row>
    <row r="76" spans="2:11" x14ac:dyDescent="0.2">
      <c r="C76" s="31"/>
      <c r="D76" s="32"/>
      <c r="E76" s="32"/>
      <c r="F76" s="3"/>
      <c r="G76" s="3"/>
      <c r="I76"/>
      <c r="J76"/>
      <c r="K76"/>
    </row>
    <row r="77" spans="2:11" x14ac:dyDescent="0.2">
      <c r="C77" s="31"/>
      <c r="D77" s="32"/>
      <c r="E77" s="32"/>
      <c r="F77" s="3"/>
      <c r="G77" s="3"/>
      <c r="I77"/>
      <c r="J77"/>
      <c r="K77"/>
    </row>
    <row r="78" spans="2:11" x14ac:dyDescent="0.2">
      <c r="C78" s="3"/>
      <c r="D78" s="3"/>
      <c r="E78" s="3"/>
      <c r="F78" s="3"/>
      <c r="G78" s="3"/>
      <c r="I78"/>
      <c r="J78"/>
      <c r="K78"/>
    </row>
    <row r="79" spans="2:11" x14ac:dyDescent="0.2">
      <c r="C79" s="3"/>
      <c r="D79" s="3"/>
      <c r="E79" s="3"/>
      <c r="F79" s="3"/>
      <c r="G79" s="3"/>
      <c r="I79"/>
      <c r="J79"/>
      <c r="K79"/>
    </row>
    <row r="80" spans="2:11" x14ac:dyDescent="0.2">
      <c r="C80" s="35"/>
      <c r="D80" s="3"/>
      <c r="E80" s="3"/>
      <c r="F80" s="3"/>
      <c r="G80" s="3"/>
      <c r="I80"/>
      <c r="J80"/>
      <c r="K80"/>
    </row>
    <row r="81" spans="2:11" x14ac:dyDescent="0.2">
      <c r="C81" s="31"/>
      <c r="D81" s="32"/>
      <c r="E81" s="32"/>
      <c r="F81" s="3"/>
      <c r="G81" s="3"/>
      <c r="I81"/>
      <c r="J81"/>
      <c r="K81"/>
    </row>
    <row r="82" spans="2:11" x14ac:dyDescent="0.2">
      <c r="C82" s="31"/>
      <c r="D82" s="32"/>
      <c r="E82" s="32"/>
      <c r="F82" s="3"/>
      <c r="G82" s="3"/>
      <c r="I82"/>
      <c r="J82"/>
      <c r="K82"/>
    </row>
    <row r="83" spans="2:11" x14ac:dyDescent="0.2">
      <c r="C83" s="31"/>
      <c r="D83" s="32"/>
      <c r="E83" s="32"/>
      <c r="F83" s="3"/>
      <c r="G83" s="3"/>
      <c r="I83"/>
      <c r="J83"/>
      <c r="K83"/>
    </row>
    <row r="84" spans="2:11" x14ac:dyDescent="0.2">
      <c r="C84" s="31"/>
      <c r="D84" s="32"/>
      <c r="E84" s="32"/>
      <c r="F84" s="3"/>
      <c r="G84" s="3"/>
      <c r="I84"/>
      <c r="J84"/>
      <c r="K84"/>
    </row>
    <row r="85" spans="2:11" x14ac:dyDescent="0.2">
      <c r="C85" s="3"/>
      <c r="D85" s="3"/>
      <c r="E85" s="3"/>
      <c r="F85" s="3"/>
      <c r="G85" s="3"/>
      <c r="I85"/>
      <c r="J85"/>
      <c r="K85"/>
    </row>
    <row r="86" spans="2:11" x14ac:dyDescent="0.2">
      <c r="C86" s="3"/>
      <c r="D86" s="3"/>
      <c r="E86" s="3"/>
      <c r="F86" s="3"/>
      <c r="G86" s="3"/>
      <c r="I86"/>
      <c r="J86"/>
      <c r="K86"/>
    </row>
    <row r="87" spans="2:11" x14ac:dyDescent="0.2">
      <c r="C87" s="35"/>
      <c r="D87" s="3"/>
      <c r="E87" s="3"/>
      <c r="F87" s="3"/>
      <c r="G87" s="3"/>
      <c r="I87"/>
      <c r="J87"/>
      <c r="K87"/>
    </row>
    <row r="88" spans="2:11" x14ac:dyDescent="0.2">
      <c r="C88" s="31"/>
      <c r="D88" s="32"/>
      <c r="E88" s="32"/>
      <c r="F88" s="3"/>
      <c r="G88" s="3"/>
      <c r="I88"/>
      <c r="J88"/>
      <c r="K88"/>
    </row>
    <row r="89" spans="2:11" x14ac:dyDescent="0.2">
      <c r="C89" s="3"/>
      <c r="D89" s="3"/>
      <c r="E89" s="3"/>
      <c r="F89" s="3"/>
      <c r="G89" s="3"/>
      <c r="I89"/>
      <c r="J89"/>
      <c r="K89"/>
    </row>
    <row r="90" spans="2:11" x14ac:dyDescent="0.2">
      <c r="C90" s="3"/>
      <c r="D90" s="3"/>
      <c r="E90" s="3"/>
      <c r="F90" s="3"/>
      <c r="G90" s="3"/>
      <c r="I90"/>
      <c r="J90"/>
      <c r="K90"/>
    </row>
    <row r="91" spans="2:11" x14ac:dyDescent="0.2">
      <c r="C91" s="3"/>
      <c r="D91" s="3"/>
      <c r="E91" s="3"/>
      <c r="F91" s="3"/>
      <c r="G91" s="3"/>
      <c r="I91"/>
      <c r="J91"/>
      <c r="K91"/>
    </row>
    <row r="92" spans="2:11" x14ac:dyDescent="0.2">
      <c r="B92" s="6"/>
      <c r="C92" s="3"/>
      <c r="D92" s="3"/>
      <c r="E92" s="3"/>
      <c r="F92" s="3"/>
      <c r="G92" s="3"/>
      <c r="I92"/>
      <c r="J92"/>
      <c r="K92"/>
    </row>
    <row r="93" spans="2:11" x14ac:dyDescent="0.2">
      <c r="B93" s="6"/>
      <c r="C93" s="3"/>
      <c r="D93" s="3"/>
      <c r="E93" s="3"/>
      <c r="F93" s="3"/>
      <c r="G93" s="3"/>
      <c r="I93"/>
      <c r="J93"/>
      <c r="K93"/>
    </row>
    <row r="94" spans="2:11" x14ac:dyDescent="0.2">
      <c r="B94" s="6"/>
      <c r="C94" s="3"/>
      <c r="D94" s="3"/>
      <c r="E94" s="3"/>
      <c r="F94" s="3"/>
      <c r="G94" s="3"/>
      <c r="I94"/>
      <c r="J94"/>
      <c r="K94"/>
    </row>
    <row r="95" spans="2:11" x14ac:dyDescent="0.2">
      <c r="B95" s="6"/>
      <c r="C95" s="3"/>
      <c r="D95" s="3"/>
      <c r="E95" s="3"/>
      <c r="F95" s="3"/>
      <c r="G95" s="3"/>
      <c r="I95"/>
      <c r="J95"/>
      <c r="K95"/>
    </row>
    <row r="96" spans="2:11" ht="12.75" customHeight="1" x14ac:dyDescent="0.2">
      <c r="B96" s="6"/>
      <c r="C96" s="35"/>
      <c r="D96" s="3"/>
      <c r="E96" s="3"/>
      <c r="F96" s="3"/>
      <c r="G96" s="3"/>
      <c r="I96"/>
      <c r="J96"/>
      <c r="K96"/>
    </row>
    <row r="97" spans="2:11" ht="13.5" customHeight="1" x14ac:dyDescent="0.2">
      <c r="B97" s="6"/>
      <c r="C97" s="31"/>
      <c r="D97" s="32"/>
      <c r="E97" s="32"/>
      <c r="F97" s="3"/>
      <c r="G97" s="3"/>
      <c r="I97"/>
      <c r="J97"/>
      <c r="K97"/>
    </row>
    <row r="98" spans="2:11" x14ac:dyDescent="0.2">
      <c r="B98" s="6"/>
      <c r="C98" s="3"/>
      <c r="D98" s="3"/>
      <c r="E98" s="3"/>
      <c r="F98" s="3"/>
      <c r="G98" s="3"/>
      <c r="I98"/>
      <c r="J98"/>
      <c r="K98"/>
    </row>
    <row r="99" spans="2:11" x14ac:dyDescent="0.2">
      <c r="B99" s="6"/>
      <c r="C99" s="3"/>
      <c r="D99" s="3"/>
      <c r="E99" s="3"/>
      <c r="F99" s="3"/>
      <c r="G99" s="3"/>
      <c r="I99"/>
      <c r="J99"/>
      <c r="K99"/>
    </row>
    <row r="100" spans="2:11" x14ac:dyDescent="0.2">
      <c r="B100" s="6"/>
      <c r="C100" s="3"/>
      <c r="D100" s="3"/>
      <c r="E100" s="3"/>
      <c r="F100" s="3"/>
      <c r="G100" s="3"/>
      <c r="I100"/>
      <c r="J100"/>
      <c r="K100"/>
    </row>
    <row r="101" spans="2:11" x14ac:dyDescent="0.2">
      <c r="B101" s="6"/>
      <c r="C101" s="3"/>
      <c r="D101" s="3"/>
      <c r="E101" s="3"/>
      <c r="F101" s="3"/>
      <c r="G101" s="3"/>
      <c r="I101"/>
      <c r="J101"/>
      <c r="K101"/>
    </row>
    <row r="102" spans="2:11" x14ac:dyDescent="0.2">
      <c r="B102" s="6"/>
      <c r="C102" s="3"/>
      <c r="D102" s="3"/>
      <c r="E102" s="3"/>
      <c r="F102" s="3"/>
      <c r="G102" s="3"/>
      <c r="I102"/>
      <c r="J102"/>
      <c r="K102"/>
    </row>
    <row r="103" spans="2:11" x14ac:dyDescent="0.2">
      <c r="B103" s="6"/>
      <c r="C103" s="3"/>
      <c r="D103" s="3"/>
      <c r="E103" s="3"/>
      <c r="F103" s="3"/>
      <c r="G103" s="3"/>
      <c r="I103"/>
      <c r="J103"/>
      <c r="K103"/>
    </row>
    <row r="104" spans="2:11" x14ac:dyDescent="0.2">
      <c r="B104" s="6"/>
      <c r="C104" s="3"/>
      <c r="D104" s="3"/>
      <c r="E104" s="3"/>
      <c r="F104" s="3"/>
      <c r="G104" s="3"/>
      <c r="I104"/>
      <c r="J104"/>
      <c r="K104"/>
    </row>
    <row r="105" spans="2:11" x14ac:dyDescent="0.2">
      <c r="B105" s="6"/>
      <c r="C105" s="3"/>
      <c r="D105" s="3"/>
      <c r="E105" s="3"/>
      <c r="F105" s="3"/>
      <c r="G105" s="3"/>
      <c r="I105"/>
      <c r="J105"/>
      <c r="K105"/>
    </row>
    <row r="106" spans="2:11" x14ac:dyDescent="0.2">
      <c r="C106" s="35"/>
      <c r="D106" s="3"/>
      <c r="E106" s="3"/>
      <c r="F106" s="3"/>
      <c r="G106" s="3"/>
      <c r="I106"/>
      <c r="J106"/>
      <c r="K106"/>
    </row>
    <row r="107" spans="2:11" x14ac:dyDescent="0.2">
      <c r="C107" s="31"/>
      <c r="D107" s="32"/>
      <c r="E107" s="32"/>
      <c r="F107" s="3"/>
      <c r="G107" s="3"/>
      <c r="I107"/>
      <c r="J107"/>
      <c r="K107"/>
    </row>
    <row r="108" spans="2:11" x14ac:dyDescent="0.2">
      <c r="C108" s="3"/>
      <c r="D108" s="3"/>
      <c r="E108" s="3"/>
      <c r="F108" s="3"/>
      <c r="G108" s="3"/>
      <c r="I108"/>
      <c r="J108"/>
      <c r="K108"/>
    </row>
    <row r="109" spans="2:11" x14ac:dyDescent="0.2">
      <c r="C109" s="3"/>
      <c r="D109" s="3"/>
      <c r="E109" s="3"/>
      <c r="F109" s="3"/>
      <c r="G109" s="3"/>
      <c r="I109"/>
      <c r="J109"/>
      <c r="K109"/>
    </row>
    <row r="110" spans="2:11" x14ac:dyDescent="0.2">
      <c r="C110" s="3"/>
      <c r="D110" s="3"/>
      <c r="E110" s="3"/>
      <c r="F110" s="3"/>
      <c r="G110" s="3"/>
      <c r="I110"/>
      <c r="J110"/>
      <c r="K110"/>
    </row>
    <row r="111" spans="2:11" x14ac:dyDescent="0.2">
      <c r="C111" s="3"/>
      <c r="D111" s="3"/>
      <c r="E111" s="3"/>
      <c r="F111" s="3"/>
      <c r="G111" s="3"/>
      <c r="I111"/>
      <c r="J111"/>
      <c r="K111"/>
    </row>
    <row r="112" spans="2:11" x14ac:dyDescent="0.2">
      <c r="C112" s="3"/>
      <c r="D112" s="3"/>
      <c r="E112" s="3"/>
      <c r="F112" s="3"/>
      <c r="G112" s="3"/>
      <c r="I112"/>
      <c r="J112"/>
      <c r="K112"/>
    </row>
    <row r="113" spans="3:11" x14ac:dyDescent="0.2">
      <c r="C113" s="35"/>
      <c r="D113" s="3"/>
      <c r="E113" s="3"/>
      <c r="F113" s="3"/>
      <c r="G113" s="3"/>
      <c r="I113"/>
      <c r="J113"/>
      <c r="K113"/>
    </row>
    <row r="114" spans="3:11" x14ac:dyDescent="0.2">
      <c r="C114" s="31"/>
      <c r="D114" s="31"/>
      <c r="E114" s="31"/>
      <c r="F114" s="3"/>
      <c r="G114" s="3"/>
      <c r="I114"/>
      <c r="J114"/>
      <c r="K114"/>
    </row>
    <row r="115" spans="3:11" x14ac:dyDescent="0.2">
      <c r="C115" s="3"/>
      <c r="D115" s="3"/>
      <c r="E115" s="3"/>
      <c r="F115" s="3"/>
      <c r="G115" s="3"/>
      <c r="I115"/>
      <c r="J115"/>
      <c r="K115"/>
    </row>
    <row r="116" spans="3:11" x14ac:dyDescent="0.2">
      <c r="C116" s="3"/>
      <c r="D116" s="3"/>
      <c r="E116" s="3"/>
      <c r="F116" s="3"/>
      <c r="G116" s="3"/>
      <c r="I116"/>
      <c r="J116"/>
      <c r="K116"/>
    </row>
    <row r="117" spans="3:11" x14ac:dyDescent="0.2">
      <c r="C117" s="35"/>
      <c r="D117" s="3"/>
      <c r="E117" s="3"/>
      <c r="F117" s="3"/>
      <c r="G117" s="3"/>
      <c r="I117"/>
      <c r="J117"/>
      <c r="K117"/>
    </row>
    <row r="118" spans="3:11" x14ac:dyDescent="0.2">
      <c r="C118" s="31"/>
      <c r="D118" s="32"/>
      <c r="E118" s="32"/>
      <c r="F118" s="3"/>
      <c r="G118" s="3"/>
      <c r="I118"/>
      <c r="J118"/>
      <c r="K118"/>
    </row>
    <row r="119" spans="3:11" x14ac:dyDescent="0.2">
      <c r="C119" s="3"/>
      <c r="D119" s="3"/>
      <c r="E119" s="3"/>
      <c r="F119" s="3"/>
      <c r="G119" s="3"/>
      <c r="I119"/>
      <c r="J119"/>
      <c r="K119"/>
    </row>
    <row r="120" spans="3:11" x14ac:dyDescent="0.2">
      <c r="C120" s="3"/>
      <c r="D120" s="3"/>
      <c r="E120" s="3"/>
      <c r="F120" s="3"/>
      <c r="G120" s="3"/>
      <c r="I120"/>
      <c r="J120"/>
      <c r="K120"/>
    </row>
    <row r="121" spans="3:11" x14ac:dyDescent="0.2">
      <c r="C121" s="35"/>
      <c r="D121" s="3"/>
      <c r="E121" s="3"/>
      <c r="F121" s="3"/>
      <c r="G121" s="3"/>
      <c r="I121"/>
      <c r="J121"/>
      <c r="K121"/>
    </row>
    <row r="122" spans="3:11" x14ac:dyDescent="0.2">
      <c r="C122" s="31"/>
      <c r="D122" s="32"/>
      <c r="E122" s="32"/>
      <c r="F122" s="3"/>
      <c r="G122" s="3"/>
      <c r="I122"/>
      <c r="J122"/>
      <c r="K122"/>
    </row>
    <row r="123" spans="3:11" x14ac:dyDescent="0.2">
      <c r="E123" s="3"/>
      <c r="F123" s="3"/>
      <c r="G123" s="3"/>
      <c r="I123"/>
      <c r="J123"/>
      <c r="K123"/>
    </row>
    <row r="124" spans="3:11" x14ac:dyDescent="0.2">
      <c r="F124" s="3"/>
      <c r="G124" s="3"/>
      <c r="I124"/>
      <c r="J124"/>
      <c r="K124"/>
    </row>
  </sheetData>
  <mergeCells count="2">
    <mergeCell ref="B2:E2"/>
    <mergeCell ref="B66:E66"/>
  </mergeCells>
  <phoneticPr fontId="5" type="noConversion"/>
  <pageMargins left="0.75" right="0.75" top="0.4" bottom="0.4" header="0.5" footer="0.5"/>
  <pageSetup scale="94" fitToHeight="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K126"/>
  <sheetViews>
    <sheetView topLeftCell="A46" zoomScale="80" zoomScaleNormal="80" workbookViewId="0">
      <selection activeCell="C70" sqref="C70:E70"/>
    </sheetView>
  </sheetViews>
  <sheetFormatPr defaultRowHeight="12.75" x14ac:dyDescent="0.2"/>
  <cols>
    <col min="1" max="1" width="5.7109375" customWidth="1"/>
    <col min="2" max="2" width="38.85546875" customWidth="1"/>
    <col min="3" max="3" width="17.140625" customWidth="1"/>
    <col min="4" max="4" width="17.28515625" customWidth="1"/>
    <col min="5" max="5" width="17.140625" customWidth="1"/>
    <col min="7" max="7" width="14.5703125" customWidth="1"/>
    <col min="8" max="11" width="14.140625" style="3" customWidth="1"/>
  </cols>
  <sheetData>
    <row r="1" spans="2:9" ht="20.100000000000001" customHeight="1" thickBot="1" x14ac:dyDescent="0.25">
      <c r="B1" s="111"/>
      <c r="C1" s="112"/>
      <c r="D1" s="112"/>
      <c r="E1" s="112"/>
    </row>
    <row r="2" spans="2:9" ht="42" customHeight="1" thickBot="1" x14ac:dyDescent="0.25">
      <c r="B2" s="206" t="s">
        <v>130</v>
      </c>
      <c r="C2" s="207"/>
      <c r="D2" s="207"/>
      <c r="E2" s="208"/>
    </row>
    <row r="3" spans="2:9" ht="56.25" customHeight="1" thickBot="1" x14ac:dyDescent="0.3">
      <c r="B3" s="93" t="s">
        <v>76</v>
      </c>
      <c r="C3" s="110" t="s">
        <v>9</v>
      </c>
      <c r="D3" s="110" t="s">
        <v>64</v>
      </c>
      <c r="E3" s="110" t="s">
        <v>70</v>
      </c>
    </row>
    <row r="4" spans="2:9" x14ac:dyDescent="0.2">
      <c r="B4" s="114"/>
      <c r="C4" s="115"/>
      <c r="D4" s="115"/>
      <c r="E4" s="115"/>
      <c r="G4" s="50"/>
      <c r="H4" s="40"/>
      <c r="I4" s="40"/>
    </row>
    <row r="5" spans="2:9" x14ac:dyDescent="0.2">
      <c r="B5" s="114" t="s">
        <v>63</v>
      </c>
      <c r="C5" s="179">
        <v>317100.70062420791</v>
      </c>
      <c r="D5" s="179">
        <v>176171.67320335587</v>
      </c>
      <c r="E5" s="179">
        <v>142208.27881673866</v>
      </c>
      <c r="G5" s="1"/>
      <c r="H5"/>
      <c r="I5" s="1"/>
    </row>
    <row r="6" spans="2:9" x14ac:dyDescent="0.2">
      <c r="B6" s="114"/>
      <c r="C6" s="123"/>
      <c r="D6" s="123"/>
      <c r="E6" s="123"/>
      <c r="F6" s="11"/>
      <c r="G6" s="18"/>
      <c r="H6"/>
    </row>
    <row r="7" spans="2:9" x14ac:dyDescent="0.2">
      <c r="B7" s="114" t="s">
        <v>77</v>
      </c>
      <c r="C7" s="163">
        <f>SUM(C8:C13)</f>
        <v>227597</v>
      </c>
      <c r="D7" s="163">
        <f>SUM(D8:D13)</f>
        <v>174023</v>
      </c>
      <c r="E7" s="163">
        <f>SUM(E8:E13)</f>
        <v>54469</v>
      </c>
      <c r="F7" s="11"/>
      <c r="G7" s="23"/>
      <c r="H7"/>
    </row>
    <row r="8" spans="2:9" x14ac:dyDescent="0.2">
      <c r="B8" s="117" t="s">
        <v>78</v>
      </c>
      <c r="C8" s="119">
        <v>91590</v>
      </c>
      <c r="D8" s="119">
        <v>47364</v>
      </c>
      <c r="E8" s="119">
        <v>44629</v>
      </c>
      <c r="F8" s="11"/>
      <c r="G8" s="23"/>
      <c r="H8"/>
    </row>
    <row r="9" spans="2:9" x14ac:dyDescent="0.2">
      <c r="B9" s="117" t="s">
        <v>79</v>
      </c>
      <c r="C9" s="119">
        <v>135449</v>
      </c>
      <c r="D9" s="119">
        <v>126145</v>
      </c>
      <c r="E9" s="119">
        <v>9795</v>
      </c>
      <c r="H9"/>
    </row>
    <row r="10" spans="2:9" x14ac:dyDescent="0.2">
      <c r="B10" s="117" t="s">
        <v>106</v>
      </c>
      <c r="C10" s="119">
        <v>68</v>
      </c>
      <c r="D10" s="119">
        <v>61</v>
      </c>
      <c r="E10" s="119">
        <v>7</v>
      </c>
      <c r="H10"/>
    </row>
    <row r="11" spans="2:9" x14ac:dyDescent="0.2">
      <c r="B11" s="117" t="s">
        <v>107</v>
      </c>
      <c r="C11" s="119">
        <v>262</v>
      </c>
      <c r="D11" s="119">
        <v>259</v>
      </c>
      <c r="E11" s="119">
        <v>3</v>
      </c>
      <c r="H11"/>
    </row>
    <row r="12" spans="2:9" x14ac:dyDescent="0.2">
      <c r="B12" s="117" t="s">
        <v>100</v>
      </c>
      <c r="C12" s="119">
        <v>13</v>
      </c>
      <c r="D12" s="119">
        <v>13</v>
      </c>
      <c r="E12" s="119">
        <v>0</v>
      </c>
      <c r="H12"/>
    </row>
    <row r="13" spans="2:9" x14ac:dyDescent="0.2">
      <c r="B13" s="117" t="s">
        <v>69</v>
      </c>
      <c r="C13" s="119">
        <v>215</v>
      </c>
      <c r="D13" s="119">
        <v>181</v>
      </c>
      <c r="E13" s="119">
        <v>35</v>
      </c>
      <c r="H13"/>
    </row>
    <row r="14" spans="2:9" x14ac:dyDescent="0.2">
      <c r="B14" s="114"/>
      <c r="C14" s="124"/>
      <c r="D14" s="124"/>
      <c r="E14" s="124"/>
      <c r="G14" s="29"/>
      <c r="H14" s="45"/>
      <c r="I14" s="29"/>
    </row>
    <row r="15" spans="2:9" x14ac:dyDescent="0.2">
      <c r="B15" s="114" t="s">
        <v>80</v>
      </c>
      <c r="C15" s="163">
        <f>SUM(C16:C21)</f>
        <v>89323</v>
      </c>
      <c r="D15" s="163">
        <f>SUM(D16:D21)</f>
        <v>2095</v>
      </c>
      <c r="E15" s="163">
        <f>SUM(E16:E21)</f>
        <v>87609</v>
      </c>
      <c r="G15" s="3"/>
    </row>
    <row r="16" spans="2:9" x14ac:dyDescent="0.2">
      <c r="B16" s="117" t="s">
        <v>78</v>
      </c>
      <c r="C16" s="119">
        <v>44786</v>
      </c>
      <c r="D16" s="119">
        <v>1207</v>
      </c>
      <c r="E16" s="119">
        <v>43771</v>
      </c>
      <c r="G16" s="3"/>
    </row>
    <row r="17" spans="2:9" x14ac:dyDescent="0.2">
      <c r="B17" s="117" t="s">
        <v>79</v>
      </c>
      <c r="C17" s="119">
        <v>44425</v>
      </c>
      <c r="D17" s="119">
        <v>867</v>
      </c>
      <c r="E17" s="119">
        <v>43747</v>
      </c>
      <c r="G17" s="3"/>
    </row>
    <row r="18" spans="2:9" x14ac:dyDescent="0.2">
      <c r="B18" s="117" t="s">
        <v>106</v>
      </c>
      <c r="C18" s="119">
        <v>12</v>
      </c>
      <c r="D18" s="119">
        <v>10</v>
      </c>
      <c r="E18" s="119">
        <v>2</v>
      </c>
      <c r="G18" s="3"/>
    </row>
    <row r="19" spans="2:9" x14ac:dyDescent="0.2">
      <c r="B19" s="117" t="s">
        <v>107</v>
      </c>
      <c r="C19" s="119">
        <v>5</v>
      </c>
      <c r="D19" s="119">
        <v>3</v>
      </c>
      <c r="E19" s="119">
        <v>2</v>
      </c>
      <c r="G19" s="3"/>
    </row>
    <row r="20" spans="2:9" x14ac:dyDescent="0.2">
      <c r="B20" s="117" t="s">
        <v>100</v>
      </c>
      <c r="C20" s="119">
        <v>2</v>
      </c>
      <c r="D20" s="119">
        <v>0</v>
      </c>
      <c r="E20" s="119">
        <v>2</v>
      </c>
      <c r="G20" s="3"/>
    </row>
    <row r="21" spans="2:9" x14ac:dyDescent="0.2">
      <c r="B21" s="117" t="s">
        <v>69</v>
      </c>
      <c r="C21" s="119">
        <v>93</v>
      </c>
      <c r="D21" s="119">
        <v>8</v>
      </c>
      <c r="E21" s="119">
        <v>85</v>
      </c>
      <c r="G21" s="3"/>
    </row>
    <row r="22" spans="2:9" x14ac:dyDescent="0.2">
      <c r="B22" s="114"/>
      <c r="C22" s="120"/>
      <c r="D22" s="120"/>
      <c r="E22" s="120"/>
      <c r="G22" s="29"/>
      <c r="H22" s="29"/>
      <c r="I22" s="29"/>
    </row>
    <row r="23" spans="2:9" x14ac:dyDescent="0.2">
      <c r="B23" s="114" t="s">
        <v>81</v>
      </c>
      <c r="C23" s="179">
        <f>SUM(C24:C26)</f>
        <v>317101</v>
      </c>
      <c r="D23" s="179">
        <f t="shared" ref="D23:E23" si="0">SUM(D24:D26)</f>
        <v>176171</v>
      </c>
      <c r="E23" s="179">
        <f t="shared" si="0"/>
        <v>142208</v>
      </c>
      <c r="G23" s="30"/>
      <c r="H23" s="30"/>
      <c r="I23" s="30"/>
    </row>
    <row r="24" spans="2:9" x14ac:dyDescent="0.2">
      <c r="B24" s="117" t="s">
        <v>82</v>
      </c>
      <c r="C24" s="119">
        <v>263811</v>
      </c>
      <c r="D24" s="119">
        <v>153579</v>
      </c>
      <c r="E24" s="119">
        <v>111332</v>
      </c>
      <c r="G24" s="3"/>
    </row>
    <row r="25" spans="2:9" x14ac:dyDescent="0.2">
      <c r="B25" s="117" t="s">
        <v>83</v>
      </c>
      <c r="C25" s="119">
        <v>51190</v>
      </c>
      <c r="D25" s="119">
        <v>21178</v>
      </c>
      <c r="E25" s="119">
        <v>30182</v>
      </c>
      <c r="G25" s="3"/>
    </row>
    <row r="26" spans="2:9" x14ac:dyDescent="0.2">
      <c r="B26" s="117" t="s">
        <v>69</v>
      </c>
      <c r="C26" s="119">
        <v>2100</v>
      </c>
      <c r="D26" s="119">
        <v>1414</v>
      </c>
      <c r="E26" s="119">
        <v>694</v>
      </c>
      <c r="G26" s="3"/>
    </row>
    <row r="27" spans="2:9" x14ac:dyDescent="0.2">
      <c r="B27" s="114"/>
      <c r="C27" s="120"/>
      <c r="D27" s="120"/>
      <c r="E27" s="120"/>
      <c r="G27" s="12"/>
      <c r="H27" s="12"/>
      <c r="I27" s="12"/>
    </row>
    <row r="28" spans="2:9" x14ac:dyDescent="0.2">
      <c r="B28" s="114" t="s">
        <v>84</v>
      </c>
      <c r="C28" s="179">
        <f>SUM(C29:C36)</f>
        <v>317101</v>
      </c>
      <c r="D28" s="179">
        <f t="shared" ref="D28:E28" si="1">SUM(D29:D36)</f>
        <v>176172</v>
      </c>
      <c r="E28" s="179">
        <f t="shared" si="1"/>
        <v>142208</v>
      </c>
      <c r="G28" s="30"/>
      <c r="H28" s="30"/>
      <c r="I28" s="30"/>
    </row>
    <row r="29" spans="2:9" x14ac:dyDescent="0.2">
      <c r="B29" s="117" t="s">
        <v>85</v>
      </c>
      <c r="C29" s="119">
        <v>115643</v>
      </c>
      <c r="D29" s="119">
        <v>79683</v>
      </c>
      <c r="E29" s="119">
        <v>36458</v>
      </c>
      <c r="G29" s="3"/>
    </row>
    <row r="30" spans="2:9" x14ac:dyDescent="0.2">
      <c r="B30" s="117" t="s">
        <v>86</v>
      </c>
      <c r="C30" s="119">
        <v>36022</v>
      </c>
      <c r="D30" s="119">
        <v>14576</v>
      </c>
      <c r="E30" s="119">
        <v>21566</v>
      </c>
      <c r="G30" s="3"/>
    </row>
    <row r="31" spans="2:9" x14ac:dyDescent="0.2">
      <c r="B31" s="117" t="s">
        <v>87</v>
      </c>
      <c r="C31" s="119">
        <v>130691</v>
      </c>
      <c r="D31" s="119">
        <v>67745</v>
      </c>
      <c r="E31" s="119">
        <v>63485</v>
      </c>
      <c r="G31" s="3"/>
    </row>
    <row r="32" spans="2:9" x14ac:dyDescent="0.2">
      <c r="B32" s="117" t="s">
        <v>88</v>
      </c>
      <c r="C32" s="119">
        <v>2643</v>
      </c>
      <c r="D32" s="119">
        <v>1450</v>
      </c>
      <c r="E32" s="119">
        <v>1202</v>
      </c>
      <c r="G32" s="3"/>
    </row>
    <row r="33" spans="2:11" x14ac:dyDescent="0.2">
      <c r="B33" s="117" t="s">
        <v>89</v>
      </c>
      <c r="C33" s="119">
        <v>5999</v>
      </c>
      <c r="D33" s="119">
        <v>2683</v>
      </c>
      <c r="E33" s="119">
        <v>3336</v>
      </c>
      <c r="G33" s="3"/>
    </row>
    <row r="34" spans="2:11" x14ac:dyDescent="0.2">
      <c r="B34" s="117" t="s">
        <v>90</v>
      </c>
      <c r="C34" s="119">
        <v>4220</v>
      </c>
      <c r="D34" s="119">
        <v>1106</v>
      </c>
      <c r="E34" s="119">
        <v>3123</v>
      </c>
      <c r="G34" s="3"/>
    </row>
    <row r="35" spans="2:11" x14ac:dyDescent="0.2">
      <c r="B35" s="117" t="s">
        <v>119</v>
      </c>
      <c r="C35" s="119">
        <v>18682</v>
      </c>
      <c r="D35" s="119">
        <v>7242</v>
      </c>
      <c r="E35" s="119">
        <v>11512</v>
      </c>
      <c r="G35" s="3"/>
    </row>
    <row r="36" spans="2:11" x14ac:dyDescent="0.2">
      <c r="B36" s="117" t="s">
        <v>69</v>
      </c>
      <c r="C36" s="119">
        <v>3201</v>
      </c>
      <c r="D36" s="119">
        <v>1687</v>
      </c>
      <c r="E36" s="119">
        <v>1526</v>
      </c>
      <c r="G36" s="3"/>
    </row>
    <row r="37" spans="2:11" x14ac:dyDescent="0.2">
      <c r="B37" s="114"/>
      <c r="C37" s="120"/>
      <c r="D37" s="120"/>
      <c r="E37" s="120"/>
      <c r="G37" s="12"/>
      <c r="H37" s="12"/>
      <c r="I37" s="12"/>
    </row>
    <row r="38" spans="2:11" x14ac:dyDescent="0.2">
      <c r="B38" s="114" t="s">
        <v>91</v>
      </c>
      <c r="C38" s="179">
        <f>SUM(C39:C47)</f>
        <v>317101</v>
      </c>
      <c r="D38" s="179">
        <f t="shared" ref="D38:E38" si="2">SUM(D39:D47)</f>
        <v>176171</v>
      </c>
      <c r="E38" s="179">
        <f t="shared" si="2"/>
        <v>142209</v>
      </c>
      <c r="G38" s="30"/>
      <c r="H38" s="30"/>
      <c r="I38" s="30"/>
    </row>
    <row r="39" spans="2:11" x14ac:dyDescent="0.2">
      <c r="B39" s="117" t="s">
        <v>92</v>
      </c>
      <c r="C39" s="119">
        <v>9603</v>
      </c>
      <c r="D39" s="119">
        <v>166</v>
      </c>
      <c r="E39" s="119">
        <v>9480</v>
      </c>
      <c r="G39" s="3"/>
    </row>
    <row r="40" spans="2:11" x14ac:dyDescent="0.2">
      <c r="B40" s="117" t="s">
        <v>93</v>
      </c>
      <c r="C40" s="119">
        <v>35844</v>
      </c>
      <c r="D40" s="119">
        <v>176</v>
      </c>
      <c r="E40" s="119">
        <v>35822</v>
      </c>
      <c r="G40" s="3"/>
    </row>
    <row r="41" spans="2:11" x14ac:dyDescent="0.2">
      <c r="B41" s="117" t="s">
        <v>94</v>
      </c>
      <c r="C41" s="119">
        <v>30108</v>
      </c>
      <c r="D41" s="119">
        <v>81</v>
      </c>
      <c r="E41" s="119">
        <v>30155</v>
      </c>
      <c r="G41" s="3"/>
    </row>
    <row r="42" spans="2:11" x14ac:dyDescent="0.2">
      <c r="B42" s="117" t="s">
        <v>95</v>
      </c>
      <c r="C42" s="119">
        <v>13729</v>
      </c>
      <c r="D42" s="119">
        <v>1643</v>
      </c>
      <c r="E42" s="119">
        <v>12144</v>
      </c>
      <c r="G42" s="3"/>
    </row>
    <row r="43" spans="2:11" x14ac:dyDescent="0.2">
      <c r="B43" s="117" t="s">
        <v>96</v>
      </c>
      <c r="C43" s="119">
        <v>70772</v>
      </c>
      <c r="D43" s="119">
        <v>42022</v>
      </c>
      <c r="E43" s="119">
        <v>29058</v>
      </c>
      <c r="G43" s="3"/>
    </row>
    <row r="44" spans="2:11" x14ac:dyDescent="0.2">
      <c r="B44" s="117" t="s">
        <v>97</v>
      </c>
      <c r="C44" s="119">
        <v>96173</v>
      </c>
      <c r="D44" s="119">
        <v>72996</v>
      </c>
      <c r="E44" s="119">
        <v>23545</v>
      </c>
      <c r="G44" s="3"/>
      <c r="K44"/>
    </row>
    <row r="45" spans="2:11" x14ac:dyDescent="0.2">
      <c r="B45" s="117" t="s">
        <v>98</v>
      </c>
      <c r="C45" s="119">
        <v>52471</v>
      </c>
      <c r="D45" s="119">
        <v>50980</v>
      </c>
      <c r="E45" s="119">
        <v>1682</v>
      </c>
      <c r="G45" s="3"/>
    </row>
    <row r="46" spans="2:11" x14ac:dyDescent="0.2">
      <c r="B46" s="117" t="s">
        <v>99</v>
      </c>
      <c r="C46" s="119">
        <v>8000</v>
      </c>
      <c r="D46" s="119">
        <v>7846</v>
      </c>
      <c r="E46" s="119">
        <v>181</v>
      </c>
      <c r="G46" s="3"/>
    </row>
    <row r="47" spans="2:11" x14ac:dyDescent="0.2">
      <c r="B47" s="117" t="s">
        <v>69</v>
      </c>
      <c r="C47" s="119">
        <v>401</v>
      </c>
      <c r="D47" s="119">
        <v>261</v>
      </c>
      <c r="E47" s="119">
        <v>142</v>
      </c>
      <c r="G47" s="3"/>
    </row>
    <row r="48" spans="2:11" ht="12.75" customHeight="1" x14ac:dyDescent="0.2">
      <c r="B48" s="114"/>
      <c r="C48" s="99"/>
      <c r="D48" s="99"/>
      <c r="E48" s="99"/>
      <c r="G48" s="12"/>
      <c r="H48" s="12"/>
      <c r="I48" s="12"/>
    </row>
    <row r="49" spans="2:9" x14ac:dyDescent="0.2">
      <c r="B49" s="114" t="s">
        <v>0</v>
      </c>
      <c r="C49" s="183">
        <f>SUM(C50:C55)</f>
        <v>317101</v>
      </c>
      <c r="D49" s="183">
        <f t="shared" ref="D49:E49" si="3">SUM(D50:D55)</f>
        <v>176172</v>
      </c>
      <c r="E49" s="183">
        <f t="shared" si="3"/>
        <v>142208</v>
      </c>
      <c r="G49" s="30"/>
      <c r="H49" s="30"/>
      <c r="I49" s="30"/>
    </row>
    <row r="50" spans="2:9" x14ac:dyDescent="0.2">
      <c r="B50" s="117" t="s">
        <v>1</v>
      </c>
      <c r="C50" s="119">
        <v>172080</v>
      </c>
      <c r="D50" s="119">
        <v>172739</v>
      </c>
      <c r="E50" s="119">
        <v>0</v>
      </c>
      <c r="G50" s="3"/>
    </row>
    <row r="51" spans="2:9" x14ac:dyDescent="0.2">
      <c r="B51" s="117" t="s">
        <v>2</v>
      </c>
      <c r="C51" s="119">
        <v>37667</v>
      </c>
      <c r="D51" s="119">
        <v>2926</v>
      </c>
      <c r="E51" s="119">
        <v>34919</v>
      </c>
      <c r="G51" s="3"/>
    </row>
    <row r="52" spans="2:9" x14ac:dyDescent="0.2">
      <c r="B52" s="117" t="s">
        <v>3</v>
      </c>
      <c r="C52" s="119">
        <v>41550</v>
      </c>
      <c r="D52" s="119">
        <v>429</v>
      </c>
      <c r="E52" s="119">
        <v>41302</v>
      </c>
      <c r="G52" s="3"/>
    </row>
    <row r="53" spans="2:9" x14ac:dyDescent="0.2">
      <c r="B53" s="117" t="s">
        <v>4</v>
      </c>
      <c r="C53" s="119">
        <v>33427</v>
      </c>
      <c r="D53" s="119">
        <v>69</v>
      </c>
      <c r="E53" s="119">
        <v>33500</v>
      </c>
      <c r="G53" s="3"/>
    </row>
    <row r="54" spans="2:9" x14ac:dyDescent="0.2">
      <c r="B54" s="117" t="s">
        <v>5</v>
      </c>
      <c r="C54" s="119">
        <v>32240</v>
      </c>
      <c r="D54" s="119">
        <v>7</v>
      </c>
      <c r="E54" s="119">
        <v>32352</v>
      </c>
      <c r="G54" s="3"/>
    </row>
    <row r="55" spans="2:9" x14ac:dyDescent="0.2">
      <c r="B55" s="117" t="s">
        <v>69</v>
      </c>
      <c r="C55" s="119">
        <v>137</v>
      </c>
      <c r="D55" s="119">
        <v>2</v>
      </c>
      <c r="E55" s="119">
        <v>135</v>
      </c>
      <c r="G55" s="3"/>
    </row>
    <row r="56" spans="2:9" x14ac:dyDescent="0.2">
      <c r="B56" s="114"/>
      <c r="C56" s="120"/>
      <c r="D56" s="120"/>
      <c r="E56" s="120"/>
      <c r="G56" s="12"/>
      <c r="H56" s="12"/>
      <c r="I56" s="12"/>
    </row>
    <row r="57" spans="2:9" x14ac:dyDescent="0.2">
      <c r="B57" s="114" t="s">
        <v>7</v>
      </c>
      <c r="C57" s="163">
        <f>SUM(C58:C60)</f>
        <v>227597</v>
      </c>
      <c r="D57" s="164">
        <f>SUM(D58:D60)</f>
        <v>174023</v>
      </c>
      <c r="E57" s="163">
        <f>SUM(E58:E60)</f>
        <v>54469</v>
      </c>
      <c r="G57" s="30"/>
      <c r="H57" s="30"/>
      <c r="I57" s="30"/>
    </row>
    <row r="58" spans="2:9" x14ac:dyDescent="0.2">
      <c r="B58" s="117" t="s">
        <v>54</v>
      </c>
      <c r="C58" s="119">
        <v>49981</v>
      </c>
      <c r="D58" s="119">
        <v>48501</v>
      </c>
      <c r="E58" s="119">
        <v>1653</v>
      </c>
      <c r="G58" s="3"/>
    </row>
    <row r="59" spans="2:9" x14ac:dyDescent="0.2">
      <c r="B59" s="117" t="s">
        <v>55</v>
      </c>
      <c r="C59" s="119">
        <v>174318</v>
      </c>
      <c r="D59" s="119">
        <v>123015</v>
      </c>
      <c r="E59" s="119">
        <v>52012</v>
      </c>
      <c r="G59" s="3"/>
    </row>
    <row r="60" spans="2:9" x14ac:dyDescent="0.2">
      <c r="B60" s="117" t="s">
        <v>69</v>
      </c>
      <c r="C60" s="119">
        <v>3298</v>
      </c>
      <c r="D60" s="119">
        <v>2507</v>
      </c>
      <c r="E60" s="119">
        <v>804</v>
      </c>
      <c r="G60" s="3"/>
    </row>
    <row r="61" spans="2:9" x14ac:dyDescent="0.2">
      <c r="B61" s="114"/>
      <c r="C61" s="120"/>
      <c r="D61" s="120"/>
      <c r="E61" s="120"/>
      <c r="G61" s="29"/>
      <c r="H61" s="29"/>
      <c r="I61" s="29"/>
    </row>
    <row r="62" spans="2:9" x14ac:dyDescent="0.2">
      <c r="B62" s="114" t="s">
        <v>8</v>
      </c>
      <c r="C62" s="163">
        <f>SUM(C63:C65)</f>
        <v>227596</v>
      </c>
      <c r="D62" s="164">
        <f>SUM(D63:D65)</f>
        <v>174023</v>
      </c>
      <c r="E62" s="163">
        <f>SUM(E63:E65)</f>
        <v>54469</v>
      </c>
      <c r="G62" s="30"/>
      <c r="H62" s="30"/>
      <c r="I62" s="30"/>
    </row>
    <row r="63" spans="2:9" x14ac:dyDescent="0.2">
      <c r="B63" s="117" t="s">
        <v>54</v>
      </c>
      <c r="C63" s="119">
        <v>110607</v>
      </c>
      <c r="D63" s="119">
        <v>99307</v>
      </c>
      <c r="E63" s="119">
        <v>11715</v>
      </c>
      <c r="G63" s="3"/>
    </row>
    <row r="64" spans="2:9" x14ac:dyDescent="0.2">
      <c r="B64" s="117" t="s">
        <v>55</v>
      </c>
      <c r="C64" s="119">
        <v>112740</v>
      </c>
      <c r="D64" s="119">
        <v>71229</v>
      </c>
      <c r="E64" s="119">
        <v>41975</v>
      </c>
      <c r="G64" s="3"/>
    </row>
    <row r="65" spans="2:11" ht="13.5" thickBot="1" x14ac:dyDescent="0.25">
      <c r="B65" s="121" t="s">
        <v>69</v>
      </c>
      <c r="C65" s="119">
        <v>4249</v>
      </c>
      <c r="D65" s="119">
        <v>3487</v>
      </c>
      <c r="E65" s="119">
        <v>779</v>
      </c>
      <c r="G65" s="3"/>
      <c r="H65" s="28"/>
    </row>
    <row r="66" spans="2:11" ht="147.75" customHeight="1" x14ac:dyDescent="0.2">
      <c r="B66" s="205" t="s">
        <v>137</v>
      </c>
      <c r="C66" s="194"/>
      <c r="D66" s="194"/>
      <c r="E66" s="194"/>
      <c r="G66" s="36"/>
      <c r="H66" s="36"/>
      <c r="I66" s="36"/>
    </row>
    <row r="67" spans="2:11" x14ac:dyDescent="0.2">
      <c r="C67" s="3"/>
      <c r="D67" s="3"/>
      <c r="E67" s="3"/>
      <c r="G67" s="30"/>
      <c r="H67" s="30"/>
      <c r="I67" s="30"/>
    </row>
    <row r="68" spans="2:11" ht="79.5" customHeight="1" x14ac:dyDescent="0.2">
      <c r="C68" s="3"/>
      <c r="D68" s="3"/>
      <c r="E68" s="3"/>
      <c r="G68" s="3"/>
    </row>
    <row r="69" spans="2:11" x14ac:dyDescent="0.2">
      <c r="C69" s="3"/>
      <c r="D69" s="3"/>
      <c r="E69" s="3"/>
      <c r="F69" s="3"/>
      <c r="G69" s="3"/>
      <c r="H69"/>
      <c r="I69"/>
      <c r="J69"/>
      <c r="K69"/>
    </row>
    <row r="70" spans="2:11" x14ac:dyDescent="0.2">
      <c r="C70" s="3"/>
      <c r="D70" s="3"/>
      <c r="E70" s="3"/>
      <c r="F70" s="3"/>
      <c r="G70" s="3"/>
      <c r="H70"/>
      <c r="I70"/>
      <c r="J70"/>
      <c r="K70"/>
    </row>
    <row r="71" spans="2:11" x14ac:dyDescent="0.2">
      <c r="C71" s="28"/>
      <c r="D71" s="28"/>
      <c r="E71" s="28"/>
      <c r="F71" s="3"/>
      <c r="G71" s="3"/>
      <c r="H71"/>
      <c r="I71"/>
      <c r="J71"/>
      <c r="K71"/>
    </row>
    <row r="72" spans="2:11" x14ac:dyDescent="0.2">
      <c r="C72" s="25"/>
      <c r="D72" s="25"/>
      <c r="E72" s="3"/>
      <c r="F72" s="3"/>
      <c r="G72" s="3"/>
      <c r="H72"/>
      <c r="I72"/>
      <c r="J72"/>
      <c r="K72"/>
    </row>
    <row r="73" spans="2:11" x14ac:dyDescent="0.2">
      <c r="C73" s="31"/>
      <c r="D73" s="32"/>
      <c r="E73" s="32"/>
      <c r="F73" s="3"/>
      <c r="G73" s="3"/>
      <c r="H73"/>
      <c r="I73"/>
      <c r="J73"/>
      <c r="K73"/>
    </row>
    <row r="74" spans="2:11" x14ac:dyDescent="0.2">
      <c r="C74" s="3"/>
      <c r="D74" s="3"/>
      <c r="E74" s="3"/>
      <c r="F74" s="3"/>
      <c r="G74" s="3"/>
      <c r="H74"/>
      <c r="I74"/>
      <c r="J74"/>
      <c r="K74"/>
    </row>
    <row r="75" spans="2:11" ht="15" customHeight="1" x14ac:dyDescent="0.2">
      <c r="C75" s="3"/>
      <c r="D75" s="3"/>
      <c r="E75" s="3"/>
      <c r="F75" s="3"/>
      <c r="G75" s="3"/>
      <c r="H75"/>
      <c r="I75"/>
      <c r="J75"/>
      <c r="K75"/>
    </row>
    <row r="76" spans="2:11" ht="15.75" customHeight="1" x14ac:dyDescent="0.2">
      <c r="C76" s="3"/>
      <c r="D76" s="3"/>
      <c r="E76" s="3"/>
      <c r="F76" s="3"/>
      <c r="G76" s="3"/>
      <c r="H76"/>
      <c r="I76"/>
      <c r="J76"/>
      <c r="K76"/>
    </row>
    <row r="77" spans="2:11" ht="15.75" customHeight="1" x14ac:dyDescent="0.2">
      <c r="C77" s="3"/>
      <c r="D77" s="3"/>
      <c r="E77" s="3"/>
      <c r="F77" s="3"/>
      <c r="G77" s="3"/>
      <c r="H77"/>
      <c r="I77"/>
      <c r="J77"/>
      <c r="K77"/>
    </row>
    <row r="78" spans="2:11" ht="15.75" customHeight="1" x14ac:dyDescent="0.2">
      <c r="C78" s="3"/>
      <c r="D78" s="3"/>
      <c r="E78" s="3"/>
      <c r="F78" s="3"/>
      <c r="G78" s="3"/>
      <c r="H78"/>
      <c r="I78"/>
      <c r="J78"/>
      <c r="K78"/>
    </row>
    <row r="79" spans="2:11" ht="15.75" customHeight="1" x14ac:dyDescent="0.2">
      <c r="C79" s="25"/>
      <c r="D79" s="25"/>
      <c r="E79" s="3"/>
      <c r="F79" s="3"/>
      <c r="G79" s="3"/>
      <c r="H79"/>
      <c r="I79"/>
      <c r="J79"/>
      <c r="K79"/>
    </row>
    <row r="80" spans="2:11" x14ac:dyDescent="0.2">
      <c r="C80" s="31"/>
      <c r="D80" s="32"/>
      <c r="E80" s="32"/>
      <c r="F80" s="3"/>
      <c r="G80" s="3"/>
      <c r="H80"/>
      <c r="I80"/>
      <c r="J80"/>
      <c r="K80"/>
    </row>
    <row r="81" spans="3:11" x14ac:dyDescent="0.2">
      <c r="C81" s="33"/>
      <c r="D81" s="33"/>
      <c r="E81" s="33"/>
      <c r="F81" s="3"/>
      <c r="G81" s="3"/>
      <c r="H81"/>
      <c r="I81"/>
      <c r="J81"/>
      <c r="K81"/>
    </row>
    <row r="82" spans="3:11" x14ac:dyDescent="0.2">
      <c r="C82" s="33"/>
      <c r="D82" s="33"/>
      <c r="E82" s="33"/>
      <c r="F82" s="3"/>
      <c r="G82" s="3"/>
      <c r="H82"/>
      <c r="I82"/>
      <c r="J82"/>
      <c r="K82"/>
    </row>
    <row r="83" spans="3:11" x14ac:dyDescent="0.2">
      <c r="C83" s="33"/>
      <c r="D83" s="33"/>
      <c r="E83" s="33"/>
      <c r="F83" s="3"/>
      <c r="G83" s="3"/>
      <c r="H83"/>
      <c r="I83"/>
      <c r="J83"/>
      <c r="K83"/>
    </row>
    <row r="84" spans="3:11" x14ac:dyDescent="0.2">
      <c r="C84" s="33"/>
      <c r="D84" s="33"/>
      <c r="E84" s="33"/>
      <c r="F84" s="3"/>
      <c r="G84" s="3"/>
      <c r="H84"/>
      <c r="I84"/>
      <c r="J84"/>
      <c r="K84"/>
    </row>
    <row r="85" spans="3:11" x14ac:dyDescent="0.2">
      <c r="C85" s="3"/>
      <c r="D85" s="3"/>
      <c r="E85" s="3"/>
      <c r="F85" s="3"/>
      <c r="G85" s="3"/>
      <c r="H85"/>
      <c r="I85"/>
      <c r="J85"/>
      <c r="K85"/>
    </row>
    <row r="86" spans="3:11" x14ac:dyDescent="0.2">
      <c r="C86" s="25"/>
      <c r="D86" s="25"/>
      <c r="E86" s="3"/>
      <c r="F86" s="3"/>
      <c r="G86" s="3"/>
      <c r="H86"/>
      <c r="I86"/>
      <c r="J86"/>
      <c r="K86"/>
    </row>
    <row r="87" spans="3:11" x14ac:dyDescent="0.2">
      <c r="C87" s="31"/>
      <c r="D87" s="32"/>
      <c r="E87" s="32"/>
      <c r="F87" s="3"/>
      <c r="G87" s="3"/>
      <c r="H87"/>
      <c r="I87"/>
      <c r="J87"/>
      <c r="K87"/>
    </row>
    <row r="88" spans="3:11" x14ac:dyDescent="0.2">
      <c r="C88" s="3"/>
      <c r="D88" s="3"/>
      <c r="E88" s="3"/>
      <c r="F88" s="3"/>
      <c r="G88" s="3"/>
      <c r="H88"/>
      <c r="I88"/>
      <c r="J88"/>
      <c r="K88"/>
    </row>
    <row r="89" spans="3:11" x14ac:dyDescent="0.2">
      <c r="C89" s="3"/>
      <c r="D89" s="3"/>
      <c r="E89" s="3"/>
      <c r="F89" s="3"/>
      <c r="G89" s="3"/>
      <c r="H89"/>
      <c r="I89"/>
      <c r="J89"/>
      <c r="K89"/>
    </row>
    <row r="90" spans="3:11" x14ac:dyDescent="0.2">
      <c r="C90" s="3"/>
      <c r="D90" s="3"/>
      <c r="E90" s="3"/>
      <c r="F90" s="3"/>
      <c r="G90" s="3"/>
      <c r="H90"/>
      <c r="I90"/>
      <c r="J90"/>
      <c r="K90"/>
    </row>
    <row r="91" spans="3:11" x14ac:dyDescent="0.2">
      <c r="C91" s="3"/>
      <c r="D91" s="3"/>
      <c r="E91" s="3"/>
      <c r="F91" s="3"/>
      <c r="G91" s="3"/>
      <c r="H91"/>
      <c r="I91"/>
      <c r="J91"/>
      <c r="K91"/>
    </row>
    <row r="92" spans="3:11" x14ac:dyDescent="0.2">
      <c r="C92" s="3"/>
      <c r="D92" s="3"/>
      <c r="E92" s="3"/>
      <c r="F92" s="3"/>
      <c r="G92" s="3"/>
      <c r="H92"/>
      <c r="I92"/>
      <c r="J92"/>
      <c r="K92"/>
    </row>
    <row r="93" spans="3:11" x14ac:dyDescent="0.2">
      <c r="C93" s="3"/>
      <c r="D93" s="3"/>
      <c r="E93" s="3"/>
      <c r="F93" s="3"/>
      <c r="G93" s="3"/>
      <c r="H93"/>
      <c r="I93"/>
      <c r="J93"/>
      <c r="K93"/>
    </row>
    <row r="94" spans="3:11" x14ac:dyDescent="0.2">
      <c r="C94" s="3"/>
      <c r="D94" s="3"/>
      <c r="E94" s="3"/>
      <c r="F94" s="3"/>
      <c r="G94" s="3"/>
      <c r="H94"/>
      <c r="I94"/>
      <c r="J94"/>
      <c r="K94"/>
    </row>
    <row r="95" spans="3:11" x14ac:dyDescent="0.2">
      <c r="C95" s="25"/>
      <c r="D95" s="25"/>
      <c r="E95" s="3"/>
      <c r="F95" s="3"/>
      <c r="G95" s="3"/>
      <c r="H95"/>
      <c r="I95"/>
      <c r="J95"/>
      <c r="K95"/>
    </row>
    <row r="96" spans="3:11" x14ac:dyDescent="0.2">
      <c r="C96" s="31"/>
      <c r="D96" s="32"/>
      <c r="E96" s="32"/>
      <c r="F96" s="3"/>
      <c r="G96" s="3"/>
      <c r="H96"/>
      <c r="I96"/>
      <c r="J96"/>
      <c r="K96"/>
    </row>
    <row r="97" spans="3:11" x14ac:dyDescent="0.2">
      <c r="C97" s="3"/>
      <c r="D97" s="3"/>
      <c r="E97" s="3"/>
      <c r="F97" s="3"/>
      <c r="G97" s="3"/>
      <c r="H97"/>
      <c r="I97"/>
      <c r="J97"/>
      <c r="K97"/>
    </row>
    <row r="98" spans="3:11" x14ac:dyDescent="0.2">
      <c r="C98" s="3"/>
      <c r="D98" s="3"/>
      <c r="E98" s="3"/>
      <c r="F98" s="3"/>
      <c r="G98" s="3"/>
      <c r="H98"/>
      <c r="I98"/>
      <c r="J98"/>
      <c r="K98"/>
    </row>
    <row r="99" spans="3:11" x14ac:dyDescent="0.2">
      <c r="C99" s="3"/>
      <c r="D99" s="3"/>
      <c r="E99" s="3"/>
      <c r="F99" s="3"/>
      <c r="G99" s="3"/>
      <c r="H99"/>
      <c r="I99"/>
      <c r="J99"/>
      <c r="K99"/>
    </row>
    <row r="100" spans="3:11" x14ac:dyDescent="0.2">
      <c r="C100" s="3"/>
      <c r="D100" s="3"/>
      <c r="E100" s="3"/>
      <c r="F100" s="3"/>
      <c r="G100" s="3"/>
      <c r="H100"/>
      <c r="I100"/>
      <c r="J100"/>
      <c r="K100"/>
    </row>
    <row r="101" spans="3:11" x14ac:dyDescent="0.2">
      <c r="C101" s="3"/>
      <c r="D101" s="3"/>
      <c r="E101" s="3"/>
      <c r="F101" s="3"/>
      <c r="G101" s="3"/>
      <c r="H101"/>
      <c r="I101"/>
      <c r="J101"/>
      <c r="K101"/>
    </row>
    <row r="102" spans="3:11" x14ac:dyDescent="0.2">
      <c r="C102" s="3"/>
      <c r="D102" s="3"/>
      <c r="E102" s="3"/>
      <c r="F102" s="3"/>
      <c r="G102" s="3"/>
      <c r="H102"/>
      <c r="I102"/>
      <c r="J102"/>
      <c r="K102"/>
    </row>
    <row r="103" spans="3:11" x14ac:dyDescent="0.2">
      <c r="C103" s="3"/>
      <c r="D103" s="3"/>
      <c r="E103" s="3"/>
      <c r="F103" s="3"/>
      <c r="G103" s="3"/>
      <c r="H103"/>
      <c r="I103"/>
      <c r="J103"/>
      <c r="K103"/>
    </row>
    <row r="104" spans="3:11" x14ac:dyDescent="0.2">
      <c r="C104" s="3"/>
      <c r="D104" s="3"/>
      <c r="E104" s="3"/>
      <c r="F104" s="3"/>
      <c r="G104" s="3"/>
      <c r="H104"/>
      <c r="I104"/>
      <c r="J104"/>
      <c r="K104"/>
    </row>
    <row r="105" spans="3:11" x14ac:dyDescent="0.2">
      <c r="C105" s="25"/>
      <c r="D105" s="25"/>
      <c r="E105" s="3"/>
      <c r="F105" s="3"/>
      <c r="G105" s="3"/>
      <c r="H105"/>
      <c r="I105"/>
      <c r="J105"/>
      <c r="K105"/>
    </row>
    <row r="106" spans="3:11" x14ac:dyDescent="0.2">
      <c r="C106" s="31"/>
      <c r="D106" s="32"/>
      <c r="E106" s="32"/>
      <c r="F106" s="3"/>
      <c r="G106" s="3"/>
      <c r="H106"/>
      <c r="I106"/>
      <c r="J106"/>
      <c r="K106"/>
    </row>
    <row r="107" spans="3:11" x14ac:dyDescent="0.2">
      <c r="C107" s="3"/>
      <c r="D107" s="3"/>
      <c r="E107" s="3"/>
      <c r="F107" s="3"/>
      <c r="G107" s="3"/>
      <c r="H107"/>
      <c r="I107"/>
      <c r="J107"/>
      <c r="K107"/>
    </row>
    <row r="108" spans="3:11" x14ac:dyDescent="0.2">
      <c r="C108" s="3"/>
      <c r="D108" s="3"/>
      <c r="E108" s="3"/>
      <c r="F108" s="3"/>
      <c r="G108" s="3"/>
      <c r="H108"/>
      <c r="I108"/>
      <c r="J108"/>
      <c r="K108"/>
    </row>
    <row r="109" spans="3:11" x14ac:dyDescent="0.2">
      <c r="C109" s="3"/>
      <c r="D109" s="3"/>
      <c r="E109" s="3"/>
      <c r="F109" s="3"/>
      <c r="G109" s="3"/>
      <c r="H109"/>
      <c r="I109"/>
      <c r="J109"/>
      <c r="K109"/>
    </row>
    <row r="110" spans="3:11" x14ac:dyDescent="0.2">
      <c r="C110" s="3"/>
      <c r="D110" s="3"/>
      <c r="E110" s="3"/>
      <c r="F110" s="3"/>
      <c r="G110" s="3"/>
      <c r="H110"/>
      <c r="I110"/>
      <c r="J110"/>
      <c r="K110"/>
    </row>
    <row r="111" spans="3:11" x14ac:dyDescent="0.2">
      <c r="C111" s="3"/>
      <c r="D111" s="3"/>
      <c r="E111" s="3"/>
      <c r="F111" s="3"/>
      <c r="G111" s="3"/>
      <c r="H111"/>
      <c r="I111"/>
      <c r="J111"/>
      <c r="K111"/>
    </row>
    <row r="112" spans="3:11" x14ac:dyDescent="0.2">
      <c r="C112" s="25"/>
      <c r="D112" s="25"/>
      <c r="E112" s="3"/>
      <c r="F112" s="3"/>
      <c r="G112" s="3"/>
      <c r="H112"/>
      <c r="I112"/>
      <c r="J112"/>
      <c r="K112"/>
    </row>
    <row r="113" spans="3:11" x14ac:dyDescent="0.2">
      <c r="C113" s="31"/>
      <c r="D113" s="31"/>
      <c r="E113" s="31"/>
      <c r="F113" s="3"/>
      <c r="G113" s="3"/>
      <c r="H113"/>
      <c r="I113"/>
      <c r="J113"/>
      <c r="K113"/>
    </row>
    <row r="114" spans="3:11" x14ac:dyDescent="0.2">
      <c r="C114" s="3"/>
      <c r="D114" s="3"/>
      <c r="E114" s="3"/>
      <c r="F114" s="3"/>
      <c r="G114" s="3"/>
      <c r="H114"/>
      <c r="I114"/>
      <c r="J114"/>
      <c r="K114"/>
    </row>
    <row r="115" spans="3:11" x14ac:dyDescent="0.2">
      <c r="C115" s="3"/>
      <c r="D115" s="3"/>
      <c r="E115" s="3"/>
      <c r="F115" s="3"/>
      <c r="G115" s="3"/>
      <c r="H115"/>
      <c r="I115"/>
      <c r="J115"/>
      <c r="K115"/>
    </row>
    <row r="116" spans="3:11" x14ac:dyDescent="0.2">
      <c r="C116" s="25"/>
      <c r="D116" s="25"/>
      <c r="E116" s="3"/>
      <c r="F116" s="3"/>
      <c r="G116" s="3"/>
      <c r="H116"/>
      <c r="I116"/>
      <c r="J116"/>
      <c r="K116"/>
    </row>
    <row r="117" spans="3:11" x14ac:dyDescent="0.2">
      <c r="C117" s="31"/>
      <c r="D117" s="32"/>
      <c r="E117" s="32"/>
      <c r="F117" s="3"/>
      <c r="G117" s="3"/>
      <c r="H117"/>
      <c r="I117"/>
      <c r="J117"/>
      <c r="K117"/>
    </row>
    <row r="118" spans="3:11" x14ac:dyDescent="0.2">
      <c r="C118" s="3"/>
      <c r="D118" s="3"/>
      <c r="E118" s="3"/>
      <c r="F118" s="3"/>
      <c r="G118" s="3"/>
      <c r="H118"/>
      <c r="I118"/>
      <c r="J118"/>
      <c r="K118"/>
    </row>
    <row r="119" spans="3:11" x14ac:dyDescent="0.2">
      <c r="C119" s="3"/>
      <c r="D119" s="3"/>
      <c r="E119" s="3"/>
      <c r="F119" s="3"/>
      <c r="G119" s="3"/>
      <c r="H119"/>
      <c r="I119"/>
      <c r="J119"/>
      <c r="K119"/>
    </row>
    <row r="120" spans="3:11" x14ac:dyDescent="0.2">
      <c r="C120" s="25"/>
      <c r="D120" s="25"/>
      <c r="E120" s="3"/>
      <c r="F120" s="3"/>
      <c r="G120" s="3"/>
      <c r="H120"/>
      <c r="I120"/>
      <c r="J120"/>
      <c r="K120"/>
    </row>
    <row r="121" spans="3:11" x14ac:dyDescent="0.2">
      <c r="C121" s="31"/>
      <c r="D121" s="32"/>
      <c r="E121" s="32"/>
      <c r="F121" s="3"/>
      <c r="G121" s="3"/>
      <c r="H121"/>
      <c r="I121"/>
      <c r="J121"/>
      <c r="K121"/>
    </row>
    <row r="122" spans="3:11" x14ac:dyDescent="0.2">
      <c r="C122" s="3"/>
      <c r="D122" s="3"/>
      <c r="E122" s="3"/>
      <c r="F122" s="3"/>
      <c r="G122" s="3"/>
      <c r="H122"/>
      <c r="I122"/>
      <c r="J122"/>
      <c r="K122"/>
    </row>
    <row r="123" spans="3:11" x14ac:dyDescent="0.2">
      <c r="C123" s="3"/>
      <c r="D123" s="3"/>
      <c r="E123" s="3"/>
      <c r="F123" s="3"/>
      <c r="G123" s="3"/>
      <c r="H123"/>
      <c r="I123"/>
      <c r="J123"/>
      <c r="K123"/>
    </row>
    <row r="124" spans="3:11" x14ac:dyDescent="0.2">
      <c r="D124" s="3"/>
      <c r="E124" s="3"/>
      <c r="F124" s="3"/>
      <c r="G124" s="3"/>
      <c r="H124"/>
      <c r="I124"/>
      <c r="J124"/>
      <c r="K124"/>
    </row>
    <row r="125" spans="3:11" x14ac:dyDescent="0.2">
      <c r="F125" s="3"/>
      <c r="G125" s="3"/>
      <c r="H125"/>
      <c r="I125"/>
      <c r="J125"/>
      <c r="K125"/>
    </row>
    <row r="126" spans="3:11" x14ac:dyDescent="0.2">
      <c r="F126" s="3"/>
      <c r="G126" s="3"/>
      <c r="H126"/>
      <c r="I126"/>
      <c r="J126"/>
      <c r="K126"/>
    </row>
  </sheetData>
  <mergeCells count="2">
    <mergeCell ref="B2:E2"/>
    <mergeCell ref="B66:E66"/>
  </mergeCells>
  <phoneticPr fontId="5" type="noConversion"/>
  <pageMargins left="0.75" right="0.75" top="0.4" bottom="0.4" header="0.5" footer="0.5"/>
  <pageSetup scale="94" fitToHeight="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J126"/>
  <sheetViews>
    <sheetView topLeftCell="A37" zoomScale="80" zoomScaleNormal="80" workbookViewId="0">
      <selection activeCell="C70" sqref="C70:D70"/>
    </sheetView>
  </sheetViews>
  <sheetFormatPr defaultRowHeight="12.75" x14ac:dyDescent="0.2"/>
  <cols>
    <col min="1" max="1" width="5.7109375" customWidth="1"/>
    <col min="2" max="2" width="39" customWidth="1"/>
    <col min="3" max="3" width="18.28515625" customWidth="1"/>
    <col min="4" max="4" width="19.5703125" customWidth="1"/>
    <col min="6" max="6" width="16" style="3" customWidth="1"/>
    <col min="7" max="7" width="13.28515625" style="3" customWidth="1"/>
  </cols>
  <sheetData>
    <row r="1" spans="2:10" ht="20.100000000000001" customHeight="1" thickBot="1" x14ac:dyDescent="0.25">
      <c r="C1" s="22"/>
      <c r="D1" s="112"/>
    </row>
    <row r="2" spans="2:10" ht="55.5" customHeight="1" thickBot="1" x14ac:dyDescent="0.25">
      <c r="B2" s="206" t="s">
        <v>128</v>
      </c>
      <c r="C2" s="207"/>
      <c r="D2" s="207"/>
      <c r="E2" s="38"/>
    </row>
    <row r="3" spans="2:10" ht="36.75" customHeight="1" thickBot="1" x14ac:dyDescent="0.3">
      <c r="B3" s="93" t="s">
        <v>76</v>
      </c>
      <c r="C3" s="110" t="s">
        <v>10</v>
      </c>
      <c r="D3" s="110" t="s">
        <v>11</v>
      </c>
    </row>
    <row r="4" spans="2:10" x14ac:dyDescent="0.2">
      <c r="B4" s="129"/>
      <c r="C4" s="115"/>
      <c r="D4" s="115"/>
    </row>
    <row r="5" spans="2:10" x14ac:dyDescent="0.2">
      <c r="B5" s="114" t="s">
        <v>63</v>
      </c>
      <c r="C5" s="179">
        <v>1020783.9471608077</v>
      </c>
      <c r="D5" s="179">
        <v>398904.55443303118</v>
      </c>
      <c r="E5" s="1"/>
      <c r="F5" s="52"/>
      <c r="G5" s="53"/>
      <c r="I5" s="85"/>
    </row>
    <row r="6" spans="2:10" x14ac:dyDescent="0.2">
      <c r="B6" s="114"/>
      <c r="C6" s="123"/>
      <c r="D6" s="123"/>
      <c r="F6" s="24"/>
    </row>
    <row r="7" spans="2:10" x14ac:dyDescent="0.2">
      <c r="B7" s="114" t="s">
        <v>77</v>
      </c>
      <c r="C7" s="163">
        <f>SUM(C8:C13)</f>
        <v>808247</v>
      </c>
      <c r="D7" s="163">
        <f>SUM(D8:D13)</f>
        <v>295096</v>
      </c>
    </row>
    <row r="8" spans="2:10" x14ac:dyDescent="0.2">
      <c r="B8" s="117" t="s">
        <v>78</v>
      </c>
      <c r="C8" s="119">
        <v>278553</v>
      </c>
      <c r="D8" s="119">
        <v>124661</v>
      </c>
      <c r="F8" s="27"/>
      <c r="G8" s="28"/>
      <c r="I8" s="6"/>
      <c r="J8" s="6"/>
    </row>
    <row r="9" spans="2:10" x14ac:dyDescent="0.2">
      <c r="B9" s="117" t="s">
        <v>79</v>
      </c>
      <c r="C9" s="119">
        <v>527579</v>
      </c>
      <c r="D9" s="119">
        <v>169802</v>
      </c>
      <c r="G9" s="28"/>
      <c r="I9" s="6"/>
      <c r="J9" s="6"/>
    </row>
    <row r="10" spans="2:10" x14ac:dyDescent="0.2">
      <c r="B10" s="117" t="s">
        <v>106</v>
      </c>
      <c r="C10" s="119">
        <v>165</v>
      </c>
      <c r="D10" s="119">
        <v>36</v>
      </c>
      <c r="G10" s="28"/>
      <c r="I10" s="6"/>
      <c r="J10" s="6"/>
    </row>
    <row r="11" spans="2:10" x14ac:dyDescent="0.2">
      <c r="B11" s="117" t="s">
        <v>107</v>
      </c>
      <c r="C11" s="119">
        <v>803</v>
      </c>
      <c r="D11" s="119">
        <v>118</v>
      </c>
      <c r="G11" s="28"/>
      <c r="I11" s="6"/>
      <c r="J11" s="6"/>
    </row>
    <row r="12" spans="2:10" x14ac:dyDescent="0.2">
      <c r="B12" s="117" t="s">
        <v>100</v>
      </c>
      <c r="C12" s="119">
        <v>71</v>
      </c>
      <c r="D12" s="119">
        <v>11</v>
      </c>
      <c r="G12" s="28"/>
      <c r="I12" s="6"/>
      <c r="J12" s="6"/>
    </row>
    <row r="13" spans="2:10" x14ac:dyDescent="0.2">
      <c r="B13" s="117" t="s">
        <v>69</v>
      </c>
      <c r="C13" s="119">
        <v>1076</v>
      </c>
      <c r="D13" s="119">
        <v>468</v>
      </c>
      <c r="G13" s="28"/>
      <c r="I13" s="6"/>
      <c r="J13" s="6"/>
    </row>
    <row r="14" spans="2:10" x14ac:dyDescent="0.2">
      <c r="B14" s="114"/>
      <c r="C14" s="124"/>
      <c r="D14" s="124"/>
      <c r="F14" s="29"/>
      <c r="G14" s="29"/>
      <c r="H14" s="45"/>
      <c r="I14" s="6"/>
      <c r="J14" s="6"/>
    </row>
    <row r="15" spans="2:10" x14ac:dyDescent="0.2">
      <c r="B15" s="114" t="s">
        <v>80</v>
      </c>
      <c r="C15" s="163">
        <f>SUM(C16:C21)</f>
        <v>211584</v>
      </c>
      <c r="D15" s="163">
        <f>SUM(D16:D21)</f>
        <v>103429</v>
      </c>
      <c r="H15" s="3"/>
    </row>
    <row r="16" spans="2:10" x14ac:dyDescent="0.2">
      <c r="B16" s="117" t="s">
        <v>78</v>
      </c>
      <c r="C16" s="119">
        <v>106601</v>
      </c>
      <c r="D16" s="119">
        <v>51362</v>
      </c>
      <c r="H16" s="3"/>
    </row>
    <row r="17" spans="2:8" x14ac:dyDescent="0.2">
      <c r="B17" s="117" t="s">
        <v>79</v>
      </c>
      <c r="C17" s="119">
        <v>104239</v>
      </c>
      <c r="D17" s="119">
        <v>51949</v>
      </c>
      <c r="H17" s="3"/>
    </row>
    <row r="18" spans="2:8" x14ac:dyDescent="0.2">
      <c r="B18" s="117" t="s">
        <v>106</v>
      </c>
      <c r="C18" s="119">
        <v>17</v>
      </c>
      <c r="D18" s="119">
        <v>4</v>
      </c>
      <c r="H18" s="3"/>
    </row>
    <row r="19" spans="2:8" x14ac:dyDescent="0.2">
      <c r="B19" s="117" t="s">
        <v>107</v>
      </c>
      <c r="C19" s="119">
        <v>19</v>
      </c>
      <c r="D19" s="119">
        <v>7</v>
      </c>
      <c r="H19" s="3"/>
    </row>
    <row r="20" spans="2:8" x14ac:dyDescent="0.2">
      <c r="B20" s="117" t="s">
        <v>100</v>
      </c>
      <c r="C20" s="119">
        <v>3</v>
      </c>
      <c r="D20" s="119">
        <v>2</v>
      </c>
      <c r="H20" s="3"/>
    </row>
    <row r="21" spans="2:8" x14ac:dyDescent="0.2">
      <c r="B21" s="117" t="s">
        <v>69</v>
      </c>
      <c r="C21" s="119">
        <v>705</v>
      </c>
      <c r="D21" s="119">
        <v>105</v>
      </c>
      <c r="H21" s="3"/>
    </row>
    <row r="22" spans="2:8" x14ac:dyDescent="0.2">
      <c r="B22" s="114"/>
      <c r="C22" s="120"/>
      <c r="D22" s="120"/>
      <c r="F22" s="29"/>
      <c r="G22" s="29"/>
      <c r="H22" s="29"/>
    </row>
    <row r="23" spans="2:8" x14ac:dyDescent="0.2">
      <c r="B23" s="114" t="s">
        <v>81</v>
      </c>
      <c r="C23" s="179">
        <f>SUM(C24:C26)</f>
        <v>1020784</v>
      </c>
      <c r="D23" s="179">
        <f>SUM(D24:D26)</f>
        <v>398904</v>
      </c>
      <c r="E23" s="1"/>
      <c r="F23" s="30"/>
      <c r="G23" s="30"/>
      <c r="H23" s="30"/>
    </row>
    <row r="24" spans="2:8" x14ac:dyDescent="0.2">
      <c r="B24" s="117" t="s">
        <v>82</v>
      </c>
      <c r="C24" s="119">
        <v>823762</v>
      </c>
      <c r="D24" s="119">
        <v>349517</v>
      </c>
      <c r="H24" s="3"/>
    </row>
    <row r="25" spans="2:8" x14ac:dyDescent="0.2">
      <c r="B25" s="117" t="s">
        <v>83</v>
      </c>
      <c r="C25" s="119">
        <v>181528</v>
      </c>
      <c r="D25" s="119">
        <v>46269</v>
      </c>
      <c r="H25" s="3"/>
    </row>
    <row r="26" spans="2:8" x14ac:dyDescent="0.2">
      <c r="B26" s="117" t="s">
        <v>69</v>
      </c>
      <c r="C26" s="119">
        <v>15494</v>
      </c>
      <c r="D26" s="119">
        <v>3118</v>
      </c>
      <c r="H26" s="3"/>
    </row>
    <row r="27" spans="2:8" x14ac:dyDescent="0.2">
      <c r="B27" s="114"/>
      <c r="C27" s="119"/>
      <c r="D27" s="119"/>
      <c r="F27" s="12"/>
      <c r="G27" s="12"/>
      <c r="H27" s="12"/>
    </row>
    <row r="28" spans="2:8" x14ac:dyDescent="0.2">
      <c r="B28" s="114" t="s">
        <v>84</v>
      </c>
      <c r="C28" s="179">
        <f>SUM(C29:C36)</f>
        <v>1020784</v>
      </c>
      <c r="D28" s="179">
        <f>SUM(D29:D36)</f>
        <v>398904</v>
      </c>
      <c r="F28" s="30"/>
      <c r="G28" s="30"/>
      <c r="H28" s="30"/>
    </row>
    <row r="29" spans="2:8" x14ac:dyDescent="0.2">
      <c r="B29" s="117" t="s">
        <v>85</v>
      </c>
      <c r="C29" s="119">
        <v>332411</v>
      </c>
      <c r="D29" s="119">
        <v>190456</v>
      </c>
      <c r="H29" s="3"/>
    </row>
    <row r="30" spans="2:8" x14ac:dyDescent="0.2">
      <c r="B30" s="117" t="s">
        <v>86</v>
      </c>
      <c r="C30" s="119">
        <v>109174</v>
      </c>
      <c r="D30" s="119">
        <v>29844</v>
      </c>
      <c r="H30" s="3"/>
    </row>
    <row r="31" spans="2:8" x14ac:dyDescent="0.2">
      <c r="B31" s="117" t="s">
        <v>87</v>
      </c>
      <c r="C31" s="119">
        <v>446975</v>
      </c>
      <c r="D31" s="119">
        <v>134779</v>
      </c>
      <c r="H31" s="3"/>
    </row>
    <row r="32" spans="2:8" x14ac:dyDescent="0.2">
      <c r="B32" s="117" t="s">
        <v>88</v>
      </c>
      <c r="C32" s="119">
        <v>7336</v>
      </c>
      <c r="D32" s="119">
        <v>3121</v>
      </c>
      <c r="H32" s="3"/>
    </row>
    <row r="33" spans="2:8" x14ac:dyDescent="0.2">
      <c r="B33" s="117" t="s">
        <v>89</v>
      </c>
      <c r="C33" s="119">
        <v>25118</v>
      </c>
      <c r="D33" s="119">
        <v>8390</v>
      </c>
      <c r="H33" s="3"/>
    </row>
    <row r="34" spans="2:8" x14ac:dyDescent="0.2">
      <c r="B34" s="117" t="s">
        <v>90</v>
      </c>
      <c r="C34" s="119">
        <v>9231</v>
      </c>
      <c r="D34" s="119">
        <v>2901</v>
      </c>
      <c r="H34" s="3"/>
    </row>
    <row r="35" spans="2:8" x14ac:dyDescent="0.2">
      <c r="B35" s="117" t="s">
        <v>118</v>
      </c>
      <c r="C35" s="119">
        <v>69109</v>
      </c>
      <c r="D35" s="119">
        <v>20691</v>
      </c>
      <c r="H35" s="3"/>
    </row>
    <row r="36" spans="2:8" x14ac:dyDescent="0.2">
      <c r="B36" s="117" t="s">
        <v>69</v>
      </c>
      <c r="C36" s="119">
        <v>21430</v>
      </c>
      <c r="D36" s="119">
        <v>8722</v>
      </c>
      <c r="H36" s="3"/>
    </row>
    <row r="37" spans="2:8" x14ac:dyDescent="0.2">
      <c r="B37" s="114"/>
      <c r="C37" s="119"/>
      <c r="D37" s="119"/>
      <c r="F37" s="12"/>
      <c r="G37" s="12"/>
      <c r="H37" s="12"/>
    </row>
    <row r="38" spans="2:8" x14ac:dyDescent="0.2">
      <c r="B38" s="114" t="s">
        <v>91</v>
      </c>
      <c r="C38" s="179">
        <f>SUM(C39:C47)</f>
        <v>1020785</v>
      </c>
      <c r="D38" s="179">
        <f>SUM(D39:D47)</f>
        <v>398905</v>
      </c>
      <c r="F38" s="30"/>
      <c r="G38" s="30"/>
      <c r="H38" s="30"/>
    </row>
    <row r="39" spans="2:8" x14ac:dyDescent="0.2">
      <c r="B39" s="117" t="s">
        <v>92</v>
      </c>
      <c r="C39" s="119">
        <v>21487</v>
      </c>
      <c r="D39" s="119">
        <v>10082</v>
      </c>
      <c r="H39" s="3"/>
    </row>
    <row r="40" spans="2:8" x14ac:dyDescent="0.2">
      <c r="B40" s="117" t="s">
        <v>93</v>
      </c>
      <c r="C40" s="119">
        <v>81486</v>
      </c>
      <c r="D40" s="119">
        <v>40800</v>
      </c>
      <c r="H40" s="3"/>
    </row>
    <row r="41" spans="2:8" x14ac:dyDescent="0.2">
      <c r="B41" s="117" t="s">
        <v>94</v>
      </c>
      <c r="C41" s="119">
        <v>69980</v>
      </c>
      <c r="D41" s="119">
        <v>34916</v>
      </c>
      <c r="H41" s="3"/>
    </row>
    <row r="42" spans="2:8" x14ac:dyDescent="0.2">
      <c r="B42" s="117" t="s">
        <v>95</v>
      </c>
      <c r="C42" s="119">
        <v>38555</v>
      </c>
      <c r="D42" s="119">
        <v>17599</v>
      </c>
      <c r="E42" s="2"/>
      <c r="H42" s="3"/>
    </row>
    <row r="43" spans="2:8" x14ac:dyDescent="0.2">
      <c r="B43" s="117" t="s">
        <v>96</v>
      </c>
      <c r="C43" s="119">
        <v>228510</v>
      </c>
      <c r="D43" s="119">
        <v>95693</v>
      </c>
      <c r="H43" s="3"/>
    </row>
    <row r="44" spans="2:8" x14ac:dyDescent="0.2">
      <c r="B44" s="117" t="s">
        <v>97</v>
      </c>
      <c r="C44" s="119">
        <v>358872</v>
      </c>
      <c r="D44" s="119">
        <v>130166</v>
      </c>
      <c r="H44" s="3"/>
    </row>
    <row r="45" spans="2:8" x14ac:dyDescent="0.2">
      <c r="B45" s="117" t="s">
        <v>98</v>
      </c>
      <c r="C45" s="119">
        <v>178120</v>
      </c>
      <c r="D45" s="119">
        <v>59063</v>
      </c>
      <c r="H45" s="3"/>
    </row>
    <row r="46" spans="2:8" x14ac:dyDescent="0.2">
      <c r="B46" s="117" t="s">
        <v>99</v>
      </c>
      <c r="C46" s="119">
        <v>40211</v>
      </c>
      <c r="D46" s="119">
        <v>9755</v>
      </c>
      <c r="H46" s="3"/>
    </row>
    <row r="47" spans="2:8" x14ac:dyDescent="0.2">
      <c r="B47" s="117" t="s">
        <v>69</v>
      </c>
      <c r="C47" s="119">
        <v>3564</v>
      </c>
      <c r="D47" s="119">
        <v>831</v>
      </c>
      <c r="H47" s="3"/>
    </row>
    <row r="48" spans="2:8" ht="12" customHeight="1" x14ac:dyDescent="0.2">
      <c r="B48" s="114"/>
      <c r="C48" s="119"/>
      <c r="D48" s="119"/>
      <c r="F48" s="12"/>
      <c r="G48" s="12"/>
      <c r="H48" s="12"/>
    </row>
    <row r="49" spans="2:8" ht="13.5" customHeight="1" x14ac:dyDescent="0.2">
      <c r="B49" s="114" t="s">
        <v>0</v>
      </c>
      <c r="C49" s="179">
        <f>SUM(C50:C55)</f>
        <v>1020784</v>
      </c>
      <c r="D49" s="179">
        <f>SUM(D50:D55)</f>
        <v>398905</v>
      </c>
      <c r="F49" s="30"/>
      <c r="G49" s="30"/>
      <c r="H49" s="30"/>
    </row>
    <row r="50" spans="2:8" x14ac:dyDescent="0.2">
      <c r="B50" s="117" t="s">
        <v>1</v>
      </c>
      <c r="C50" s="119">
        <v>678221</v>
      </c>
      <c r="D50" s="119">
        <v>229436</v>
      </c>
      <c r="H50" s="3"/>
    </row>
    <row r="51" spans="2:8" x14ac:dyDescent="0.2">
      <c r="B51" s="117" t="s">
        <v>2</v>
      </c>
      <c r="C51" s="119">
        <v>91483</v>
      </c>
      <c r="D51" s="119">
        <v>45335</v>
      </c>
      <c r="H51" s="3"/>
    </row>
    <row r="52" spans="2:8" x14ac:dyDescent="0.2">
      <c r="B52" s="117" t="s">
        <v>3</v>
      </c>
      <c r="C52" s="119">
        <v>96206</v>
      </c>
      <c r="D52" s="119">
        <v>48631</v>
      </c>
      <c r="H52" s="3"/>
    </row>
    <row r="53" spans="2:8" x14ac:dyDescent="0.2">
      <c r="B53" s="117" t="s">
        <v>4</v>
      </c>
      <c r="C53" s="119">
        <v>73950</v>
      </c>
      <c r="D53" s="119">
        <v>38491</v>
      </c>
      <c r="H53" s="3"/>
    </row>
    <row r="54" spans="2:8" x14ac:dyDescent="0.2">
      <c r="B54" s="117" t="s">
        <v>5</v>
      </c>
      <c r="C54" s="119">
        <v>80416</v>
      </c>
      <c r="D54" s="119">
        <v>36928</v>
      </c>
      <c r="H54" s="3"/>
    </row>
    <row r="55" spans="2:8" x14ac:dyDescent="0.2">
      <c r="B55" s="117" t="s">
        <v>69</v>
      </c>
      <c r="C55" s="119">
        <v>508</v>
      </c>
      <c r="D55" s="119">
        <v>84</v>
      </c>
      <c r="H55" s="3"/>
    </row>
    <row r="56" spans="2:8" x14ac:dyDescent="0.2">
      <c r="B56" s="114"/>
      <c r="C56" s="120"/>
      <c r="D56" s="120"/>
      <c r="F56" s="12"/>
      <c r="G56" s="12"/>
      <c r="H56" s="12"/>
    </row>
    <row r="57" spans="2:8" x14ac:dyDescent="0.2">
      <c r="B57" s="114" t="s">
        <v>7</v>
      </c>
      <c r="C57" s="163">
        <f>SUM(C58:C60)</f>
        <v>808246</v>
      </c>
      <c r="D57" s="163">
        <f>SUM(D58:D60)</f>
        <v>295096</v>
      </c>
      <c r="F57" s="30"/>
      <c r="G57" s="30"/>
      <c r="H57" s="30"/>
    </row>
    <row r="58" spans="2:8" x14ac:dyDescent="0.2">
      <c r="B58" s="117" t="s">
        <v>54</v>
      </c>
      <c r="C58" s="119">
        <v>100480</v>
      </c>
      <c r="D58" s="119">
        <v>31380</v>
      </c>
      <c r="H58" s="3"/>
    </row>
    <row r="59" spans="2:8" x14ac:dyDescent="0.2">
      <c r="B59" s="117" t="s">
        <v>55</v>
      </c>
      <c r="C59" s="119">
        <v>664600</v>
      </c>
      <c r="D59" s="119">
        <v>260729</v>
      </c>
      <c r="H59" s="3"/>
    </row>
    <row r="60" spans="2:8" x14ac:dyDescent="0.2">
      <c r="B60" s="117" t="s">
        <v>69</v>
      </c>
      <c r="C60" s="119">
        <v>43166</v>
      </c>
      <c r="D60" s="119">
        <v>2987</v>
      </c>
      <c r="H60" s="3"/>
    </row>
    <row r="61" spans="2:8" x14ac:dyDescent="0.2">
      <c r="B61" s="114"/>
      <c r="C61" s="120"/>
      <c r="D61" s="120"/>
      <c r="F61" s="29"/>
      <c r="G61" s="29"/>
      <c r="H61" s="29"/>
    </row>
    <row r="62" spans="2:8" x14ac:dyDescent="0.2">
      <c r="B62" s="114" t="s">
        <v>8</v>
      </c>
      <c r="C62" s="163">
        <f>SUM(C63:C65)</f>
        <v>808247</v>
      </c>
      <c r="D62" s="163">
        <f>SUM(D63:D65)</f>
        <v>295096</v>
      </c>
      <c r="F62" s="30"/>
      <c r="G62" s="30"/>
      <c r="H62" s="30"/>
    </row>
    <row r="63" spans="2:8" x14ac:dyDescent="0.2">
      <c r="B63" s="117" t="s">
        <v>54</v>
      </c>
      <c r="C63" s="119">
        <v>298422</v>
      </c>
      <c r="D63" s="119">
        <v>114223</v>
      </c>
      <c r="H63" s="3"/>
    </row>
    <row r="64" spans="2:8" x14ac:dyDescent="0.2">
      <c r="B64" s="117" t="s">
        <v>55</v>
      </c>
      <c r="C64" s="119">
        <v>469796</v>
      </c>
      <c r="D64" s="119">
        <v>162662</v>
      </c>
      <c r="H64" s="3"/>
    </row>
    <row r="65" spans="2:10" ht="13.5" thickBot="1" x14ac:dyDescent="0.25">
      <c r="B65" s="121" t="s">
        <v>69</v>
      </c>
      <c r="C65" s="119">
        <v>40029</v>
      </c>
      <c r="D65" s="119">
        <v>18211</v>
      </c>
      <c r="H65" s="28"/>
    </row>
    <row r="66" spans="2:10" ht="94.5" customHeight="1" x14ac:dyDescent="0.2">
      <c r="B66" s="205" t="s">
        <v>138</v>
      </c>
      <c r="C66" s="205"/>
      <c r="D66" s="205"/>
      <c r="F66" s="36"/>
      <c r="G66" s="36"/>
      <c r="H66" s="6"/>
      <c r="I66" s="6"/>
      <c r="J66" s="6"/>
    </row>
    <row r="67" spans="2:10" ht="30.75" customHeight="1" x14ac:dyDescent="0.2">
      <c r="B67" s="3"/>
      <c r="C67" s="3"/>
      <c r="E67" s="3"/>
      <c r="F67" s="30"/>
      <c r="G67" s="30"/>
    </row>
    <row r="68" spans="2:10" ht="28.5" customHeight="1" x14ac:dyDescent="0.2">
      <c r="B68" s="3"/>
      <c r="C68" s="3"/>
      <c r="E68" s="166"/>
      <c r="F68"/>
      <c r="G68"/>
    </row>
    <row r="69" spans="2:10" ht="15.75" customHeight="1" x14ac:dyDescent="0.2">
      <c r="B69" s="3"/>
      <c r="C69" s="3"/>
      <c r="F69"/>
      <c r="G69"/>
    </row>
    <row r="70" spans="2:10" x14ac:dyDescent="0.2">
      <c r="B70" s="3"/>
      <c r="C70" s="3"/>
      <c r="F70"/>
      <c r="G70"/>
    </row>
    <row r="71" spans="2:10" x14ac:dyDescent="0.2">
      <c r="B71" s="3"/>
      <c r="C71" s="3"/>
      <c r="F71"/>
      <c r="G71"/>
    </row>
    <row r="72" spans="2:10" x14ac:dyDescent="0.2">
      <c r="B72" s="25"/>
      <c r="C72" s="25"/>
      <c r="F72"/>
      <c r="G72"/>
    </row>
    <row r="73" spans="2:10" x14ac:dyDescent="0.2">
      <c r="B73" s="32"/>
      <c r="C73" s="32"/>
      <c r="F73"/>
      <c r="G73"/>
    </row>
    <row r="74" spans="2:10" x14ac:dyDescent="0.2">
      <c r="B74" s="3"/>
      <c r="C74" s="3"/>
      <c r="F74"/>
      <c r="G74"/>
    </row>
    <row r="75" spans="2:10" x14ac:dyDescent="0.2">
      <c r="B75" s="3"/>
      <c r="C75" s="3"/>
      <c r="F75"/>
      <c r="G75"/>
    </row>
    <row r="76" spans="2:10" x14ac:dyDescent="0.2">
      <c r="B76" s="3"/>
      <c r="C76" s="3"/>
      <c r="F76"/>
      <c r="G76"/>
    </row>
    <row r="77" spans="2:10" x14ac:dyDescent="0.2">
      <c r="B77" s="3"/>
      <c r="C77" s="3"/>
      <c r="F77"/>
      <c r="G77"/>
    </row>
    <row r="78" spans="2:10" x14ac:dyDescent="0.2">
      <c r="B78" s="3"/>
      <c r="C78" s="3"/>
      <c r="F78"/>
      <c r="G78"/>
    </row>
    <row r="79" spans="2:10" x14ac:dyDescent="0.2">
      <c r="B79" s="25"/>
      <c r="C79" s="25"/>
      <c r="F79"/>
      <c r="G79"/>
    </row>
    <row r="80" spans="2:10" x14ac:dyDescent="0.2">
      <c r="B80" s="32"/>
      <c r="C80" s="32"/>
      <c r="F80"/>
      <c r="G80"/>
    </row>
    <row r="81" spans="2:7" x14ac:dyDescent="0.2">
      <c r="B81" s="3"/>
      <c r="C81" s="3"/>
      <c r="F81"/>
      <c r="G81"/>
    </row>
    <row r="82" spans="2:7" x14ac:dyDescent="0.2">
      <c r="B82" s="3"/>
      <c r="C82" s="3"/>
      <c r="F82"/>
      <c r="G82"/>
    </row>
    <row r="83" spans="2:7" x14ac:dyDescent="0.2">
      <c r="B83" s="3"/>
      <c r="C83" s="3"/>
      <c r="F83"/>
      <c r="G83"/>
    </row>
    <row r="84" spans="2:7" x14ac:dyDescent="0.2">
      <c r="B84" s="3"/>
      <c r="C84" s="3"/>
      <c r="F84"/>
      <c r="G84"/>
    </row>
    <row r="85" spans="2:7" x14ac:dyDescent="0.2">
      <c r="B85" s="3"/>
      <c r="C85" s="3"/>
      <c r="F85"/>
      <c r="G85"/>
    </row>
    <row r="86" spans="2:7" x14ac:dyDescent="0.2">
      <c r="B86" s="25"/>
      <c r="C86" s="25"/>
      <c r="F86"/>
      <c r="G86"/>
    </row>
    <row r="87" spans="2:7" x14ac:dyDescent="0.2">
      <c r="B87" s="32"/>
      <c r="C87" s="32"/>
      <c r="F87"/>
      <c r="G87"/>
    </row>
    <row r="88" spans="2:7" x14ac:dyDescent="0.2">
      <c r="B88" s="3"/>
      <c r="C88" s="3"/>
      <c r="F88"/>
      <c r="G88"/>
    </row>
    <row r="89" spans="2:7" x14ac:dyDescent="0.2">
      <c r="B89" s="3"/>
      <c r="C89" s="3"/>
      <c r="F89"/>
      <c r="G89"/>
    </row>
    <row r="90" spans="2:7" x14ac:dyDescent="0.2">
      <c r="B90" s="3"/>
      <c r="C90" s="3"/>
      <c r="F90"/>
      <c r="G90"/>
    </row>
    <row r="91" spans="2:7" x14ac:dyDescent="0.2">
      <c r="B91" s="3"/>
      <c r="C91" s="3"/>
      <c r="F91"/>
      <c r="G91"/>
    </row>
    <row r="92" spans="2:7" x14ac:dyDescent="0.2">
      <c r="B92" s="3"/>
      <c r="C92" s="3"/>
      <c r="F92"/>
      <c r="G92"/>
    </row>
    <row r="93" spans="2:7" x14ac:dyDescent="0.2">
      <c r="B93" s="3"/>
      <c r="C93" s="3"/>
      <c r="F93"/>
      <c r="G93"/>
    </row>
    <row r="94" spans="2:7" x14ac:dyDescent="0.2">
      <c r="B94" s="3"/>
      <c r="C94" s="3"/>
      <c r="F94"/>
      <c r="G94"/>
    </row>
    <row r="95" spans="2:7" x14ac:dyDescent="0.2">
      <c r="B95" s="25"/>
      <c r="C95" s="25"/>
      <c r="F95"/>
      <c r="G95"/>
    </row>
    <row r="96" spans="2:7" x14ac:dyDescent="0.2">
      <c r="B96" s="32"/>
      <c r="C96" s="32"/>
      <c r="F96"/>
      <c r="G96"/>
    </row>
    <row r="97" spans="2:7" x14ac:dyDescent="0.2">
      <c r="B97" s="3"/>
      <c r="C97" s="3"/>
      <c r="F97"/>
      <c r="G97"/>
    </row>
    <row r="98" spans="2:7" x14ac:dyDescent="0.2">
      <c r="B98" s="3"/>
      <c r="C98" s="3"/>
      <c r="F98"/>
      <c r="G98"/>
    </row>
    <row r="99" spans="2:7" x14ac:dyDescent="0.2">
      <c r="B99" s="3"/>
      <c r="C99" s="3"/>
      <c r="F99"/>
      <c r="G99"/>
    </row>
    <row r="100" spans="2:7" x14ac:dyDescent="0.2">
      <c r="B100" s="3"/>
      <c r="C100" s="3"/>
      <c r="F100"/>
      <c r="G100"/>
    </row>
    <row r="101" spans="2:7" x14ac:dyDescent="0.2">
      <c r="B101" s="3"/>
      <c r="C101" s="3"/>
      <c r="F101"/>
      <c r="G101"/>
    </row>
    <row r="102" spans="2:7" x14ac:dyDescent="0.2">
      <c r="B102" s="3"/>
      <c r="C102" s="3"/>
      <c r="F102"/>
      <c r="G102"/>
    </row>
    <row r="103" spans="2:7" x14ac:dyDescent="0.2">
      <c r="B103" s="3"/>
      <c r="C103" s="3"/>
      <c r="F103"/>
      <c r="G103"/>
    </row>
    <row r="104" spans="2:7" x14ac:dyDescent="0.2">
      <c r="B104" s="3"/>
      <c r="C104" s="3"/>
      <c r="F104"/>
      <c r="G104"/>
    </row>
    <row r="105" spans="2:7" x14ac:dyDescent="0.2">
      <c r="B105" s="25"/>
      <c r="C105" s="25"/>
      <c r="F105"/>
      <c r="G105"/>
    </row>
    <row r="106" spans="2:7" x14ac:dyDescent="0.2">
      <c r="B106" s="32"/>
      <c r="C106" s="32"/>
      <c r="F106"/>
      <c r="G106"/>
    </row>
    <row r="107" spans="2:7" x14ac:dyDescent="0.2">
      <c r="B107" s="3"/>
      <c r="C107" s="3"/>
      <c r="F107"/>
      <c r="G107"/>
    </row>
    <row r="108" spans="2:7" x14ac:dyDescent="0.2">
      <c r="B108" s="3"/>
      <c r="C108" s="3"/>
      <c r="F108"/>
      <c r="G108"/>
    </row>
    <row r="109" spans="2:7" x14ac:dyDescent="0.2">
      <c r="B109" s="3"/>
      <c r="C109" s="3"/>
      <c r="F109"/>
      <c r="G109"/>
    </row>
    <row r="110" spans="2:7" x14ac:dyDescent="0.2">
      <c r="B110" s="3"/>
      <c r="C110" s="3"/>
      <c r="F110"/>
      <c r="G110"/>
    </row>
    <row r="111" spans="2:7" x14ac:dyDescent="0.2">
      <c r="B111" s="3"/>
      <c r="C111" s="3"/>
      <c r="F111"/>
      <c r="G111"/>
    </row>
    <row r="112" spans="2:7" x14ac:dyDescent="0.2">
      <c r="B112" s="25"/>
      <c r="C112" s="25"/>
      <c r="F112"/>
      <c r="G112"/>
    </row>
    <row r="113" spans="2:7" x14ac:dyDescent="0.2">
      <c r="B113" s="32"/>
      <c r="C113" s="32"/>
      <c r="F113"/>
      <c r="G113"/>
    </row>
    <row r="114" spans="2:7" x14ac:dyDescent="0.2">
      <c r="B114" s="37"/>
      <c r="C114" s="37"/>
      <c r="F114"/>
      <c r="G114"/>
    </row>
    <row r="115" spans="2:7" x14ac:dyDescent="0.2">
      <c r="B115" s="28"/>
      <c r="C115" s="28"/>
      <c r="D115" s="6"/>
      <c r="F115"/>
      <c r="G115"/>
    </row>
    <row r="116" spans="2:7" x14ac:dyDescent="0.2">
      <c r="B116" s="25"/>
      <c r="C116" s="25"/>
      <c r="F116"/>
      <c r="G116"/>
    </row>
    <row r="117" spans="2:7" x14ac:dyDescent="0.2">
      <c r="B117" s="32"/>
      <c r="C117" s="32"/>
      <c r="E117" s="6"/>
      <c r="F117" s="6"/>
      <c r="G117"/>
    </row>
    <row r="118" spans="2:7" x14ac:dyDescent="0.2">
      <c r="B118" s="3"/>
      <c r="C118" s="3"/>
      <c r="F118"/>
      <c r="G118"/>
    </row>
    <row r="119" spans="2:7" x14ac:dyDescent="0.2">
      <c r="B119" s="28"/>
      <c r="C119" s="28"/>
      <c r="D119" s="6"/>
      <c r="F119"/>
      <c r="G119"/>
    </row>
    <row r="120" spans="2:7" x14ac:dyDescent="0.2">
      <c r="B120" s="25"/>
      <c r="C120" s="25"/>
      <c r="F120"/>
      <c r="G120"/>
    </row>
    <row r="121" spans="2:7" x14ac:dyDescent="0.2">
      <c r="B121" s="32"/>
      <c r="C121" s="32"/>
      <c r="E121" s="6"/>
      <c r="F121" s="6"/>
      <c r="G121"/>
    </row>
    <row r="122" spans="2:7" x14ac:dyDescent="0.2">
      <c r="B122" s="3"/>
      <c r="C122" s="3"/>
      <c r="F122"/>
      <c r="G122"/>
    </row>
    <row r="123" spans="2:7" x14ac:dyDescent="0.2">
      <c r="B123" s="3"/>
      <c r="C123" s="3"/>
      <c r="F123"/>
      <c r="G123"/>
    </row>
    <row r="124" spans="2:7" x14ac:dyDescent="0.2">
      <c r="B124" s="3"/>
      <c r="C124" s="3"/>
      <c r="F124"/>
      <c r="G124"/>
    </row>
    <row r="125" spans="2:7" x14ac:dyDescent="0.2">
      <c r="B125" s="5"/>
      <c r="F125"/>
      <c r="G125"/>
    </row>
    <row r="126" spans="2:7" x14ac:dyDescent="0.2">
      <c r="F126"/>
      <c r="G126"/>
    </row>
  </sheetData>
  <mergeCells count="2">
    <mergeCell ref="B2:D2"/>
    <mergeCell ref="B66:D66"/>
  </mergeCells>
  <phoneticPr fontId="5" type="noConversion"/>
  <pageMargins left="0.75" right="0.75" top="0.4" bottom="0.4" header="0.5" footer="0.5"/>
  <pageSetup scale="94" fitToHeight="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topLeftCell="A55" zoomScale="80" zoomScaleNormal="80" workbookViewId="0">
      <selection activeCell="C70" sqref="C70:F70"/>
    </sheetView>
  </sheetViews>
  <sheetFormatPr defaultRowHeight="12.75" x14ac:dyDescent="0.2"/>
  <cols>
    <col min="1" max="1" width="5.7109375" style="69" customWidth="1"/>
    <col min="2" max="2" width="34.28515625" style="69" customWidth="1"/>
    <col min="3" max="3" width="20.85546875" style="69" customWidth="1"/>
    <col min="4" max="4" width="18.5703125" style="69" customWidth="1"/>
    <col min="5" max="5" width="15.28515625" style="69" customWidth="1"/>
    <col min="6" max="6" width="14.140625" style="69" customWidth="1"/>
    <col min="7" max="9" width="17.5703125" style="69" customWidth="1"/>
    <col min="10" max="11" width="13.7109375" style="69" bestFit="1" customWidth="1"/>
    <col min="12" max="16384" width="9.140625" style="69"/>
  </cols>
  <sheetData>
    <row r="1" spans="2:10" s="64" customFormat="1" ht="20.100000000000001" customHeight="1" thickBot="1" x14ac:dyDescent="0.25">
      <c r="B1" s="63"/>
      <c r="C1" s="15"/>
      <c r="D1" s="15"/>
      <c r="E1" s="15"/>
      <c r="F1" s="15"/>
    </row>
    <row r="2" spans="2:10" s="65" customFormat="1" ht="66" customHeight="1" thickBot="1" x14ac:dyDescent="0.25">
      <c r="B2" s="206" t="s">
        <v>129</v>
      </c>
      <c r="C2" s="207"/>
      <c r="D2" s="207"/>
      <c r="E2" s="207"/>
      <c r="F2" s="207"/>
      <c r="G2" s="143"/>
    </row>
    <row r="3" spans="2:10" s="66" customFormat="1" ht="34.5" customHeight="1" thickBot="1" x14ac:dyDescent="0.3">
      <c r="B3" s="212" t="s">
        <v>76</v>
      </c>
      <c r="C3" s="209" t="s">
        <v>10</v>
      </c>
      <c r="D3" s="210"/>
      <c r="E3" s="209" t="s">
        <v>11</v>
      </c>
      <c r="F3" s="211"/>
    </row>
    <row r="4" spans="2:10" s="66" customFormat="1" ht="30.75" customHeight="1" thickBot="1" x14ac:dyDescent="0.3">
      <c r="B4" s="213"/>
      <c r="C4" s="101" t="s">
        <v>64</v>
      </c>
      <c r="D4" s="101" t="s">
        <v>101</v>
      </c>
      <c r="E4" s="101" t="s">
        <v>64</v>
      </c>
      <c r="F4" s="137" t="s">
        <v>101</v>
      </c>
      <c r="G4" s="139"/>
    </row>
    <row r="5" spans="2:10" s="66" customFormat="1" ht="15.75" x14ac:dyDescent="0.25">
      <c r="B5" s="144"/>
      <c r="C5" s="145"/>
      <c r="D5" s="146"/>
      <c r="E5" s="146"/>
      <c r="F5" s="147"/>
      <c r="G5" s="139"/>
    </row>
    <row r="6" spans="2:10" s="64" customFormat="1" x14ac:dyDescent="0.2">
      <c r="B6" s="114" t="s">
        <v>63</v>
      </c>
      <c r="C6" s="180">
        <v>702659.7860546239</v>
      </c>
      <c r="D6" s="180">
        <v>331277.709537193</v>
      </c>
      <c r="E6" s="180">
        <v>237834.96622292986</v>
      </c>
      <c r="F6" s="180">
        <v>164278.39143107209</v>
      </c>
      <c r="G6" s="139"/>
      <c r="H6"/>
      <c r="I6" s="54"/>
      <c r="J6" s="85"/>
    </row>
    <row r="7" spans="2:10" s="64" customFormat="1" x14ac:dyDescent="0.2">
      <c r="B7" s="114"/>
      <c r="C7" s="132"/>
      <c r="D7" s="132"/>
      <c r="E7" s="133"/>
      <c r="F7" s="138"/>
      <c r="G7" s="140"/>
      <c r="H7"/>
      <c r="I7" s="67"/>
    </row>
    <row r="8" spans="2:10" s="68" customFormat="1" x14ac:dyDescent="0.2">
      <c r="B8" s="114" t="s">
        <v>77</v>
      </c>
      <c r="C8" s="181">
        <f>SUM(C9:C14)</f>
        <v>689256</v>
      </c>
      <c r="D8" s="181">
        <f>SUM(D9:D14)</f>
        <v>129387</v>
      </c>
      <c r="E8" s="181">
        <f>SUM(E9:E14)</f>
        <v>233851</v>
      </c>
      <c r="F8" s="181">
        <f>SUM(F9:F14)</f>
        <v>64169</v>
      </c>
      <c r="G8" s="141"/>
      <c r="H8"/>
    </row>
    <row r="9" spans="2:10" x14ac:dyDescent="0.2">
      <c r="B9" s="117" t="s">
        <v>78</v>
      </c>
      <c r="C9" s="131">
        <v>179601</v>
      </c>
      <c r="D9" s="131">
        <v>102220</v>
      </c>
      <c r="E9" s="131">
        <v>74718</v>
      </c>
      <c r="F9" s="131">
        <v>50958</v>
      </c>
      <c r="G9" s="142"/>
      <c r="H9"/>
    </row>
    <row r="10" spans="2:10" x14ac:dyDescent="0.2">
      <c r="B10" s="117" t="s">
        <v>79</v>
      </c>
      <c r="C10" s="131">
        <v>507877</v>
      </c>
      <c r="D10" s="131">
        <v>26794</v>
      </c>
      <c r="E10" s="131">
        <v>158531</v>
      </c>
      <c r="F10" s="131">
        <v>13171</v>
      </c>
      <c r="G10" s="142"/>
      <c r="H10"/>
    </row>
    <row r="11" spans="2:10" x14ac:dyDescent="0.2">
      <c r="B11" s="117" t="s">
        <v>106</v>
      </c>
      <c r="C11" s="131">
        <v>160</v>
      </c>
      <c r="D11" s="131">
        <v>6</v>
      </c>
      <c r="E11" s="131">
        <v>33</v>
      </c>
      <c r="F11" s="131">
        <v>4</v>
      </c>
      <c r="G11" s="142"/>
      <c r="H11"/>
    </row>
    <row r="12" spans="2:10" x14ac:dyDescent="0.2">
      <c r="B12" s="117" t="s">
        <v>107</v>
      </c>
      <c r="C12" s="131">
        <v>801</v>
      </c>
      <c r="D12" s="131">
        <v>6</v>
      </c>
      <c r="E12" s="131">
        <v>118</v>
      </c>
      <c r="F12" s="131">
        <v>0</v>
      </c>
      <c r="G12" s="142"/>
      <c r="H12"/>
    </row>
    <row r="13" spans="2:10" x14ac:dyDescent="0.2">
      <c r="B13" s="117" t="s">
        <v>100</v>
      </c>
      <c r="C13" s="131">
        <v>70</v>
      </c>
      <c r="D13" s="131">
        <v>1</v>
      </c>
      <c r="E13" s="131">
        <v>10</v>
      </c>
      <c r="F13" s="131">
        <v>1</v>
      </c>
      <c r="G13" s="142"/>
      <c r="H13"/>
    </row>
    <row r="14" spans="2:10" x14ac:dyDescent="0.2">
      <c r="B14" s="117" t="s">
        <v>69</v>
      </c>
      <c r="C14" s="131">
        <v>747</v>
      </c>
      <c r="D14" s="131">
        <v>360</v>
      </c>
      <c r="E14" s="131">
        <v>441</v>
      </c>
      <c r="F14" s="131">
        <v>35</v>
      </c>
      <c r="G14" s="142"/>
      <c r="H14"/>
    </row>
    <row r="15" spans="2:10" x14ac:dyDescent="0.2">
      <c r="B15" s="114"/>
      <c r="C15" s="134"/>
      <c r="D15" s="135"/>
      <c r="E15" s="135"/>
      <c r="F15" s="136"/>
      <c r="G15" s="142"/>
      <c r="H15" s="45"/>
    </row>
    <row r="16" spans="2:10" s="68" customFormat="1" x14ac:dyDescent="0.2">
      <c r="B16" s="114" t="s">
        <v>80</v>
      </c>
      <c r="C16" s="181">
        <f>SUM(C17:C22)</f>
        <v>12773</v>
      </c>
      <c r="D16" s="181">
        <f>SUM(D17:D22)</f>
        <v>201570</v>
      </c>
      <c r="E16" s="181">
        <f>SUM(E17:E22)</f>
        <v>3970</v>
      </c>
      <c r="F16" s="181">
        <f>SUM(F17:F22)</f>
        <v>99741</v>
      </c>
      <c r="G16" s="141"/>
      <c r="H16" s="3"/>
    </row>
    <row r="17" spans="2:11" x14ac:dyDescent="0.2">
      <c r="B17" s="117" t="s">
        <v>78</v>
      </c>
      <c r="C17" s="131">
        <v>7068</v>
      </c>
      <c r="D17" s="131">
        <v>100912</v>
      </c>
      <c r="E17" s="131">
        <v>1942</v>
      </c>
      <c r="F17" s="131">
        <v>49535</v>
      </c>
      <c r="G17" s="142"/>
      <c r="H17" s="3"/>
    </row>
    <row r="18" spans="2:11" x14ac:dyDescent="0.2">
      <c r="B18" s="117" t="s">
        <v>79</v>
      </c>
      <c r="C18" s="131">
        <v>5595</v>
      </c>
      <c r="D18" s="131">
        <v>99982</v>
      </c>
      <c r="E18" s="131">
        <v>2017</v>
      </c>
      <c r="F18" s="131">
        <v>50098</v>
      </c>
      <c r="G18" s="142"/>
      <c r="H18" s="3"/>
    </row>
    <row r="19" spans="2:11" x14ac:dyDescent="0.2">
      <c r="B19" s="117" t="s">
        <v>106</v>
      </c>
      <c r="C19" s="131">
        <v>16</v>
      </c>
      <c r="D19" s="131">
        <v>1</v>
      </c>
      <c r="E19" s="131">
        <v>3</v>
      </c>
      <c r="F19" s="131">
        <v>2</v>
      </c>
      <c r="G19" s="142"/>
      <c r="H19" s="3"/>
    </row>
    <row r="20" spans="2:11" x14ac:dyDescent="0.2">
      <c r="B20" s="117" t="s">
        <v>107</v>
      </c>
      <c r="C20" s="131">
        <v>15</v>
      </c>
      <c r="D20" s="131">
        <v>4</v>
      </c>
      <c r="E20" s="131">
        <v>4</v>
      </c>
      <c r="F20" s="131">
        <v>3</v>
      </c>
      <c r="G20" s="142"/>
      <c r="H20" s="3"/>
    </row>
    <row r="21" spans="2:11" x14ac:dyDescent="0.2">
      <c r="B21" s="117" t="s">
        <v>100</v>
      </c>
      <c r="C21" s="131">
        <v>0</v>
      </c>
      <c r="D21" s="131">
        <v>3</v>
      </c>
      <c r="E21" s="131">
        <v>0</v>
      </c>
      <c r="F21" s="131">
        <v>2</v>
      </c>
      <c r="G21" s="142"/>
      <c r="H21" s="3"/>
    </row>
    <row r="22" spans="2:11" x14ac:dyDescent="0.2">
      <c r="B22" s="117" t="s">
        <v>69</v>
      </c>
      <c r="C22" s="131">
        <v>79</v>
      </c>
      <c r="D22" s="131">
        <v>668</v>
      </c>
      <c r="E22" s="131">
        <v>4</v>
      </c>
      <c r="F22" s="131">
        <v>101</v>
      </c>
      <c r="G22" s="142"/>
      <c r="H22" s="3"/>
    </row>
    <row r="23" spans="2:11" x14ac:dyDescent="0.2">
      <c r="B23" s="114"/>
      <c r="C23" s="134"/>
      <c r="D23" s="135"/>
      <c r="E23" s="135"/>
      <c r="F23" s="136"/>
      <c r="G23" s="142"/>
      <c r="H23" s="29"/>
    </row>
    <row r="24" spans="2:11" s="64" customFormat="1" x14ac:dyDescent="0.2">
      <c r="B24" s="114" t="s">
        <v>81</v>
      </c>
      <c r="C24" s="184">
        <f>SUM(C25:C27)</f>
        <v>702660</v>
      </c>
      <c r="D24" s="184">
        <f t="shared" ref="D24:F24" si="0">SUM(D25:D27)</f>
        <v>331277</v>
      </c>
      <c r="E24" s="184">
        <f t="shared" si="0"/>
        <v>237834</v>
      </c>
      <c r="F24" s="184">
        <f t="shared" si="0"/>
        <v>164279</v>
      </c>
      <c r="G24" s="140"/>
      <c r="H24" s="30"/>
    </row>
    <row r="25" spans="2:11" x14ac:dyDescent="0.2">
      <c r="B25" s="117" t="s">
        <v>82</v>
      </c>
      <c r="C25" s="131">
        <v>588120</v>
      </c>
      <c r="D25" s="131">
        <v>244816</v>
      </c>
      <c r="E25" s="131">
        <v>215959</v>
      </c>
      <c r="F25" s="131">
        <v>136446</v>
      </c>
      <c r="G25" s="142"/>
      <c r="H25" s="3"/>
    </row>
    <row r="26" spans="2:11" x14ac:dyDescent="0.2">
      <c r="B26" s="117" t="s">
        <v>83</v>
      </c>
      <c r="C26" s="131">
        <v>104720</v>
      </c>
      <c r="D26" s="131">
        <v>80578</v>
      </c>
      <c r="E26" s="131">
        <v>20360</v>
      </c>
      <c r="F26" s="131">
        <v>26206</v>
      </c>
      <c r="G26" s="142"/>
      <c r="H26" s="3"/>
    </row>
    <row r="27" spans="2:11" x14ac:dyDescent="0.2">
      <c r="B27" s="117" t="s">
        <v>69</v>
      </c>
      <c r="C27" s="131">
        <v>9820</v>
      </c>
      <c r="D27" s="131">
        <v>5883</v>
      </c>
      <c r="E27" s="131">
        <v>1515</v>
      </c>
      <c r="F27" s="131">
        <v>1627</v>
      </c>
      <c r="G27" s="142"/>
      <c r="H27" s="3"/>
    </row>
    <row r="28" spans="2:11" s="64" customFormat="1" x14ac:dyDescent="0.2">
      <c r="B28" s="114"/>
      <c r="C28" s="131"/>
      <c r="D28" s="131"/>
      <c r="E28" s="131"/>
      <c r="F28" s="131"/>
      <c r="G28" s="142"/>
      <c r="H28" s="12"/>
      <c r="I28" s="70"/>
      <c r="J28" s="70"/>
      <c r="K28" s="70"/>
    </row>
    <row r="29" spans="2:11" s="64" customFormat="1" x14ac:dyDescent="0.2">
      <c r="B29" s="114" t="s">
        <v>84</v>
      </c>
      <c r="C29" s="180">
        <f>SUM(C30:C37)</f>
        <v>702659</v>
      </c>
      <c r="D29" s="180">
        <f t="shared" ref="D29:F29" si="1">SUM(D30:D37)</f>
        <v>331277</v>
      </c>
      <c r="E29" s="180">
        <f t="shared" si="1"/>
        <v>237835</v>
      </c>
      <c r="F29" s="180">
        <f t="shared" si="1"/>
        <v>164277</v>
      </c>
      <c r="G29" s="140"/>
      <c r="H29" s="30"/>
      <c r="I29" s="71"/>
      <c r="J29" s="71"/>
      <c r="K29" s="71"/>
    </row>
    <row r="30" spans="2:11" x14ac:dyDescent="0.2">
      <c r="B30" s="117" t="s">
        <v>85</v>
      </c>
      <c r="C30" s="131">
        <v>277393</v>
      </c>
      <c r="D30" s="131">
        <v>58669</v>
      </c>
      <c r="E30" s="131">
        <v>134418</v>
      </c>
      <c r="F30" s="131">
        <v>57711</v>
      </c>
      <c r="G30" s="142"/>
      <c r="H30" s="3"/>
      <c r="I30" s="72"/>
      <c r="J30" s="72"/>
      <c r="K30" s="72"/>
    </row>
    <row r="31" spans="2:11" x14ac:dyDescent="0.2">
      <c r="B31" s="117" t="s">
        <v>86</v>
      </c>
      <c r="C31" s="131">
        <v>70265</v>
      </c>
      <c r="D31" s="131">
        <v>41418</v>
      </c>
      <c r="E31" s="131">
        <v>12728</v>
      </c>
      <c r="F31" s="131">
        <v>17323</v>
      </c>
      <c r="G31" s="142"/>
      <c r="H31" s="3"/>
      <c r="I31" s="72"/>
      <c r="J31" s="72"/>
      <c r="K31" s="72"/>
    </row>
    <row r="32" spans="2:11" x14ac:dyDescent="0.2">
      <c r="B32" s="117" t="s">
        <v>87</v>
      </c>
      <c r="C32" s="131">
        <v>282966</v>
      </c>
      <c r="D32" s="131">
        <v>169372</v>
      </c>
      <c r="E32" s="131">
        <v>69620</v>
      </c>
      <c r="F32" s="131">
        <v>66239</v>
      </c>
      <c r="G32" s="142"/>
      <c r="H32" s="3"/>
      <c r="I32" s="72"/>
      <c r="J32" s="72"/>
      <c r="K32" s="72"/>
    </row>
    <row r="33" spans="2:11" x14ac:dyDescent="0.2">
      <c r="B33" s="117" t="s">
        <v>88</v>
      </c>
      <c r="C33" s="131">
        <v>5526</v>
      </c>
      <c r="D33" s="131">
        <v>1875</v>
      </c>
      <c r="E33" s="131">
        <v>1929</v>
      </c>
      <c r="F33" s="131">
        <v>1213</v>
      </c>
      <c r="G33" s="142"/>
      <c r="H33" s="3"/>
      <c r="I33" s="72"/>
      <c r="J33" s="72"/>
      <c r="K33" s="72"/>
    </row>
    <row r="34" spans="2:11" x14ac:dyDescent="0.2">
      <c r="B34" s="117" t="s">
        <v>89</v>
      </c>
      <c r="C34" s="131">
        <v>14665</v>
      </c>
      <c r="D34" s="131">
        <v>10561</v>
      </c>
      <c r="E34" s="131">
        <v>4602</v>
      </c>
      <c r="F34" s="131">
        <v>3849</v>
      </c>
      <c r="G34" s="142"/>
      <c r="H34" s="3"/>
      <c r="I34" s="72"/>
      <c r="J34" s="72"/>
      <c r="K34" s="72"/>
    </row>
    <row r="35" spans="2:11" ht="25.5" x14ac:dyDescent="0.2">
      <c r="B35" s="117" t="s">
        <v>90</v>
      </c>
      <c r="C35" s="131">
        <v>4323</v>
      </c>
      <c r="D35" s="131">
        <v>4978</v>
      </c>
      <c r="E35" s="131">
        <v>1169</v>
      </c>
      <c r="F35" s="131">
        <v>1729</v>
      </c>
      <c r="G35" s="142"/>
      <c r="H35" s="3"/>
      <c r="I35" s="72"/>
      <c r="J35" s="72"/>
      <c r="K35" s="72"/>
    </row>
    <row r="36" spans="2:11" x14ac:dyDescent="0.2">
      <c r="B36" s="117" t="s">
        <v>118</v>
      </c>
      <c r="C36" s="131">
        <v>32152</v>
      </c>
      <c r="D36" s="131">
        <v>38052</v>
      </c>
      <c r="E36" s="131">
        <v>8099</v>
      </c>
      <c r="F36" s="131">
        <v>12702</v>
      </c>
      <c r="G36" s="142"/>
      <c r="H36" s="3"/>
      <c r="I36" s="72"/>
      <c r="J36" s="72"/>
      <c r="K36" s="72"/>
    </row>
    <row r="37" spans="2:11" x14ac:dyDescent="0.2">
      <c r="B37" s="117" t="s">
        <v>69</v>
      </c>
      <c r="C37" s="131">
        <v>15369</v>
      </c>
      <c r="D37" s="131">
        <v>6352</v>
      </c>
      <c r="E37" s="131">
        <v>5270</v>
      </c>
      <c r="F37" s="131">
        <v>3511</v>
      </c>
      <c r="G37" s="142"/>
      <c r="H37" s="3"/>
      <c r="I37" s="72"/>
      <c r="J37" s="72"/>
      <c r="K37" s="72"/>
    </row>
    <row r="38" spans="2:11" s="64" customFormat="1" ht="13.5" customHeight="1" x14ac:dyDescent="0.25">
      <c r="B38" s="148"/>
      <c r="C38" s="131"/>
      <c r="D38" s="131"/>
      <c r="E38" s="131"/>
      <c r="F38" s="131"/>
      <c r="G38" s="143"/>
      <c r="H38" s="12"/>
      <c r="I38" s="70"/>
      <c r="J38" s="70"/>
      <c r="K38" s="70"/>
    </row>
    <row r="39" spans="2:11" s="66" customFormat="1" ht="33" customHeight="1" x14ac:dyDescent="0.2">
      <c r="B39" s="114" t="s">
        <v>91</v>
      </c>
      <c r="C39" s="180">
        <f>SUM(C40:C48)</f>
        <v>702660</v>
      </c>
      <c r="D39" s="180">
        <f t="shared" ref="D39:F39" si="2">SUM(D40:D48)</f>
        <v>331277</v>
      </c>
      <c r="E39" s="180">
        <f t="shared" si="2"/>
        <v>237835</v>
      </c>
      <c r="F39" s="180">
        <f t="shared" si="2"/>
        <v>164278</v>
      </c>
      <c r="G39" s="139"/>
      <c r="H39" s="30"/>
      <c r="I39" s="73"/>
      <c r="J39" s="73"/>
      <c r="K39" s="73"/>
    </row>
    <row r="40" spans="2:11" s="66" customFormat="1" x14ac:dyDescent="0.2">
      <c r="B40" s="117" t="s">
        <v>92</v>
      </c>
      <c r="C40" s="131">
        <v>238</v>
      </c>
      <c r="D40" s="131">
        <v>21514</v>
      </c>
      <c r="E40" s="131">
        <v>164</v>
      </c>
      <c r="F40" s="131">
        <v>9953</v>
      </c>
      <c r="G40" s="139"/>
      <c r="H40" s="3"/>
      <c r="I40" s="74"/>
      <c r="J40" s="74"/>
      <c r="K40" s="74"/>
    </row>
    <row r="41" spans="2:11" s="66" customFormat="1" x14ac:dyDescent="0.2">
      <c r="B41" s="117" t="s">
        <v>93</v>
      </c>
      <c r="C41" s="131">
        <v>462</v>
      </c>
      <c r="D41" s="131">
        <v>82032</v>
      </c>
      <c r="E41" s="131">
        <v>66</v>
      </c>
      <c r="F41" s="131">
        <v>40826</v>
      </c>
      <c r="G41" s="139"/>
      <c r="H41" s="3"/>
      <c r="I41" s="74"/>
      <c r="J41" s="74"/>
      <c r="K41" s="74"/>
    </row>
    <row r="42" spans="2:11" s="66" customFormat="1" x14ac:dyDescent="0.2">
      <c r="B42" s="117" t="s">
        <v>94</v>
      </c>
      <c r="C42" s="131">
        <v>859</v>
      </c>
      <c r="D42" s="131">
        <v>69868</v>
      </c>
      <c r="E42" s="131">
        <v>342</v>
      </c>
      <c r="F42" s="131">
        <v>34620</v>
      </c>
      <c r="G42" s="139"/>
      <c r="H42" s="3"/>
      <c r="I42" s="74"/>
      <c r="J42" s="74"/>
      <c r="K42" s="74"/>
    </row>
    <row r="43" spans="2:11" x14ac:dyDescent="0.2">
      <c r="B43" s="117" t="s">
        <v>95</v>
      </c>
      <c r="C43" s="131">
        <v>11192</v>
      </c>
      <c r="D43" s="131">
        <v>28102</v>
      </c>
      <c r="E43" s="131">
        <v>3371</v>
      </c>
      <c r="F43" s="131">
        <v>14335</v>
      </c>
      <c r="G43" s="142"/>
      <c r="H43" s="3"/>
      <c r="I43" s="72"/>
      <c r="J43" s="72"/>
      <c r="K43" s="72"/>
    </row>
    <row r="44" spans="2:11" x14ac:dyDescent="0.2">
      <c r="B44" s="117" t="s">
        <v>96</v>
      </c>
      <c r="C44" s="131">
        <v>161808</v>
      </c>
      <c r="D44" s="131">
        <v>69697</v>
      </c>
      <c r="E44" s="131">
        <v>62739</v>
      </c>
      <c r="F44" s="131">
        <v>33820</v>
      </c>
      <c r="G44" s="142"/>
      <c r="H44" s="3"/>
      <c r="I44" s="72"/>
      <c r="J44" s="72"/>
      <c r="K44" s="72"/>
    </row>
    <row r="45" spans="2:11" x14ac:dyDescent="0.2">
      <c r="B45" s="117" t="s">
        <v>97</v>
      </c>
      <c r="C45" s="131">
        <v>307888</v>
      </c>
      <c r="D45" s="131">
        <v>55267</v>
      </c>
      <c r="E45" s="131">
        <v>103290</v>
      </c>
      <c r="F45" s="131">
        <v>28158</v>
      </c>
      <c r="G45" s="142"/>
      <c r="H45" s="3"/>
      <c r="I45" s="72"/>
      <c r="J45" s="72"/>
      <c r="K45" s="72"/>
    </row>
    <row r="46" spans="2:11" x14ac:dyDescent="0.2">
      <c r="B46" s="117" t="s">
        <v>98</v>
      </c>
      <c r="C46" s="131">
        <v>176568</v>
      </c>
      <c r="D46" s="131">
        <v>3903</v>
      </c>
      <c r="E46" s="131">
        <v>57742</v>
      </c>
      <c r="F46" s="131">
        <v>1989</v>
      </c>
      <c r="G46" s="142"/>
      <c r="H46" s="3"/>
      <c r="I46" s="72"/>
      <c r="J46" s="72"/>
      <c r="K46" s="72"/>
    </row>
    <row r="47" spans="2:11" x14ac:dyDescent="0.2">
      <c r="B47" s="117" t="s">
        <v>99</v>
      </c>
      <c r="C47" s="131">
        <v>40461</v>
      </c>
      <c r="D47" s="131">
        <v>493</v>
      </c>
      <c r="E47" s="131">
        <v>9654</v>
      </c>
      <c r="F47" s="131">
        <v>202</v>
      </c>
      <c r="G47" s="142"/>
      <c r="H47" s="3"/>
      <c r="I47" s="72"/>
      <c r="J47" s="72"/>
      <c r="K47" s="72"/>
    </row>
    <row r="48" spans="2:11" x14ac:dyDescent="0.2">
      <c r="B48" s="117" t="s">
        <v>69</v>
      </c>
      <c r="C48" s="131">
        <v>3184</v>
      </c>
      <c r="D48" s="131">
        <v>401</v>
      </c>
      <c r="E48" s="131">
        <v>467</v>
      </c>
      <c r="F48" s="131">
        <v>375</v>
      </c>
      <c r="G48" s="142"/>
      <c r="H48" s="3"/>
      <c r="I48" s="72"/>
      <c r="J48" s="72"/>
      <c r="K48" s="72"/>
    </row>
    <row r="49" spans="2:11" s="64" customFormat="1" ht="33.75" customHeight="1" x14ac:dyDescent="0.2">
      <c r="B49" s="114"/>
      <c r="C49" s="135"/>
      <c r="D49" s="135"/>
      <c r="E49" s="135"/>
      <c r="F49" s="134"/>
      <c r="G49" s="142"/>
      <c r="H49" s="12"/>
      <c r="I49" s="70"/>
      <c r="J49" s="70"/>
      <c r="K49" s="70"/>
    </row>
    <row r="50" spans="2:11" x14ac:dyDescent="0.2">
      <c r="B50" s="114" t="s">
        <v>0</v>
      </c>
      <c r="C50" s="185">
        <f>SUM(C51:C56)</f>
        <v>702660</v>
      </c>
      <c r="D50" s="185">
        <f t="shared" ref="D50:F50" si="3">SUM(D51:D56)</f>
        <v>331278</v>
      </c>
      <c r="E50" s="185">
        <f t="shared" si="3"/>
        <v>237835</v>
      </c>
      <c r="F50" s="185">
        <f t="shared" si="3"/>
        <v>164278</v>
      </c>
      <c r="G50" s="142"/>
      <c r="H50" s="30"/>
      <c r="I50" s="75"/>
      <c r="J50" s="75"/>
      <c r="K50" s="75"/>
    </row>
    <row r="51" spans="2:11" x14ac:dyDescent="0.2">
      <c r="B51" s="117" t="s">
        <v>1</v>
      </c>
      <c r="C51" s="131">
        <v>687356</v>
      </c>
      <c r="D51" s="131">
        <v>0</v>
      </c>
      <c r="E51" s="131">
        <v>232231</v>
      </c>
      <c r="F51" s="131">
        <v>0</v>
      </c>
      <c r="G51" s="142"/>
      <c r="H51" s="3"/>
      <c r="I51" s="72"/>
      <c r="J51" s="72"/>
      <c r="K51" s="72"/>
    </row>
    <row r="52" spans="2:11" x14ac:dyDescent="0.2">
      <c r="B52" s="117" t="s">
        <v>2</v>
      </c>
      <c r="C52" s="131">
        <v>13053</v>
      </c>
      <c r="D52" s="131">
        <v>79396</v>
      </c>
      <c r="E52" s="131">
        <v>4754</v>
      </c>
      <c r="F52" s="131">
        <v>40804</v>
      </c>
      <c r="G52" s="142"/>
      <c r="H52" s="3"/>
      <c r="I52" s="72"/>
      <c r="J52" s="72"/>
      <c r="K52" s="72"/>
    </row>
    <row r="53" spans="2:11" x14ac:dyDescent="0.2">
      <c r="B53" s="117" t="s">
        <v>3</v>
      </c>
      <c r="C53" s="131">
        <v>1409</v>
      </c>
      <c r="D53" s="131">
        <v>95999</v>
      </c>
      <c r="E53" s="131">
        <v>710</v>
      </c>
      <c r="F53" s="131">
        <v>48085</v>
      </c>
      <c r="G53" s="142"/>
      <c r="H53" s="3"/>
      <c r="I53" s="72"/>
      <c r="J53" s="72"/>
      <c r="K53" s="72"/>
    </row>
    <row r="54" spans="2:11" x14ac:dyDescent="0.2">
      <c r="B54" s="117" t="s">
        <v>4</v>
      </c>
      <c r="C54" s="131">
        <v>333</v>
      </c>
      <c r="D54" s="131">
        <v>74538</v>
      </c>
      <c r="E54" s="131">
        <v>76</v>
      </c>
      <c r="F54" s="131">
        <v>38477</v>
      </c>
      <c r="G54" s="142"/>
      <c r="H54" s="3"/>
      <c r="I54" s="72"/>
      <c r="J54" s="72"/>
      <c r="K54" s="72"/>
    </row>
    <row r="55" spans="2:11" x14ac:dyDescent="0.2">
      <c r="B55" s="117" t="s">
        <v>5</v>
      </c>
      <c r="C55" s="131">
        <v>128</v>
      </c>
      <c r="D55" s="131">
        <v>81215</v>
      </c>
      <c r="E55" s="131">
        <v>9</v>
      </c>
      <c r="F55" s="131">
        <v>36883</v>
      </c>
      <c r="G55" s="142"/>
      <c r="H55" s="3"/>
      <c r="I55" s="72"/>
      <c r="J55" s="72"/>
      <c r="K55" s="72"/>
    </row>
    <row r="56" spans="2:11" x14ac:dyDescent="0.2">
      <c r="B56" s="117" t="s">
        <v>69</v>
      </c>
      <c r="C56" s="131">
        <v>381</v>
      </c>
      <c r="D56" s="131">
        <v>130</v>
      </c>
      <c r="E56" s="131">
        <v>55</v>
      </c>
      <c r="F56" s="131">
        <v>29</v>
      </c>
      <c r="G56" s="142"/>
      <c r="H56" s="3"/>
      <c r="I56" s="72"/>
      <c r="J56" s="72"/>
      <c r="K56" s="72"/>
    </row>
    <row r="57" spans="2:11" s="64" customFormat="1" x14ac:dyDescent="0.2">
      <c r="B57" s="114"/>
      <c r="C57" s="131"/>
      <c r="D57" s="131"/>
      <c r="E57" s="131"/>
      <c r="F57" s="131"/>
      <c r="G57" s="142"/>
      <c r="H57" s="12"/>
      <c r="I57" s="70"/>
      <c r="J57" s="70"/>
      <c r="K57" s="70"/>
    </row>
    <row r="58" spans="2:11" x14ac:dyDescent="0.2">
      <c r="B58" s="114" t="s">
        <v>7</v>
      </c>
      <c r="C58" s="180">
        <f>SUM(C59:C61)</f>
        <v>689256</v>
      </c>
      <c r="D58" s="180">
        <f t="shared" ref="D58:F58" si="4">SUM(D59:D61)</f>
        <v>129386</v>
      </c>
      <c r="E58" s="180">
        <f t="shared" si="4"/>
        <v>233850</v>
      </c>
      <c r="F58" s="180">
        <f t="shared" si="4"/>
        <v>64170</v>
      </c>
      <c r="G58" s="142"/>
      <c r="H58" s="30"/>
      <c r="I58" s="75"/>
      <c r="J58" s="75"/>
      <c r="K58" s="75"/>
    </row>
    <row r="59" spans="2:11" x14ac:dyDescent="0.2">
      <c r="B59" s="117" t="s">
        <v>54</v>
      </c>
      <c r="C59" s="131">
        <v>98448</v>
      </c>
      <c r="D59" s="131">
        <v>3297</v>
      </c>
      <c r="E59" s="131">
        <v>30115</v>
      </c>
      <c r="F59" s="131">
        <v>1727</v>
      </c>
      <c r="G59" s="142"/>
      <c r="H59" s="3"/>
      <c r="I59" s="72"/>
      <c r="J59" s="72"/>
      <c r="K59" s="72"/>
    </row>
    <row r="60" spans="2:11" x14ac:dyDescent="0.2">
      <c r="B60" s="117" t="s">
        <v>55</v>
      </c>
      <c r="C60" s="131">
        <v>555556</v>
      </c>
      <c r="D60" s="131">
        <v>117923</v>
      </c>
      <c r="E60" s="131">
        <v>201273</v>
      </c>
      <c r="F60" s="131">
        <v>61883</v>
      </c>
      <c r="G60" s="142"/>
      <c r="H60" s="3"/>
      <c r="I60" s="72"/>
      <c r="J60" s="72"/>
      <c r="K60" s="72"/>
    </row>
    <row r="61" spans="2:11" s="68" customFormat="1" x14ac:dyDescent="0.2">
      <c r="B61" s="117" t="s">
        <v>69</v>
      </c>
      <c r="C61" s="131">
        <v>35252</v>
      </c>
      <c r="D61" s="131">
        <v>8166</v>
      </c>
      <c r="E61" s="131">
        <v>2462</v>
      </c>
      <c r="F61" s="131">
        <v>560</v>
      </c>
      <c r="G61" s="141"/>
      <c r="H61" s="3"/>
      <c r="I61" s="76"/>
      <c r="J61" s="76"/>
      <c r="K61" s="76"/>
    </row>
    <row r="62" spans="2:11" s="64" customFormat="1" x14ac:dyDescent="0.2">
      <c r="B62" s="114"/>
      <c r="C62" s="131"/>
      <c r="D62" s="131"/>
      <c r="E62" s="131"/>
      <c r="F62" s="131"/>
      <c r="G62" s="142"/>
      <c r="H62" s="29"/>
      <c r="I62" s="77"/>
      <c r="J62" s="77"/>
      <c r="K62" s="77"/>
    </row>
    <row r="63" spans="2:11" x14ac:dyDescent="0.2">
      <c r="B63" s="114" t="s">
        <v>8</v>
      </c>
      <c r="C63" s="180">
        <f>SUM(C64:C66)</f>
        <v>689256</v>
      </c>
      <c r="D63" s="180">
        <f t="shared" ref="D63:F63" si="5">SUM(D64:D66)</f>
        <v>129387</v>
      </c>
      <c r="E63" s="180">
        <f t="shared" si="5"/>
        <v>233851</v>
      </c>
      <c r="F63" s="180">
        <f t="shared" si="5"/>
        <v>64170</v>
      </c>
      <c r="G63" s="142"/>
      <c r="H63" s="30"/>
      <c r="I63" s="75"/>
      <c r="J63" s="75"/>
      <c r="K63" s="75"/>
    </row>
    <row r="64" spans="2:11" x14ac:dyDescent="0.2">
      <c r="B64" s="117" t="s">
        <v>54</v>
      </c>
      <c r="C64" s="131">
        <v>276592</v>
      </c>
      <c r="D64" s="131">
        <v>25053</v>
      </c>
      <c r="E64" s="131">
        <v>102615</v>
      </c>
      <c r="F64" s="131">
        <v>12821</v>
      </c>
      <c r="G64" s="142"/>
      <c r="H64" s="3"/>
      <c r="I64" s="75"/>
      <c r="J64" s="75"/>
      <c r="K64" s="75"/>
    </row>
    <row r="65" spans="1:11" x14ac:dyDescent="0.2">
      <c r="B65" s="117" t="s">
        <v>55</v>
      </c>
      <c r="C65" s="131">
        <v>374878</v>
      </c>
      <c r="D65" s="131">
        <v>101808</v>
      </c>
      <c r="E65" s="131">
        <v>114022</v>
      </c>
      <c r="F65" s="131">
        <v>50106</v>
      </c>
      <c r="G65" s="142"/>
      <c r="H65" s="3"/>
      <c r="I65" s="72"/>
      <c r="J65" s="72"/>
      <c r="K65" s="72"/>
    </row>
    <row r="66" spans="1:11" s="68" customFormat="1" ht="13.5" thickBot="1" x14ac:dyDescent="0.25">
      <c r="B66" s="121" t="s">
        <v>69</v>
      </c>
      <c r="C66" s="131">
        <v>37786</v>
      </c>
      <c r="D66" s="131">
        <v>2526</v>
      </c>
      <c r="E66" s="131">
        <v>17214</v>
      </c>
      <c r="F66" s="131">
        <v>1243</v>
      </c>
      <c r="G66" s="141"/>
      <c r="H66" s="28"/>
      <c r="I66" s="76"/>
      <c r="J66" s="76"/>
      <c r="K66" s="76"/>
    </row>
    <row r="67" spans="1:11" s="64" customFormat="1" ht="149.25" customHeight="1" x14ac:dyDescent="0.2">
      <c r="B67" s="205" t="s">
        <v>137</v>
      </c>
      <c r="C67" s="194"/>
      <c r="D67" s="194"/>
      <c r="E67" s="194"/>
      <c r="F67" s="194"/>
      <c r="G67" s="72"/>
      <c r="H67" s="36"/>
      <c r="I67" s="36"/>
      <c r="J67" s="36"/>
      <c r="K67" s="36"/>
    </row>
    <row r="68" spans="1:11" ht="16.5" customHeight="1" x14ac:dyDescent="0.2">
      <c r="B68" s="74"/>
      <c r="C68" s="74"/>
      <c r="D68" s="74"/>
      <c r="E68" s="74"/>
      <c r="F68" s="74"/>
      <c r="G68" s="72"/>
      <c r="H68" s="78"/>
      <c r="I68" s="78"/>
      <c r="J68" s="78"/>
      <c r="K68" s="78"/>
    </row>
    <row r="69" spans="1:11" ht="19.5" customHeight="1" x14ac:dyDescent="0.2">
      <c r="B69" s="74"/>
      <c r="C69" s="74"/>
      <c r="D69" s="74"/>
      <c r="E69" s="74"/>
      <c r="F69" s="74"/>
      <c r="G69" s="72"/>
      <c r="H69" s="75"/>
      <c r="I69" s="75"/>
      <c r="J69" s="75"/>
      <c r="K69" s="75"/>
    </row>
    <row r="70" spans="1:11" ht="79.5" customHeight="1" x14ac:dyDescent="0.2">
      <c r="B70" s="66"/>
      <c r="C70" s="66"/>
      <c r="D70" s="66"/>
      <c r="E70" s="66"/>
      <c r="F70" s="169"/>
    </row>
    <row r="71" spans="1:11" s="66" customFormat="1" x14ac:dyDescent="0.2"/>
    <row r="72" spans="1:11" s="66" customFormat="1" ht="13.5" customHeight="1" x14ac:dyDescent="0.2"/>
    <row r="73" spans="1:11" s="66" customFormat="1" x14ac:dyDescent="0.2"/>
    <row r="74" spans="1:11" s="66" customFormat="1" x14ac:dyDescent="0.2">
      <c r="B74" s="79"/>
      <c r="C74" s="79"/>
      <c r="D74" s="79"/>
      <c r="E74" s="79"/>
      <c r="F74" s="64"/>
    </row>
    <row r="75" spans="1:11" s="66" customFormat="1" x14ac:dyDescent="0.2">
      <c r="B75" s="72"/>
      <c r="C75" s="72"/>
      <c r="D75" s="72"/>
      <c r="E75" s="72"/>
      <c r="F75" s="69"/>
    </row>
    <row r="76" spans="1:11" s="66" customFormat="1" x14ac:dyDescent="0.2">
      <c r="B76" s="72"/>
      <c r="C76" s="72"/>
      <c r="D76" s="72"/>
      <c r="E76" s="72"/>
      <c r="F76" s="69"/>
    </row>
    <row r="77" spans="1:11" s="64" customFormat="1" x14ac:dyDescent="0.2">
      <c r="A77" s="66"/>
      <c r="B77" s="72"/>
      <c r="C77" s="72"/>
      <c r="D77" s="72"/>
      <c r="E77" s="72"/>
      <c r="F77" s="69"/>
    </row>
    <row r="78" spans="1:11" x14ac:dyDescent="0.2">
      <c r="B78" s="72"/>
      <c r="C78" s="72"/>
      <c r="D78" s="72"/>
      <c r="E78" s="72"/>
    </row>
    <row r="79" spans="1:11" x14ac:dyDescent="0.2">
      <c r="B79" s="72"/>
      <c r="C79" s="72"/>
      <c r="D79" s="72"/>
      <c r="E79" s="72"/>
    </row>
    <row r="80" spans="1:11" x14ac:dyDescent="0.2">
      <c r="B80" s="80"/>
      <c r="C80" s="80"/>
      <c r="D80" s="80"/>
      <c r="E80" s="80"/>
    </row>
    <row r="81" spans="1:6" x14ac:dyDescent="0.2">
      <c r="B81" s="79"/>
      <c r="C81" s="79"/>
      <c r="D81" s="79"/>
      <c r="E81" s="79"/>
      <c r="F81" s="64"/>
    </row>
    <row r="82" spans="1:6" x14ac:dyDescent="0.2">
      <c r="B82" s="72"/>
      <c r="C82" s="72"/>
      <c r="D82" s="72"/>
      <c r="E82" s="72"/>
    </row>
    <row r="83" spans="1:6" x14ac:dyDescent="0.2">
      <c r="B83" s="72"/>
      <c r="C83" s="72"/>
      <c r="D83" s="72"/>
      <c r="E83" s="72"/>
    </row>
    <row r="84" spans="1:6" s="64" customFormat="1" x14ac:dyDescent="0.2">
      <c r="A84" s="69"/>
      <c r="B84" s="72"/>
      <c r="C84" s="72"/>
      <c r="D84" s="72"/>
      <c r="E84" s="72"/>
      <c r="F84" s="69"/>
    </row>
    <row r="85" spans="1:6" x14ac:dyDescent="0.2">
      <c r="B85" s="72"/>
      <c r="C85" s="72"/>
      <c r="D85" s="72"/>
      <c r="E85" s="72"/>
    </row>
    <row r="86" spans="1:6" x14ac:dyDescent="0.2">
      <c r="B86" s="72"/>
      <c r="C86" s="72"/>
      <c r="D86" s="72"/>
      <c r="E86" s="72"/>
    </row>
    <row r="87" spans="1:6" x14ac:dyDescent="0.2">
      <c r="B87" s="80"/>
      <c r="C87" s="80"/>
      <c r="D87" s="80"/>
      <c r="E87" s="80"/>
    </row>
    <row r="88" spans="1:6" x14ac:dyDescent="0.2">
      <c r="B88" s="79"/>
      <c r="C88" s="79"/>
      <c r="D88" s="79"/>
      <c r="E88" s="79"/>
      <c r="F88" s="64"/>
    </row>
    <row r="89" spans="1:6" x14ac:dyDescent="0.2">
      <c r="B89" s="72"/>
      <c r="C89" s="72"/>
      <c r="D89" s="72"/>
      <c r="E89" s="72"/>
    </row>
    <row r="90" spans="1:6" x14ac:dyDescent="0.2">
      <c r="B90" s="72"/>
      <c r="C90" s="72"/>
      <c r="D90" s="72"/>
      <c r="E90" s="72"/>
    </row>
    <row r="91" spans="1:6" s="64" customFormat="1" x14ac:dyDescent="0.2">
      <c r="A91" s="69"/>
      <c r="B91" s="72"/>
      <c r="C91" s="72"/>
      <c r="D91" s="72"/>
      <c r="E91" s="72"/>
      <c r="F91" s="69"/>
    </row>
    <row r="92" spans="1:6" x14ac:dyDescent="0.2">
      <c r="B92" s="72"/>
      <c r="C92" s="72"/>
      <c r="D92" s="72"/>
      <c r="E92" s="72"/>
    </row>
    <row r="93" spans="1:6" x14ac:dyDescent="0.2">
      <c r="B93" s="72"/>
      <c r="C93" s="72"/>
      <c r="D93" s="72"/>
      <c r="E93" s="72"/>
    </row>
    <row r="94" spans="1:6" x14ac:dyDescent="0.2">
      <c r="B94" s="72"/>
      <c r="C94" s="72"/>
      <c r="D94" s="72"/>
      <c r="E94" s="72"/>
    </row>
    <row r="95" spans="1:6" x14ac:dyDescent="0.2">
      <c r="B95" s="72"/>
      <c r="C95" s="72"/>
      <c r="D95" s="72"/>
      <c r="E95" s="72"/>
    </row>
    <row r="96" spans="1:6" x14ac:dyDescent="0.2">
      <c r="B96" s="80"/>
      <c r="C96" s="80"/>
      <c r="D96" s="80"/>
      <c r="E96" s="80"/>
    </row>
    <row r="97" spans="1:6" x14ac:dyDescent="0.2">
      <c r="B97" s="79"/>
      <c r="C97" s="79"/>
      <c r="D97" s="79"/>
      <c r="E97" s="79"/>
      <c r="F97" s="64"/>
    </row>
    <row r="98" spans="1:6" x14ac:dyDescent="0.2">
      <c r="B98" s="72"/>
      <c r="C98" s="72"/>
      <c r="D98" s="72"/>
      <c r="E98" s="72"/>
    </row>
    <row r="99" spans="1:6" x14ac:dyDescent="0.2">
      <c r="B99" s="72"/>
      <c r="C99" s="72"/>
      <c r="D99" s="72"/>
      <c r="E99" s="72"/>
    </row>
    <row r="100" spans="1:6" s="64" customFormat="1" x14ac:dyDescent="0.2">
      <c r="A100" s="69"/>
      <c r="B100" s="72"/>
      <c r="C100" s="72"/>
      <c r="D100" s="72"/>
      <c r="E100" s="72"/>
      <c r="F100" s="69"/>
    </row>
    <row r="101" spans="1:6" x14ac:dyDescent="0.2">
      <c r="B101" s="72"/>
      <c r="C101" s="72"/>
      <c r="D101" s="72"/>
      <c r="E101" s="72"/>
    </row>
    <row r="102" spans="1:6" x14ac:dyDescent="0.2">
      <c r="B102" s="72"/>
      <c r="C102" s="72"/>
      <c r="D102" s="72"/>
      <c r="E102" s="72"/>
    </row>
    <row r="103" spans="1:6" x14ac:dyDescent="0.2">
      <c r="B103" s="72"/>
      <c r="C103" s="72"/>
      <c r="D103" s="72"/>
      <c r="E103" s="72"/>
    </row>
    <row r="104" spans="1:6" x14ac:dyDescent="0.2">
      <c r="B104" s="72"/>
      <c r="C104" s="72"/>
      <c r="D104" s="72"/>
      <c r="E104" s="72"/>
    </row>
    <row r="105" spans="1:6" x14ac:dyDescent="0.2">
      <c r="B105" s="72"/>
      <c r="C105" s="72"/>
      <c r="D105" s="72"/>
      <c r="E105" s="72"/>
    </row>
    <row r="106" spans="1:6" x14ac:dyDescent="0.2">
      <c r="B106" s="80"/>
      <c r="C106" s="80"/>
      <c r="D106" s="80"/>
      <c r="E106" s="80"/>
    </row>
    <row r="107" spans="1:6" x14ac:dyDescent="0.2">
      <c r="B107" s="79"/>
      <c r="C107" s="79"/>
      <c r="D107" s="79"/>
      <c r="E107" s="79"/>
      <c r="F107" s="64"/>
    </row>
    <row r="108" spans="1:6" x14ac:dyDescent="0.2">
      <c r="B108" s="72"/>
      <c r="C108" s="72"/>
      <c r="D108" s="72"/>
      <c r="E108" s="72"/>
    </row>
    <row r="109" spans="1:6" x14ac:dyDescent="0.2">
      <c r="B109" s="72"/>
      <c r="C109" s="72"/>
      <c r="D109" s="72"/>
      <c r="E109" s="72"/>
    </row>
    <row r="110" spans="1:6" s="64" customFormat="1" x14ac:dyDescent="0.2">
      <c r="A110" s="69"/>
      <c r="B110" s="72"/>
      <c r="C110" s="72"/>
      <c r="D110" s="72"/>
      <c r="E110" s="72"/>
      <c r="F110" s="69"/>
    </row>
    <row r="111" spans="1:6" x14ac:dyDescent="0.2">
      <c r="B111" s="72"/>
      <c r="C111" s="72"/>
      <c r="D111" s="72"/>
      <c r="E111" s="72"/>
    </row>
    <row r="112" spans="1:6" x14ac:dyDescent="0.2">
      <c r="B112" s="72"/>
      <c r="C112" s="72"/>
      <c r="D112" s="72"/>
      <c r="E112" s="72"/>
    </row>
    <row r="113" spans="1:6" x14ac:dyDescent="0.2">
      <c r="B113" s="80"/>
      <c r="C113" s="80"/>
      <c r="D113" s="80"/>
      <c r="E113" s="80"/>
    </row>
    <row r="114" spans="1:6" x14ac:dyDescent="0.2">
      <c r="B114" s="79"/>
      <c r="C114" s="79"/>
      <c r="D114" s="79"/>
      <c r="E114" s="79"/>
      <c r="F114" s="64"/>
    </row>
    <row r="115" spans="1:6" x14ac:dyDescent="0.2">
      <c r="B115" s="81"/>
      <c r="C115" s="81"/>
      <c r="D115" s="81"/>
      <c r="E115" s="81"/>
    </row>
    <row r="116" spans="1:6" x14ac:dyDescent="0.2">
      <c r="B116" s="82"/>
      <c r="C116" s="82"/>
      <c r="D116" s="82"/>
      <c r="E116" s="82"/>
    </row>
    <row r="117" spans="1:6" s="64" customFormat="1" x14ac:dyDescent="0.2">
      <c r="A117" s="69"/>
      <c r="B117" s="80"/>
      <c r="C117" s="80"/>
      <c r="D117" s="80"/>
      <c r="E117" s="80"/>
      <c r="F117" s="69"/>
    </row>
    <row r="118" spans="1:6" x14ac:dyDescent="0.2">
      <c r="B118" s="79"/>
      <c r="C118" s="79"/>
      <c r="D118" s="79"/>
      <c r="E118" s="79"/>
      <c r="F118" s="64"/>
    </row>
    <row r="119" spans="1:6" x14ac:dyDescent="0.2">
      <c r="B119" s="72"/>
      <c r="C119" s="72"/>
      <c r="D119" s="72"/>
      <c r="E119" s="72"/>
    </row>
    <row r="120" spans="1:6" x14ac:dyDescent="0.2">
      <c r="B120" s="82"/>
      <c r="C120" s="82"/>
      <c r="D120" s="82"/>
      <c r="E120" s="82"/>
    </row>
    <row r="121" spans="1:6" s="64" customFormat="1" x14ac:dyDescent="0.2">
      <c r="A121" s="69"/>
      <c r="B121" s="80"/>
      <c r="C121" s="80"/>
      <c r="D121" s="80"/>
      <c r="E121" s="80"/>
      <c r="F121" s="69"/>
    </row>
    <row r="122" spans="1:6" x14ac:dyDescent="0.2">
      <c r="B122" s="79"/>
      <c r="C122" s="79"/>
      <c r="D122" s="79"/>
      <c r="E122" s="79"/>
      <c r="F122" s="64"/>
    </row>
    <row r="125" spans="1:6" s="64" customFormat="1" x14ac:dyDescent="0.2">
      <c r="A125" s="69"/>
      <c r="B125" s="69"/>
      <c r="C125" s="69"/>
      <c r="D125" s="69"/>
      <c r="E125" s="69"/>
      <c r="F125" s="69"/>
    </row>
    <row r="127" spans="1:6" x14ac:dyDescent="0.2">
      <c r="B127" s="83"/>
    </row>
  </sheetData>
  <mergeCells count="5">
    <mergeCell ref="B2:F2"/>
    <mergeCell ref="C3:D3"/>
    <mergeCell ref="E3:F3"/>
    <mergeCell ref="B3:B4"/>
    <mergeCell ref="B67:F67"/>
  </mergeCells>
  <phoneticPr fontId="5" type="noConversion"/>
  <pageMargins left="0.75" right="0.75" top="1" bottom="1" header="0.5" footer="0.5"/>
  <pageSetup scale="8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W111"/>
  <sheetViews>
    <sheetView topLeftCell="A25" zoomScale="80" zoomScaleNormal="80" workbookViewId="0">
      <selection activeCell="C45" sqref="C45:E45"/>
    </sheetView>
  </sheetViews>
  <sheetFormatPr defaultRowHeight="12.75" x14ac:dyDescent="0.2"/>
  <cols>
    <col min="1" max="1" width="5.7109375" customWidth="1"/>
    <col min="2" max="2" width="46.28515625" customWidth="1"/>
    <col min="3" max="3" width="18.28515625" customWidth="1"/>
    <col min="4" max="4" width="18" customWidth="1"/>
    <col min="5" max="5" width="18.140625" customWidth="1"/>
    <col min="7" max="7" width="16.5703125" customWidth="1"/>
    <col min="8" max="8" width="16.42578125" customWidth="1"/>
    <col min="9" max="9" width="13.85546875" customWidth="1"/>
  </cols>
  <sheetData>
    <row r="1" spans="2:9" ht="20.100000000000001" customHeight="1" thickBot="1" x14ac:dyDescent="0.25">
      <c r="C1" s="112"/>
      <c r="D1" s="112"/>
      <c r="E1" s="112"/>
    </row>
    <row r="2" spans="2:9" ht="41.25" customHeight="1" thickBot="1" x14ac:dyDescent="0.25">
      <c r="B2" s="206" t="s">
        <v>135</v>
      </c>
      <c r="C2" s="207"/>
      <c r="D2" s="207"/>
      <c r="E2" s="207"/>
      <c r="F2" s="38"/>
    </row>
    <row r="3" spans="2:9" ht="47.25" customHeight="1" thickBot="1" x14ac:dyDescent="0.3">
      <c r="B3" s="93" t="s">
        <v>12</v>
      </c>
      <c r="C3" s="110" t="s">
        <v>121</v>
      </c>
      <c r="D3" s="110" t="s">
        <v>120</v>
      </c>
      <c r="E3" s="110" t="s">
        <v>13</v>
      </c>
    </row>
    <row r="4" spans="2:9" x14ac:dyDescent="0.2">
      <c r="B4" s="114"/>
      <c r="C4" s="115"/>
      <c r="D4" s="115"/>
      <c r="E4" s="115"/>
    </row>
    <row r="5" spans="2:9" x14ac:dyDescent="0.2">
      <c r="B5" s="114" t="s">
        <v>14</v>
      </c>
      <c r="C5" s="162">
        <f>SUM(C8:C27)</f>
        <v>1122851</v>
      </c>
      <c r="D5" s="162">
        <f>SUM(D8:D27)</f>
        <v>943019</v>
      </c>
      <c r="E5" s="162">
        <f>SUM(E8:E27)</f>
        <v>193614</v>
      </c>
      <c r="G5" s="1"/>
    </row>
    <row r="6" spans="2:9" x14ac:dyDescent="0.2">
      <c r="B6" s="114"/>
      <c r="C6" s="127"/>
      <c r="D6" s="127"/>
      <c r="E6" s="127"/>
      <c r="G6" s="20"/>
      <c r="H6" s="11"/>
    </row>
    <row r="7" spans="2:9" x14ac:dyDescent="0.2">
      <c r="B7" s="114" t="s">
        <v>15</v>
      </c>
      <c r="C7" s="118"/>
      <c r="D7" s="118"/>
      <c r="E7" s="118"/>
      <c r="F7" s="1"/>
      <c r="G7" s="19"/>
      <c r="H7" s="11"/>
    </row>
    <row r="8" spans="2:9" x14ac:dyDescent="0.2">
      <c r="B8" s="117" t="s">
        <v>16</v>
      </c>
      <c r="C8" s="118">
        <v>181682</v>
      </c>
      <c r="D8" s="118">
        <v>173162</v>
      </c>
      <c r="E8" s="118">
        <v>11141</v>
      </c>
      <c r="G8" s="11"/>
    </row>
    <row r="9" spans="2:9" x14ac:dyDescent="0.2">
      <c r="B9" s="117" t="s">
        <v>17</v>
      </c>
      <c r="C9" s="118">
        <v>229751</v>
      </c>
      <c r="D9" s="118">
        <v>193272</v>
      </c>
      <c r="E9" s="118">
        <v>39353</v>
      </c>
    </row>
    <row r="10" spans="2:9" x14ac:dyDescent="0.2">
      <c r="B10" s="98" t="s">
        <v>18</v>
      </c>
      <c r="C10" s="118">
        <v>23952</v>
      </c>
      <c r="D10" s="118">
        <v>20841</v>
      </c>
      <c r="E10" s="118">
        <v>3357</v>
      </c>
    </row>
    <row r="11" spans="2:9" x14ac:dyDescent="0.2">
      <c r="B11" s="98" t="s">
        <v>19</v>
      </c>
      <c r="C11" s="118">
        <v>3074</v>
      </c>
      <c r="D11" s="118">
        <v>2897</v>
      </c>
      <c r="E11" s="118">
        <v>199</v>
      </c>
    </row>
    <row r="12" spans="2:9" x14ac:dyDescent="0.2">
      <c r="B12" s="98" t="s">
        <v>20</v>
      </c>
      <c r="C12" s="118">
        <v>15797</v>
      </c>
      <c r="D12" s="118">
        <v>15937</v>
      </c>
      <c r="E12" s="118">
        <v>71</v>
      </c>
    </row>
    <row r="13" spans="2:9" x14ac:dyDescent="0.2">
      <c r="B13" s="98" t="s">
        <v>21</v>
      </c>
      <c r="C13" s="118">
        <v>36020</v>
      </c>
      <c r="D13" s="118">
        <v>34443</v>
      </c>
      <c r="E13" s="118">
        <v>1893</v>
      </c>
    </row>
    <row r="14" spans="2:9" x14ac:dyDescent="0.2">
      <c r="B14" s="98" t="s">
        <v>22</v>
      </c>
      <c r="C14" s="118">
        <v>18100</v>
      </c>
      <c r="D14" s="118">
        <v>17870</v>
      </c>
      <c r="E14" s="118">
        <v>402</v>
      </c>
    </row>
    <row r="15" spans="2:9" x14ac:dyDescent="0.2">
      <c r="B15" s="98" t="s">
        <v>23</v>
      </c>
      <c r="C15" s="118">
        <v>48014</v>
      </c>
      <c r="D15" s="118">
        <v>47612</v>
      </c>
      <c r="E15" s="118">
        <v>944</v>
      </c>
      <c r="G15" s="3"/>
      <c r="I15" s="3"/>
    </row>
    <row r="16" spans="2:9" x14ac:dyDescent="0.2">
      <c r="B16" s="98" t="s">
        <v>108</v>
      </c>
      <c r="C16" s="118">
        <v>1532</v>
      </c>
      <c r="D16" s="118">
        <v>1197</v>
      </c>
      <c r="E16" s="118">
        <v>352</v>
      </c>
      <c r="G16" s="3"/>
      <c r="I16" s="3"/>
    </row>
    <row r="17" spans="2:9" x14ac:dyDescent="0.2">
      <c r="B17" s="98" t="s">
        <v>109</v>
      </c>
      <c r="C17" s="118">
        <v>9429</v>
      </c>
      <c r="D17" s="118">
        <v>5912</v>
      </c>
      <c r="E17" s="118">
        <v>3634</v>
      </c>
      <c r="I17" s="3"/>
    </row>
    <row r="18" spans="2:9" x14ac:dyDescent="0.2">
      <c r="B18" s="98" t="s">
        <v>110</v>
      </c>
      <c r="C18" s="118">
        <v>82137</v>
      </c>
      <c r="D18" s="118">
        <v>56620</v>
      </c>
      <c r="E18" s="118">
        <v>26733</v>
      </c>
      <c r="I18" s="3"/>
    </row>
    <row r="19" spans="2:9" x14ac:dyDescent="0.2">
      <c r="B19" s="98" t="s">
        <v>111</v>
      </c>
      <c r="C19" s="118">
        <v>979</v>
      </c>
      <c r="D19" s="118">
        <v>810</v>
      </c>
      <c r="E19" s="118">
        <v>179</v>
      </c>
      <c r="I19" s="3"/>
    </row>
    <row r="20" spans="2:9" x14ac:dyDescent="0.2">
      <c r="B20" s="98" t="s">
        <v>112</v>
      </c>
      <c r="C20" s="118">
        <v>6719</v>
      </c>
      <c r="D20" s="118">
        <v>5475</v>
      </c>
      <c r="E20" s="118">
        <v>1338</v>
      </c>
      <c r="I20" s="3"/>
    </row>
    <row r="21" spans="2:9" x14ac:dyDescent="0.2">
      <c r="B21" s="98" t="s">
        <v>24</v>
      </c>
      <c r="C21" s="118">
        <v>173204</v>
      </c>
      <c r="D21" s="118">
        <v>126513</v>
      </c>
      <c r="E21" s="118">
        <v>48955</v>
      </c>
      <c r="G21" s="25"/>
      <c r="I21" s="3"/>
    </row>
    <row r="22" spans="2:9" x14ac:dyDescent="0.2">
      <c r="B22" s="98" t="s">
        <v>25</v>
      </c>
      <c r="C22" s="118">
        <v>133359</v>
      </c>
      <c r="D22" s="118">
        <v>108470</v>
      </c>
      <c r="E22" s="118">
        <v>26448</v>
      </c>
      <c r="G22" s="3"/>
      <c r="H22" s="3"/>
      <c r="I22" s="3"/>
    </row>
    <row r="23" spans="2:9" x14ac:dyDescent="0.2">
      <c r="B23" s="98" t="s">
        <v>26</v>
      </c>
      <c r="C23" s="118">
        <v>35553</v>
      </c>
      <c r="D23" s="118">
        <v>25784</v>
      </c>
      <c r="E23" s="118">
        <v>10192</v>
      </c>
      <c r="G23" s="3"/>
      <c r="H23" s="3"/>
      <c r="I23" s="3"/>
    </row>
    <row r="24" spans="2:9" x14ac:dyDescent="0.2">
      <c r="B24" s="98" t="s">
        <v>27</v>
      </c>
      <c r="C24" s="118">
        <v>3376</v>
      </c>
      <c r="D24" s="118">
        <v>3259</v>
      </c>
      <c r="E24" s="118">
        <v>168</v>
      </c>
      <c r="G24" s="3"/>
      <c r="H24" s="3"/>
      <c r="I24" s="3"/>
    </row>
    <row r="25" spans="2:9" x14ac:dyDescent="0.2">
      <c r="B25" s="98" t="s">
        <v>113</v>
      </c>
      <c r="C25" s="118">
        <v>2858</v>
      </c>
      <c r="D25" s="118">
        <v>2121</v>
      </c>
      <c r="E25" s="118">
        <v>759</v>
      </c>
      <c r="G25" s="3"/>
      <c r="H25" s="3"/>
      <c r="I25" s="3"/>
    </row>
    <row r="26" spans="2:9" x14ac:dyDescent="0.2">
      <c r="B26" s="98" t="s">
        <v>28</v>
      </c>
      <c r="C26" s="118">
        <v>43721</v>
      </c>
      <c r="D26" s="118">
        <v>39926</v>
      </c>
      <c r="E26" s="118">
        <v>4017</v>
      </c>
      <c r="G26" s="39"/>
      <c r="H26" s="3"/>
      <c r="I26" s="3"/>
    </row>
    <row r="27" spans="2:9" x14ac:dyDescent="0.2">
      <c r="B27" s="117" t="s">
        <v>69</v>
      </c>
      <c r="C27" s="118">
        <v>73594</v>
      </c>
      <c r="D27" s="118">
        <v>60898</v>
      </c>
      <c r="E27" s="118">
        <v>13479</v>
      </c>
      <c r="G27" s="3"/>
      <c r="H27" s="3"/>
      <c r="I27" s="3"/>
    </row>
    <row r="28" spans="2:9" x14ac:dyDescent="0.2">
      <c r="B28" s="114"/>
      <c r="C28" s="99"/>
      <c r="D28" s="99"/>
      <c r="E28" s="99"/>
      <c r="G28" s="12"/>
      <c r="H28" s="12"/>
      <c r="I28" s="12"/>
    </row>
    <row r="29" spans="2:9" x14ac:dyDescent="0.2">
      <c r="B29" s="88" t="s">
        <v>29</v>
      </c>
      <c r="C29" s="118"/>
      <c r="D29" s="118"/>
      <c r="E29" s="118"/>
      <c r="G29" s="30"/>
      <c r="H29" s="30"/>
      <c r="I29" s="30"/>
    </row>
    <row r="30" spans="2:9" x14ac:dyDescent="0.2">
      <c r="B30" s="98" t="s">
        <v>30</v>
      </c>
      <c r="C30" s="118">
        <v>254756</v>
      </c>
      <c r="D30" s="118">
        <v>227131</v>
      </c>
      <c r="E30" s="118">
        <v>30762</v>
      </c>
      <c r="G30" s="43"/>
      <c r="I30" s="3"/>
    </row>
    <row r="31" spans="2:9" x14ac:dyDescent="0.2">
      <c r="B31" s="98" t="s">
        <v>31</v>
      </c>
      <c r="C31" s="118">
        <v>165489</v>
      </c>
      <c r="D31" s="118">
        <v>139210</v>
      </c>
      <c r="E31" s="118">
        <v>28311</v>
      </c>
      <c r="G31" s="30"/>
      <c r="I31" s="3"/>
    </row>
    <row r="32" spans="2:9" x14ac:dyDescent="0.2">
      <c r="B32" s="98" t="s">
        <v>32</v>
      </c>
      <c r="C32" s="118">
        <v>197042</v>
      </c>
      <c r="D32" s="118">
        <v>160290</v>
      </c>
      <c r="E32" s="118">
        <v>39362</v>
      </c>
      <c r="G32" s="3"/>
      <c r="I32" s="3"/>
    </row>
    <row r="33" spans="2:9" x14ac:dyDescent="0.2">
      <c r="B33" s="98" t="s">
        <v>33</v>
      </c>
      <c r="C33" s="118">
        <v>166774</v>
      </c>
      <c r="D33" s="118">
        <v>132068</v>
      </c>
      <c r="E33" s="118">
        <v>36706</v>
      </c>
      <c r="G33" s="3"/>
      <c r="I33" s="3"/>
    </row>
    <row r="34" spans="2:9" x14ac:dyDescent="0.2">
      <c r="B34" s="98" t="s">
        <v>34</v>
      </c>
      <c r="C34" s="118">
        <v>190987</v>
      </c>
      <c r="D34" s="118">
        <v>164120</v>
      </c>
      <c r="E34" s="118">
        <v>29522</v>
      </c>
      <c r="G34" s="3"/>
      <c r="I34" s="3"/>
    </row>
    <row r="35" spans="2:9" x14ac:dyDescent="0.2">
      <c r="B35" s="98" t="s">
        <v>69</v>
      </c>
      <c r="C35" s="118">
        <v>147802</v>
      </c>
      <c r="D35" s="118">
        <v>120197</v>
      </c>
      <c r="E35" s="118">
        <v>28951</v>
      </c>
      <c r="G35" s="3"/>
      <c r="I35" s="3"/>
    </row>
    <row r="36" spans="2:9" x14ac:dyDescent="0.2">
      <c r="B36" s="88"/>
      <c r="C36" s="99"/>
      <c r="D36" s="99"/>
      <c r="E36" s="99"/>
      <c r="G36" s="12"/>
      <c r="H36" s="12"/>
      <c r="I36" s="12"/>
    </row>
    <row r="37" spans="2:9" x14ac:dyDescent="0.2">
      <c r="B37" s="88" t="s">
        <v>35</v>
      </c>
      <c r="C37" s="118"/>
      <c r="D37" s="118"/>
      <c r="E37" s="118"/>
      <c r="G37" s="30"/>
      <c r="H37" s="30"/>
      <c r="I37" s="30"/>
    </row>
    <row r="38" spans="2:9" x14ac:dyDescent="0.2">
      <c r="B38" s="98" t="s">
        <v>36</v>
      </c>
      <c r="C38" s="118">
        <v>746855</v>
      </c>
      <c r="D38" s="118">
        <v>616825</v>
      </c>
      <c r="E38" s="118">
        <v>140511</v>
      </c>
      <c r="G38" s="3"/>
      <c r="I38" s="3"/>
    </row>
    <row r="39" spans="2:9" x14ac:dyDescent="0.2">
      <c r="B39" s="98" t="s">
        <v>37</v>
      </c>
      <c r="C39" s="118">
        <v>287398</v>
      </c>
      <c r="D39" s="118">
        <v>252914</v>
      </c>
      <c r="E39" s="118">
        <v>36901</v>
      </c>
      <c r="G39" s="3"/>
      <c r="I39" s="3"/>
    </row>
    <row r="40" spans="2:9" ht="13.5" thickBot="1" x14ac:dyDescent="0.25">
      <c r="B40" s="149" t="s">
        <v>69</v>
      </c>
      <c r="C40" s="118">
        <v>88597</v>
      </c>
      <c r="D40" s="118">
        <v>73278</v>
      </c>
      <c r="E40" s="118">
        <v>16204</v>
      </c>
      <c r="G40" s="3"/>
      <c r="I40" s="3"/>
    </row>
    <row r="41" spans="2:9" ht="66" customHeight="1" x14ac:dyDescent="0.2">
      <c r="B41" s="205" t="s">
        <v>139</v>
      </c>
      <c r="C41" s="194"/>
      <c r="D41" s="194"/>
      <c r="E41" s="194"/>
      <c r="G41" s="36"/>
      <c r="H41" s="36"/>
      <c r="I41" s="36"/>
    </row>
    <row r="42" spans="2:9" x14ac:dyDescent="0.2">
      <c r="C42" s="30"/>
      <c r="D42" s="30"/>
      <c r="E42" s="30"/>
    </row>
    <row r="43" spans="2:9" x14ac:dyDescent="0.2">
      <c r="C43" s="3"/>
      <c r="D43" s="3"/>
      <c r="E43" s="3"/>
    </row>
    <row r="44" spans="2:9" x14ac:dyDescent="0.2">
      <c r="C44" s="3"/>
      <c r="D44" s="3"/>
      <c r="E44" s="3"/>
    </row>
    <row r="45" spans="2:9" x14ac:dyDescent="0.2">
      <c r="C45" s="3"/>
      <c r="D45" s="3"/>
      <c r="E45" s="3"/>
    </row>
    <row r="46" spans="2:9" x14ac:dyDescent="0.2">
      <c r="C46" s="3"/>
      <c r="D46" s="3"/>
      <c r="E46" s="3"/>
    </row>
    <row r="47" spans="2:9" x14ac:dyDescent="0.2">
      <c r="C47" s="3"/>
      <c r="D47" s="3"/>
      <c r="E47" s="3"/>
    </row>
    <row r="48" spans="2:9" x14ac:dyDescent="0.2">
      <c r="B48" s="2"/>
      <c r="C48" s="25"/>
      <c r="D48" s="3"/>
      <c r="E48" s="3"/>
    </row>
    <row r="49" spans="2:5" x14ac:dyDescent="0.2">
      <c r="B49" s="2"/>
      <c r="C49" s="25"/>
      <c r="D49" s="3"/>
      <c r="E49" s="3"/>
    </row>
    <row r="50" spans="2:5" x14ac:dyDescent="0.2">
      <c r="B50" s="2"/>
      <c r="C50" s="25"/>
      <c r="D50" s="3"/>
      <c r="E50" s="3"/>
    </row>
    <row r="51" spans="2:5" x14ac:dyDescent="0.2">
      <c r="C51" s="25"/>
      <c r="D51" s="3"/>
      <c r="E51" s="3"/>
    </row>
    <row r="52" spans="2:5" x14ac:dyDescent="0.2">
      <c r="C52" s="25"/>
      <c r="D52" s="3"/>
      <c r="E52" s="3"/>
    </row>
    <row r="53" spans="2:5" x14ac:dyDescent="0.2">
      <c r="C53" s="25"/>
      <c r="D53" s="3"/>
      <c r="E53" s="3"/>
    </row>
    <row r="54" spans="2:5" x14ac:dyDescent="0.2">
      <c r="B54" s="2"/>
      <c r="C54" s="25"/>
      <c r="D54" s="3"/>
      <c r="E54" s="3"/>
    </row>
    <row r="55" spans="2:5" x14ac:dyDescent="0.2">
      <c r="B55" s="2"/>
      <c r="C55" s="25"/>
      <c r="D55" s="3"/>
      <c r="E55" s="3"/>
    </row>
    <row r="56" spans="2:5" x14ac:dyDescent="0.2">
      <c r="C56" s="25"/>
      <c r="D56" s="3"/>
      <c r="E56" s="3"/>
    </row>
    <row r="57" spans="2:5" x14ac:dyDescent="0.2">
      <c r="C57" s="25"/>
      <c r="D57" s="3"/>
      <c r="E57" s="3"/>
    </row>
    <row r="58" spans="2:5" x14ac:dyDescent="0.2">
      <c r="C58" s="25"/>
      <c r="D58" s="3"/>
      <c r="E58" s="3"/>
    </row>
    <row r="59" spans="2:5" x14ac:dyDescent="0.2">
      <c r="C59" s="25"/>
      <c r="D59" s="3"/>
      <c r="E59" s="3"/>
    </row>
    <row r="60" spans="2:5" x14ac:dyDescent="0.2">
      <c r="B60" s="2"/>
      <c r="C60" s="25"/>
      <c r="D60" s="3"/>
      <c r="E60" s="3"/>
    </row>
    <row r="61" spans="2:5" x14ac:dyDescent="0.2">
      <c r="C61" s="25"/>
      <c r="D61" s="3"/>
      <c r="E61" s="3"/>
    </row>
    <row r="62" spans="2:5" x14ac:dyDescent="0.2">
      <c r="B62" s="2"/>
      <c r="C62" s="25"/>
      <c r="D62" s="3"/>
      <c r="E62" s="3"/>
    </row>
    <row r="63" spans="2:5" x14ac:dyDescent="0.2">
      <c r="C63" s="25"/>
      <c r="D63" s="3"/>
      <c r="E63" s="3"/>
    </row>
    <row r="64" spans="2:5" x14ac:dyDescent="0.2">
      <c r="B64" s="2"/>
      <c r="C64" s="25"/>
      <c r="D64" s="3"/>
      <c r="E64" s="3"/>
    </row>
    <row r="65" spans="2:6" x14ac:dyDescent="0.2">
      <c r="B65" s="2"/>
      <c r="C65" s="25"/>
      <c r="D65" s="3"/>
      <c r="E65" s="3"/>
    </row>
    <row r="66" spans="2:6" x14ac:dyDescent="0.2">
      <c r="B66" s="2"/>
      <c r="C66" s="25"/>
      <c r="D66" s="3"/>
      <c r="E66" s="3"/>
    </row>
    <row r="67" spans="2:6" x14ac:dyDescent="0.2">
      <c r="C67" s="32"/>
      <c r="D67" s="32"/>
      <c r="E67" s="32"/>
      <c r="F67" s="2"/>
    </row>
    <row r="68" spans="2:6" x14ac:dyDescent="0.2">
      <c r="C68" s="3"/>
      <c r="D68" s="3"/>
      <c r="E68" s="3"/>
    </row>
    <row r="69" spans="2:6" x14ac:dyDescent="0.2">
      <c r="C69" s="3"/>
      <c r="D69" s="3"/>
      <c r="E69" s="3"/>
    </row>
    <row r="70" spans="2:6" x14ac:dyDescent="0.2">
      <c r="C70" s="3"/>
      <c r="D70" s="3"/>
      <c r="E70" s="3"/>
    </row>
    <row r="71" spans="2:6" x14ac:dyDescent="0.2">
      <c r="C71" s="3"/>
      <c r="D71" s="3"/>
      <c r="E71" s="3"/>
    </row>
    <row r="72" spans="2:6" x14ac:dyDescent="0.2">
      <c r="C72" s="3"/>
      <c r="D72" s="3"/>
      <c r="E72" s="3"/>
    </row>
    <row r="73" spans="2:6" x14ac:dyDescent="0.2">
      <c r="C73" s="3"/>
      <c r="D73" s="25"/>
      <c r="E73" s="25"/>
      <c r="F73" s="2"/>
    </row>
    <row r="74" spans="2:6" x14ac:dyDescent="0.2">
      <c r="C74" s="32"/>
      <c r="D74" s="32"/>
      <c r="E74" s="32"/>
    </row>
    <row r="75" spans="2:6" x14ac:dyDescent="0.2">
      <c r="C75" s="3"/>
      <c r="D75" s="3"/>
      <c r="E75" s="3"/>
    </row>
    <row r="76" spans="2:6" x14ac:dyDescent="0.2">
      <c r="C76" s="3"/>
      <c r="D76" s="3"/>
      <c r="E76" s="3"/>
    </row>
    <row r="77" spans="2:6" x14ac:dyDescent="0.2">
      <c r="C77" s="3"/>
      <c r="D77" s="25"/>
      <c r="E77" s="25"/>
      <c r="F77" s="2"/>
    </row>
    <row r="78" spans="2:6" x14ac:dyDescent="0.2">
      <c r="C78" s="26"/>
      <c r="D78" s="26"/>
      <c r="E78" s="26"/>
    </row>
    <row r="79" spans="2:6" ht="35.25" customHeight="1" x14ac:dyDescent="0.2"/>
    <row r="80" spans="2:6" ht="68.25" customHeight="1" x14ac:dyDescent="0.2"/>
    <row r="81" spans="2:23" x14ac:dyDescent="0.2">
      <c r="B81" s="6"/>
      <c r="C81" s="6"/>
      <c r="D81" s="6"/>
      <c r="E81" s="6"/>
      <c r="F81" s="6"/>
      <c r="G81" s="6"/>
      <c r="H81" s="6"/>
      <c r="I81" s="6"/>
      <c r="J81" s="6"/>
      <c r="K81" s="6"/>
      <c r="L81" s="6"/>
      <c r="M81" s="6"/>
      <c r="N81" s="6"/>
      <c r="O81" s="6"/>
      <c r="P81" s="6"/>
      <c r="Q81" s="6"/>
      <c r="R81" s="6"/>
      <c r="S81" s="6"/>
      <c r="T81" s="6"/>
      <c r="U81" s="6"/>
      <c r="V81" s="6"/>
      <c r="W81" s="6"/>
    </row>
    <row r="82" spans="2:23" x14ac:dyDescent="0.2">
      <c r="B82" s="9"/>
    </row>
    <row r="87" spans="2:23" x14ac:dyDescent="0.2">
      <c r="B87" s="2"/>
    </row>
    <row r="88" spans="2:23" x14ac:dyDescent="0.2">
      <c r="B88" s="2"/>
    </row>
    <row r="90" spans="2:23" x14ac:dyDescent="0.2">
      <c r="C90" s="6"/>
      <c r="D90" s="6"/>
      <c r="E90" s="6"/>
      <c r="F90" s="6"/>
    </row>
    <row r="101" spans="4:6" x14ac:dyDescent="0.2">
      <c r="D101" s="2"/>
      <c r="E101" s="2"/>
      <c r="F101" s="2"/>
    </row>
    <row r="103" spans="4:6" ht="35.25" customHeight="1" x14ac:dyDescent="0.2"/>
    <row r="104" spans="4:6" ht="48.75" customHeight="1" x14ac:dyDescent="0.2"/>
    <row r="111" spans="4:6" x14ac:dyDescent="0.2">
      <c r="D111" s="2"/>
      <c r="E111" s="2"/>
      <c r="F111" s="2"/>
    </row>
  </sheetData>
  <mergeCells count="2">
    <mergeCell ref="B2:E2"/>
    <mergeCell ref="B41:E41"/>
  </mergeCells>
  <phoneticPr fontId="5" type="noConversion"/>
  <pageMargins left="0.75" right="0.75" top="0.75" bottom="0.75" header="0.5" footer="0.5"/>
  <pageSetup scale="89" fitToHeight="2" orientation="portrait" r:id="rId1"/>
  <headerFooter alignWithMargins="0"/>
  <rowBreaks count="1" manualBreakCount="1">
    <brk id="40" min="1"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Totals</vt:lpstr>
      <vt:lpstr>Totals by Household Arrangement</vt:lpstr>
      <vt:lpstr>PIT Count</vt:lpstr>
      <vt:lpstr>Demographics</vt:lpstr>
      <vt:lpstr>Demographics ES</vt:lpstr>
      <vt:lpstr>Demographics TH</vt:lpstr>
      <vt:lpstr>Demographics by Location</vt:lpstr>
      <vt:lpstr>Demographics by Location HH</vt:lpstr>
      <vt:lpstr>Prior Living Situation</vt:lpstr>
      <vt:lpstr>Prior Living Situation ES</vt:lpstr>
      <vt:lpstr>Prior Living Situation TH</vt:lpstr>
      <vt:lpstr>Prior Living Situation Location</vt:lpstr>
      <vt:lpstr>Length of Stay ES</vt:lpstr>
      <vt:lpstr>Length of Stay TH</vt:lpstr>
      <vt:lpstr>'Demographics by Location'!Print_Area</vt:lpstr>
      <vt:lpstr>'Demographics by Location HH'!Print_Area</vt:lpstr>
      <vt:lpstr>'Demographics ES'!Print_Area</vt:lpstr>
      <vt:lpstr>'Demographics TH'!Print_Area</vt:lpstr>
      <vt:lpstr>'Length of Stay ES'!Print_Area</vt:lpstr>
      <vt:lpstr>'Length of Stay TH'!Print_Area</vt:lpstr>
      <vt:lpstr>'PIT Count'!Print_Area</vt:lpstr>
      <vt:lpstr>'Prior Living Situation'!Print_Area</vt:lpstr>
      <vt:lpstr>'Prior Living Situation ES'!Print_Area</vt:lpstr>
      <vt:lpstr>'Prior Living Situation Location'!Print_Area</vt:lpstr>
      <vt:lpstr>'Prior Living Situation TH'!Print_Area</vt:lpstr>
      <vt:lpstr>Totals!Print_Area</vt:lpstr>
      <vt:lpstr>'Totals by Household Arrangement'!Print_Area</vt:lpstr>
    </vt:vector>
  </TitlesOfParts>
  <Company>Abt Associates,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GibsonT</dc:creator>
  <cp:lastModifiedBy>Will Huguenin</cp:lastModifiedBy>
  <cp:lastPrinted>2012-12-05T19:56:22Z</cp:lastPrinted>
  <dcterms:created xsi:type="dcterms:W3CDTF">2009-02-03T16:51:28Z</dcterms:created>
  <dcterms:modified xsi:type="dcterms:W3CDTF">2014-06-11T14:24:33Z</dcterms:modified>
</cp:coreProperties>
</file>