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EMSduino\"/>
    </mc:Choice>
  </mc:AlternateContent>
  <xr:revisionPtr revIDLastSave="0" documentId="13_ncr:1_{D1363B46-77B1-4846-9363-C0FEDBE6BAF6}" xr6:coauthVersionLast="47" xr6:coauthVersionMax="47" xr10:uidLastSave="{00000000-0000-0000-0000-000000000000}"/>
  <bookViews>
    <workbookView xWindow="5205" yWindow="3300" windowWidth="20910" windowHeight="13980" xr2:uid="{964DCA75-9C03-4665-A5C3-D212B28185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1" l="1"/>
  <c r="G21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<sst xmlns="http://schemas.openxmlformats.org/spreadsheetml/2006/main" count="177" uniqueCount="105">
  <si>
    <t>description</t>
  </si>
  <si>
    <t>number</t>
  </si>
  <si>
    <t>link to buy</t>
  </si>
  <si>
    <t>unit price</t>
  </si>
  <si>
    <t>extended price</t>
  </si>
  <si>
    <t>vendor</t>
  </si>
  <si>
    <t xml:space="preserve">manfacturer </t>
  </si>
  <si>
    <t>category</t>
  </si>
  <si>
    <t>hardware</t>
  </si>
  <si>
    <t>vendor part number</t>
  </si>
  <si>
    <t>manufacturer part number</t>
  </si>
  <si>
    <t>McMaster Carr</t>
  </si>
  <si>
    <t>https://www.mcmaster.com/93465A106/</t>
  </si>
  <si>
    <t>93465A106</t>
  </si>
  <si>
    <t xml:space="preserve">https://www.mcmaster.com/92700A103/ </t>
  </si>
  <si>
    <t>Male-Female Threaded Hex Standoff Zinc-Plated Brass, 3/16" Hex, 1/2" Long, 4-40 Thread</t>
  </si>
  <si>
    <t>92700A103</t>
  </si>
  <si>
    <t>Brass Socket Head Screw 4-40 Thread Size, 1/4" Long</t>
  </si>
  <si>
    <t>https://www.mcmaster.com/92700A466/</t>
  </si>
  <si>
    <t xml:space="preserve">Male-Female Threaded Hex Standoff Zinc-Plated Brass, 3/16" Hex, 5/16" Long, 4-40 Thread </t>
  </si>
  <si>
    <t>92700A466</t>
  </si>
  <si>
    <t>element</t>
  </si>
  <si>
    <t>cold assembly</t>
  </si>
  <si>
    <t>https://www.mcmaster.com/91075A462/</t>
  </si>
  <si>
    <t>bud box</t>
  </si>
  <si>
    <t>Male-Female Threaded Hex Standoff 18-8 Stainless Steel, 3/16" Hex, 7/32" Long, 4-40 to 4-40 Thread</t>
  </si>
  <si>
    <t>91075A462</t>
  </si>
  <si>
    <t xml:space="preserve">https://www.mcmaster.com/93465A113/ </t>
  </si>
  <si>
    <t>Brass Socket Head Screw 4-40 Thread Size, 3/4" Long</t>
  </si>
  <si>
    <t>93465A113</t>
  </si>
  <si>
    <t>Brass Washer for Number 4 Screw Size, 0.12" ID, 0.281" OD</t>
  </si>
  <si>
    <t>https://www.mcmaster.com/92916A320/</t>
  </si>
  <si>
    <t>92916A320</t>
  </si>
  <si>
    <t>https://www.mcmaster.com/90272A106/</t>
  </si>
  <si>
    <t>Zinc-Plated Steel Pan Head Phillips Screw 4-40 Thread, 1/4" Long</t>
  </si>
  <si>
    <t>90272A106</t>
  </si>
  <si>
    <t>https://www.mcmaster.com/98685A540/</t>
  </si>
  <si>
    <t>98685A540</t>
  </si>
  <si>
    <t>wood board,3d print</t>
  </si>
  <si>
    <t>bud box,3d print</t>
  </si>
  <si>
    <t>Brass Phillips Decorative Rounded Head Screws for Wood, Number 4 Size, 3/8" Long</t>
  </si>
  <si>
    <t>100k axial resistor</t>
  </si>
  <si>
    <t>10k axial resistor</t>
  </si>
  <si>
    <t>330 ohm axial resistor</t>
  </si>
  <si>
    <t>1000 uF electrolytic capacitor</t>
  </si>
  <si>
    <t>buttons</t>
  </si>
  <si>
    <t>DB25 board mount connector</t>
  </si>
  <si>
    <t>micro D board mount connector</t>
  </si>
  <si>
    <t>0.1" headers</t>
  </si>
  <si>
    <t>Neopixel</t>
  </si>
  <si>
    <t>Arduino UNO</t>
  </si>
  <si>
    <t>5V-12V boost</t>
  </si>
  <si>
    <t>12V to HV boost</t>
  </si>
  <si>
    <t>relay</t>
  </si>
  <si>
    <t>2 wire header cable</t>
  </si>
  <si>
    <t>4 wire header cable</t>
  </si>
  <si>
    <t>8 wire header cable</t>
  </si>
  <si>
    <t>https://www.mcmaster.com/92421A645/</t>
  </si>
  <si>
    <t>Brass Flared-Collar Knurled-Head Thumb Screws 10-32 Thread Size, 3/4" Long</t>
  </si>
  <si>
    <t xml:space="preserve">wood board </t>
  </si>
  <si>
    <t>92421A645</t>
  </si>
  <si>
    <t>https://www.3djake.com/ruthex/threaded-insert-4-40-unc-100-pieces</t>
  </si>
  <si>
    <t xml:space="preserve">Brass threaded inserts #4-40 </t>
  </si>
  <si>
    <t>3d print</t>
  </si>
  <si>
    <t>https://www.digikey.com/en/products/detail/stackpole-electronics-inc/CF18JT330R/1741683</t>
  </si>
  <si>
    <t>https://www.digikey.com/en/products/detail/stackpole-electronics-inc/RNF14FTD100K/1706591</t>
  </si>
  <si>
    <t>https://www.digikey.com/en/products/detail/yageo/MFR-25FBF52-10K/13219</t>
  </si>
  <si>
    <t>https://www.adafruit.com/product/1559</t>
  </si>
  <si>
    <t>https://www.digikey.com/en/products/detail/e-switch/TL59NF160Q/390533</t>
  </si>
  <si>
    <t>https://www.digikey.com/en/products/detail/yageo/RC1206FR-071ML/728388</t>
  </si>
  <si>
    <t>https://www.digikey.com/en/products/detail/comus-international/3570-1331-053/7497099</t>
  </si>
  <si>
    <t>https://www.digikey.com/en/products/detail/assmann-wsw-components/A-DF-25-PP-Z/1241794</t>
  </si>
  <si>
    <t>https://www.digikey.com/en/products/detail/rubycon/16PK1000MEFC10X12-5/3563556</t>
  </si>
  <si>
    <t>Digikey</t>
  </si>
  <si>
    <t>m83513/25-D01CP</t>
  </si>
  <si>
    <t>ITT Cannon, LLC</t>
  </si>
  <si>
    <t>M83513/25-D01CP-ND</t>
  </si>
  <si>
    <t>https://www.digikey.com/en/products/detail/itt-cannon,-llc/M83513%2F25-D01CP/4803943</t>
  </si>
  <si>
    <t>electronics components</t>
  </si>
  <si>
    <t>1 Mohm 1206 SMT resistor 1%</t>
  </si>
  <si>
    <t>AE10940-ND</t>
  </si>
  <si>
    <t>Assmann WSW Components</t>
  </si>
  <si>
    <t>A-DF 25 PP/Z</t>
  </si>
  <si>
    <t>Amazon</t>
  </si>
  <si>
    <t>controlpanelcircuitboard</t>
  </si>
  <si>
    <t>arduinoshield</t>
  </si>
  <si>
    <t>db25relayboard</t>
  </si>
  <si>
    <t>microDbreakoutboard</t>
  </si>
  <si>
    <t>arduino-bracket</t>
  </si>
  <si>
    <t>HV-DCDC-bracket</t>
  </si>
  <si>
    <t>front-panel-center-bracket</t>
  </si>
  <si>
    <t>front-panel-edge-bracket</t>
  </si>
  <si>
    <t>USB A to USB B cable</t>
  </si>
  <si>
    <t>DB25 to Fischer Cable</t>
  </si>
  <si>
    <t>arduino shield</t>
  </si>
  <si>
    <t>control panel circuit board</t>
  </si>
  <si>
    <t>DB25 relay board</t>
  </si>
  <si>
    <t>MicroD Breakout board</t>
  </si>
  <si>
    <t>off the shelf circuits</t>
  </si>
  <si>
    <t>consumer products</t>
  </si>
  <si>
    <t>wires</t>
  </si>
  <si>
    <t>5V to 90V boost</t>
  </si>
  <si>
    <t>system</t>
  </si>
  <si>
    <t>shield, relay board, microD</t>
  </si>
  <si>
    <t>custom printed circuit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</si>
</sst>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2"/>
    <xf numFmtId="44" fontId="0" fillId="0" borderId="0" xfId="1" applyFont="1"/>
    <xf numFmtId="0" fontId="0" fillId="0" borderId="0" xfId="0" applyAlignment="1">
      <alignment wrapText="1"/>
    </xf>
    <xf numFmtId="0" fontId="0" fillId="2" borderId="0" xfId="0" applyFill="1"/>
    <xf numFmtId="0" fontId="2" fillId="0" borderId="0" xfId="2" applyAlignment="1">
      <alignment horizontal="left" vertical="center" readingOrder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98685A540/" TargetMode="External"/><Relationship Id="rId13" Type="http://schemas.openxmlformats.org/officeDocument/2006/relationships/hyperlink" Target="https://www.digikey.com/en/products/detail/yageo/MFR-25FBF52-10K/13219" TargetMode="External"/><Relationship Id="rId18" Type="http://schemas.openxmlformats.org/officeDocument/2006/relationships/hyperlink" Target="https://www.digikey.com/en/products/detail/assmann-wsw-components/A-DF-25-PP-Z/1241794" TargetMode="External"/><Relationship Id="rId3" Type="http://schemas.openxmlformats.org/officeDocument/2006/relationships/hyperlink" Target="https://www.mcmaster.com/92700A466/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mcmaster.com/90272A106/" TargetMode="External"/><Relationship Id="rId12" Type="http://schemas.openxmlformats.org/officeDocument/2006/relationships/hyperlink" Target="https://www.digikey.com/en/products/detail/stackpole-electronics-inc/RNF14FTD100K/1706591" TargetMode="External"/><Relationship Id="rId17" Type="http://schemas.openxmlformats.org/officeDocument/2006/relationships/hyperlink" Target="https://www.digikey.com/en/products/detail/comus-international/3570-1331-053/7497099" TargetMode="External"/><Relationship Id="rId2" Type="http://schemas.openxmlformats.org/officeDocument/2006/relationships/hyperlink" Target="https://www.mcmaster.com/92700A103/" TargetMode="External"/><Relationship Id="rId16" Type="http://schemas.openxmlformats.org/officeDocument/2006/relationships/hyperlink" Target="https://www.digikey.com/en/products/detail/yageo/RC1206FR-071ML/728388" TargetMode="External"/><Relationship Id="rId20" Type="http://schemas.openxmlformats.org/officeDocument/2006/relationships/hyperlink" Target="https://www.digikey.com/en/products/detail/itt-cannon,-llc/M83513%2F25-D01CP/4803943" TargetMode="External"/><Relationship Id="rId1" Type="http://schemas.openxmlformats.org/officeDocument/2006/relationships/hyperlink" Target="https://www.mcmaster.com/93465A106/" TargetMode="External"/><Relationship Id="rId6" Type="http://schemas.openxmlformats.org/officeDocument/2006/relationships/hyperlink" Target="https://www.mcmaster.com/92916A320/" TargetMode="External"/><Relationship Id="rId11" Type="http://schemas.openxmlformats.org/officeDocument/2006/relationships/hyperlink" Target="https://www.digikey.com/en/products/detail/stackpole-electronics-inc/CF18JT330R/1741683" TargetMode="External"/><Relationship Id="rId5" Type="http://schemas.openxmlformats.org/officeDocument/2006/relationships/hyperlink" Target="https://www.mcmaster.com/91075A462/" TargetMode="External"/><Relationship Id="rId15" Type="http://schemas.openxmlformats.org/officeDocument/2006/relationships/hyperlink" Target="https://www.digikey.com/en/products/detail/e-switch/TL59NF160Q/390533" TargetMode="External"/><Relationship Id="rId10" Type="http://schemas.openxmlformats.org/officeDocument/2006/relationships/hyperlink" Target="https://www.3djake.com/ruthex/threaded-insert-4-40-unc-100-pieces" TargetMode="External"/><Relationship Id="rId19" Type="http://schemas.openxmlformats.org/officeDocument/2006/relationships/hyperlink" Target="https://www.digikey.com/en/products/detail/rubycon/16PK1000MEFC10X12-5/3563556" TargetMode="External"/><Relationship Id="rId4" Type="http://schemas.openxmlformats.org/officeDocument/2006/relationships/hyperlink" Target="https://www.mcmaster.com/93465A113/" TargetMode="External"/><Relationship Id="rId9" Type="http://schemas.openxmlformats.org/officeDocument/2006/relationships/hyperlink" Target="https://www.mcmaster.com/92421A645/" TargetMode="External"/><Relationship Id="rId14" Type="http://schemas.openxmlformats.org/officeDocument/2006/relationships/hyperlink" Target="https://www.adafruit.com/product/15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27DDD-8365-4864-A5FB-3571E7A7DE36}">
  <dimension ref="A1:K38"/>
  <sheetViews>
    <sheetView tabSelected="1" topLeftCell="A4" zoomScale="70" zoomScaleNormal="70" workbookViewId="0">
      <selection activeCell="D32" sqref="D32"/>
    </sheetView>
  </sheetViews>
  <sheetFormatPr defaultRowHeight="15" x14ac:dyDescent="0.25"/>
  <cols>
    <col min="1" max="1" width="67.42578125" customWidth="1"/>
    <col min="2" max="2" width="30.85546875" customWidth="1"/>
    <col min="3" max="3" width="29.42578125" customWidth="1"/>
    <col min="4" max="4" width="58.5703125" customWidth="1"/>
    <col min="6" max="6" width="10.28515625" customWidth="1"/>
    <col min="7" max="7" width="17.140625" customWidth="1"/>
    <col min="8" max="8" width="21" customWidth="1"/>
    <col min="9" max="10" width="23.7109375" customWidth="1"/>
    <col min="11" max="11" width="26.140625" customWidth="1"/>
  </cols>
  <sheetData>
    <row r="1" spans="1:11" x14ac:dyDescent="0.25">
      <c r="A1" s="4" t="s">
        <v>0</v>
      </c>
      <c r="B1" s="4" t="s">
        <v>21</v>
      </c>
      <c r="C1" s="4" t="s">
        <v>7</v>
      </c>
      <c r="D1" s="4" t="s">
        <v>2</v>
      </c>
      <c r="E1" s="4" t="s">
        <v>3</v>
      </c>
      <c r="F1" s="4" t="s">
        <v>1</v>
      </c>
      <c r="G1" s="4" t="s">
        <v>4</v>
      </c>
      <c r="H1" s="4" t="s">
        <v>5</v>
      </c>
      <c r="I1" s="4" t="s">
        <v>9</v>
      </c>
      <c r="J1" s="4" t="s">
        <v>6</v>
      </c>
      <c r="K1" s="4" t="s">
        <v>10</v>
      </c>
    </row>
    <row r="2" spans="1:11" x14ac:dyDescent="0.25">
      <c r="A2" s="3" t="s">
        <v>17</v>
      </c>
      <c r="B2" s="3" t="s">
        <v>22</v>
      </c>
      <c r="C2" t="s">
        <v>8</v>
      </c>
      <c r="D2" s="1" t="s">
        <v>12</v>
      </c>
      <c r="E2" s="2">
        <v>0.87</v>
      </c>
      <c r="F2">
        <v>8</v>
      </c>
      <c r="G2" s="2">
        <f t="shared" ref="G2:G19" si="0">$E2*$F2</f>
        <v>6.96</v>
      </c>
      <c r="H2" t="s">
        <v>11</v>
      </c>
      <c r="I2" t="s">
        <v>13</v>
      </c>
    </row>
    <row r="3" spans="1:11" x14ac:dyDescent="0.25">
      <c r="A3" t="s">
        <v>15</v>
      </c>
      <c r="B3" s="3" t="s">
        <v>22</v>
      </c>
      <c r="C3" t="s">
        <v>8</v>
      </c>
      <c r="D3" s="1" t="s">
        <v>14</v>
      </c>
      <c r="E3" s="2">
        <v>2.78</v>
      </c>
      <c r="F3">
        <v>6</v>
      </c>
      <c r="G3" s="2">
        <f t="shared" si="0"/>
        <v>16.68</v>
      </c>
      <c r="H3" t="s">
        <v>11</v>
      </c>
      <c r="I3" t="s">
        <v>16</v>
      </c>
    </row>
    <row r="4" spans="1:11" x14ac:dyDescent="0.25">
      <c r="A4" t="s">
        <v>19</v>
      </c>
      <c r="B4" s="3" t="s">
        <v>22</v>
      </c>
      <c r="C4" t="s">
        <v>8</v>
      </c>
      <c r="D4" s="1" t="s">
        <v>18</v>
      </c>
      <c r="E4" s="2">
        <v>2.72</v>
      </c>
      <c r="F4">
        <v>4</v>
      </c>
      <c r="G4" s="2">
        <f t="shared" si="0"/>
        <v>10.88</v>
      </c>
      <c r="H4" t="s">
        <v>11</v>
      </c>
      <c r="I4" t="s">
        <v>20</v>
      </c>
    </row>
    <row r="5" spans="1:11" x14ac:dyDescent="0.25">
      <c r="A5" t="s">
        <v>25</v>
      </c>
      <c r="B5" s="3" t="s">
        <v>24</v>
      </c>
      <c r="C5" t="s">
        <v>8</v>
      </c>
      <c r="D5" s="1" t="s">
        <v>23</v>
      </c>
      <c r="E5" s="2">
        <v>3.73</v>
      </c>
      <c r="F5">
        <v>2</v>
      </c>
      <c r="G5" s="2">
        <f t="shared" si="0"/>
        <v>7.46</v>
      </c>
      <c r="H5" t="s">
        <v>11</v>
      </c>
      <c r="I5" t="s">
        <v>26</v>
      </c>
    </row>
    <row r="6" spans="1:11" x14ac:dyDescent="0.25">
      <c r="A6" t="s">
        <v>28</v>
      </c>
      <c r="B6" s="3" t="s">
        <v>24</v>
      </c>
      <c r="C6" t="s">
        <v>8</v>
      </c>
      <c r="D6" s="5" t="s">
        <v>27</v>
      </c>
      <c r="E6" s="2">
        <v>1.2</v>
      </c>
      <c r="F6">
        <v>2</v>
      </c>
      <c r="G6" s="2">
        <f t="shared" si="0"/>
        <v>2.4</v>
      </c>
      <c r="H6" t="s">
        <v>11</v>
      </c>
      <c r="I6" t="s">
        <v>29</v>
      </c>
    </row>
    <row r="7" spans="1:11" x14ac:dyDescent="0.25">
      <c r="A7" t="s">
        <v>30</v>
      </c>
      <c r="B7" s="3" t="s">
        <v>24</v>
      </c>
      <c r="C7" t="s">
        <v>8</v>
      </c>
      <c r="D7" s="1" t="s">
        <v>31</v>
      </c>
      <c r="E7" s="2">
        <v>0.05</v>
      </c>
      <c r="F7">
        <v>2</v>
      </c>
      <c r="G7" s="2">
        <f t="shared" si="0"/>
        <v>0.1</v>
      </c>
      <c r="H7" t="s">
        <v>11</v>
      </c>
      <c r="I7" t="s">
        <v>32</v>
      </c>
    </row>
    <row r="8" spans="1:11" x14ac:dyDescent="0.25">
      <c r="A8" t="s">
        <v>34</v>
      </c>
      <c r="B8" s="3" t="s">
        <v>39</v>
      </c>
      <c r="C8" t="s">
        <v>8</v>
      </c>
      <c r="D8" s="1" t="s">
        <v>33</v>
      </c>
      <c r="E8" s="2">
        <v>1.7999999999999999E-2</v>
      </c>
      <c r="F8">
        <v>9</v>
      </c>
      <c r="G8" s="2">
        <f t="shared" si="0"/>
        <v>0.16199999999999998</v>
      </c>
      <c r="H8" t="s">
        <v>11</v>
      </c>
      <c r="I8" t="s">
        <v>35</v>
      </c>
    </row>
    <row r="9" spans="1:11" x14ac:dyDescent="0.25">
      <c r="A9" t="s">
        <v>40</v>
      </c>
      <c r="B9" s="3" t="s">
        <v>38</v>
      </c>
      <c r="C9" t="s">
        <v>8</v>
      </c>
      <c r="D9" s="1" t="s">
        <v>36</v>
      </c>
      <c r="E9" s="2">
        <v>8.2000000000000003E-2</v>
      </c>
      <c r="F9">
        <v>8</v>
      </c>
      <c r="G9" s="2">
        <f t="shared" si="0"/>
        <v>0.65600000000000003</v>
      </c>
      <c r="H9" t="s">
        <v>11</v>
      </c>
      <c r="I9" t="s">
        <v>37</v>
      </c>
    </row>
    <row r="10" spans="1:11" x14ac:dyDescent="0.25">
      <c r="A10" t="s">
        <v>58</v>
      </c>
      <c r="B10" s="3" t="s">
        <v>59</v>
      </c>
      <c r="C10" t="s">
        <v>8</v>
      </c>
      <c r="D10" s="1" t="s">
        <v>57</v>
      </c>
      <c r="E10" s="2">
        <v>1.62</v>
      </c>
      <c r="F10">
        <v>4</v>
      </c>
      <c r="G10" s="2">
        <f t="shared" si="0"/>
        <v>6.48</v>
      </c>
      <c r="H10" t="s">
        <v>11</v>
      </c>
      <c r="I10" t="s">
        <v>60</v>
      </c>
    </row>
    <row r="11" spans="1:11" x14ac:dyDescent="0.25">
      <c r="A11" t="s">
        <v>62</v>
      </c>
      <c r="B11" s="3" t="s">
        <v>63</v>
      </c>
      <c r="C11" t="s">
        <v>8</v>
      </c>
      <c r="D11" s="1" t="s">
        <v>61</v>
      </c>
      <c r="E11">
        <v>7.2999999999999995E-2</v>
      </c>
      <c r="F11">
        <v>7</v>
      </c>
      <c r="G11" s="2">
        <f t="shared" si="0"/>
        <v>0.51100000000000001</v>
      </c>
      <c r="H11" t="s">
        <v>11</v>
      </c>
    </row>
    <row r="12" spans="1:11" x14ac:dyDescent="0.25">
      <c r="A12" t="s">
        <v>41</v>
      </c>
      <c r="B12" s="3" t="s">
        <v>94</v>
      </c>
      <c r="C12" t="s">
        <v>78</v>
      </c>
      <c r="D12" s="1" t="s">
        <v>65</v>
      </c>
      <c r="E12" s="2">
        <v>0.1</v>
      </c>
      <c r="F12">
        <v>1</v>
      </c>
      <c r="G12" s="2">
        <f t="shared" si="0"/>
        <v>0.1</v>
      </c>
      <c r="H12" t="s">
        <v>73</v>
      </c>
    </row>
    <row r="13" spans="1:11" x14ac:dyDescent="0.25">
      <c r="A13" t="s">
        <v>42</v>
      </c>
      <c r="B13" s="3" t="s">
        <v>95</v>
      </c>
      <c r="C13" t="s">
        <v>78</v>
      </c>
      <c r="D13" s="1" t="s">
        <v>66</v>
      </c>
      <c r="E13" s="2">
        <v>0.05</v>
      </c>
      <c r="F13">
        <v>9</v>
      </c>
      <c r="G13" s="2">
        <f t="shared" si="0"/>
        <v>0.45</v>
      </c>
      <c r="H13" t="s">
        <v>73</v>
      </c>
    </row>
    <row r="14" spans="1:11" x14ac:dyDescent="0.25">
      <c r="A14" t="s">
        <v>43</v>
      </c>
      <c r="B14" s="3" t="s">
        <v>94</v>
      </c>
      <c r="C14" t="s">
        <v>78</v>
      </c>
      <c r="D14" s="1" t="s">
        <v>64</v>
      </c>
      <c r="E14" s="2">
        <v>0.1</v>
      </c>
      <c r="F14">
        <v>2</v>
      </c>
      <c r="G14" s="2">
        <f t="shared" si="0"/>
        <v>0.2</v>
      </c>
      <c r="H14" t="s">
        <v>73</v>
      </c>
    </row>
    <row r="15" spans="1:11" x14ac:dyDescent="0.25">
      <c r="A15" t="s">
        <v>44</v>
      </c>
      <c r="B15" s="3" t="s">
        <v>94</v>
      </c>
      <c r="C15" t="s">
        <v>78</v>
      </c>
      <c r="D15" s="1" t="s">
        <v>72</v>
      </c>
      <c r="E15" s="2">
        <v>0.51</v>
      </c>
      <c r="F15">
        <v>1</v>
      </c>
      <c r="G15" s="2">
        <f t="shared" si="0"/>
        <v>0.51</v>
      </c>
      <c r="H15" t="s">
        <v>73</v>
      </c>
    </row>
    <row r="16" spans="1:11" x14ac:dyDescent="0.25">
      <c r="A16" t="s">
        <v>45</v>
      </c>
      <c r="B16" s="3" t="s">
        <v>95</v>
      </c>
      <c r="C16" t="s">
        <v>78</v>
      </c>
      <c r="D16" s="1" t="s">
        <v>68</v>
      </c>
      <c r="E16" s="2">
        <v>0.28999999999999998</v>
      </c>
      <c r="F16">
        <v>9</v>
      </c>
      <c r="G16" s="2">
        <f t="shared" si="0"/>
        <v>2.61</v>
      </c>
      <c r="H16" t="s">
        <v>73</v>
      </c>
    </row>
    <row r="17" spans="1:11" x14ac:dyDescent="0.25">
      <c r="A17" t="s">
        <v>79</v>
      </c>
      <c r="B17" s="3" t="s">
        <v>96</v>
      </c>
      <c r="C17" t="s">
        <v>78</v>
      </c>
      <c r="D17" s="1" t="s">
        <v>69</v>
      </c>
      <c r="E17" s="2">
        <v>3.7999999999999999E-2</v>
      </c>
      <c r="F17">
        <v>20</v>
      </c>
      <c r="G17" s="2">
        <f t="shared" si="0"/>
        <v>0.76</v>
      </c>
      <c r="H17" t="s">
        <v>73</v>
      </c>
    </row>
    <row r="18" spans="1:11" x14ac:dyDescent="0.25">
      <c r="A18" t="s">
        <v>46</v>
      </c>
      <c r="B18" s="3" t="s">
        <v>96</v>
      </c>
      <c r="C18" t="s">
        <v>78</v>
      </c>
      <c r="D18" s="1" t="s">
        <v>71</v>
      </c>
      <c r="E18" s="2">
        <v>1.17</v>
      </c>
      <c r="F18">
        <v>1</v>
      </c>
      <c r="G18" s="2">
        <f t="shared" si="0"/>
        <v>1.17</v>
      </c>
      <c r="H18" t="s">
        <v>73</v>
      </c>
      <c r="I18" t="s">
        <v>80</v>
      </c>
      <c r="J18" t="s">
        <v>81</v>
      </c>
      <c r="K18" t="s">
        <v>82</v>
      </c>
    </row>
    <row r="19" spans="1:11" x14ac:dyDescent="0.25">
      <c r="A19" t="s">
        <v>47</v>
      </c>
      <c r="B19" s="3" t="s">
        <v>97</v>
      </c>
      <c r="C19" t="s">
        <v>78</v>
      </c>
      <c r="D19" s="1" t="s">
        <v>77</v>
      </c>
      <c r="E19" s="2">
        <v>61.3</v>
      </c>
      <c r="F19">
        <v>1</v>
      </c>
      <c r="G19" s="2">
        <f t="shared" si="0"/>
        <v>61.3</v>
      </c>
      <c r="H19" t="s">
        <v>73</v>
      </c>
      <c r="I19" t="s">
        <v>76</v>
      </c>
      <c r="J19" t="s">
        <v>75</v>
      </c>
      <c r="K19" t="s">
        <v>74</v>
      </c>
    </row>
    <row r="20" spans="1:11" x14ac:dyDescent="0.25">
      <c r="A20" t="s">
        <v>53</v>
      </c>
      <c r="B20" s="3" t="s">
        <v>96</v>
      </c>
      <c r="D20" s="1" t="s">
        <v>70</v>
      </c>
    </row>
    <row r="21" spans="1:11" x14ac:dyDescent="0.25">
      <c r="A21" t="s">
        <v>49</v>
      </c>
      <c r="B21" s="3" t="s">
        <v>95</v>
      </c>
      <c r="C21" t="s">
        <v>98</v>
      </c>
      <c r="D21" s="1" t="s">
        <v>67</v>
      </c>
      <c r="E21" s="2">
        <v>1.25</v>
      </c>
      <c r="F21">
        <v>9</v>
      </c>
      <c r="G21" s="2">
        <f>$E21*$F21</f>
        <v>11.25</v>
      </c>
    </row>
    <row r="22" spans="1:11" x14ac:dyDescent="0.25">
      <c r="A22" t="s">
        <v>50</v>
      </c>
      <c r="B22" s="3" t="s">
        <v>102</v>
      </c>
      <c r="C22" t="s">
        <v>98</v>
      </c>
    </row>
    <row r="23" spans="1:11" x14ac:dyDescent="0.25">
      <c r="A23" t="s">
        <v>51</v>
      </c>
      <c r="B23" s="3" t="s">
        <v>101</v>
      </c>
      <c r="C23" t="s">
        <v>98</v>
      </c>
      <c r="H23" t="s">
        <v>83</v>
      </c>
    </row>
    <row r="24" spans="1:11" x14ac:dyDescent="0.25">
      <c r="A24" t="s">
        <v>52</v>
      </c>
      <c r="B24" t="s">
        <v>101</v>
      </c>
      <c r="C24" t="s">
        <v>98</v>
      </c>
      <c r="H24" t="s">
        <v>83</v>
      </c>
    </row>
    <row r="25" spans="1:11" x14ac:dyDescent="0.25">
      <c r="A25" t="s">
        <v>92</v>
      </c>
      <c r="B25" s="3" t="s">
        <v>102</v>
      </c>
      <c r="C25" t="s">
        <v>99</v>
      </c>
    </row>
    <row r="26" spans="1:11" x14ac:dyDescent="0.25">
      <c r="A26" t="s">
        <v>54</v>
      </c>
      <c r="B26" s="3" t="s">
        <v>102</v>
      </c>
      <c r="C26" t="s">
        <v>100</v>
      </c>
      <c r="H26" t="s">
        <v>83</v>
      </c>
    </row>
    <row r="27" spans="1:11" x14ac:dyDescent="0.25">
      <c r="A27" t="s">
        <v>55</v>
      </c>
      <c r="B27" s="3" t="s">
        <v>102</v>
      </c>
      <c r="C27" t="s">
        <v>100</v>
      </c>
      <c r="H27" t="s">
        <v>83</v>
      </c>
    </row>
    <row r="28" spans="1:11" x14ac:dyDescent="0.25">
      <c r="A28" t="s">
        <v>56</v>
      </c>
      <c r="B28" s="3" t="s">
        <v>102</v>
      </c>
      <c r="C28" t="s">
        <v>100</v>
      </c>
      <c r="H28" t="s">
        <v>83</v>
      </c>
    </row>
    <row r="29" spans="1:11" x14ac:dyDescent="0.25">
      <c r="A29" t="s">
        <v>48</v>
      </c>
      <c r="B29" s="3" t="s">
        <v>103</v>
      </c>
      <c r="C29" t="s">
        <v>78</v>
      </c>
      <c r="G29" s="2">
        <f>$E29*$F29</f>
        <v>0</v>
      </c>
    </row>
    <row r="30" spans="1:11" x14ac:dyDescent="0.25">
      <c r="A30" t="s">
        <v>84</v>
      </c>
      <c r="B30" s="3" t="s">
        <v>95</v>
      </c>
      <c r="C30" t="s">
        <v>104</v>
      </c>
    </row>
    <row r="31" spans="1:11" x14ac:dyDescent="0.25">
      <c r="A31" t="s">
        <v>85</v>
      </c>
      <c r="B31" s="3" t="s">
        <v>94</v>
      </c>
      <c r="C31" t="s">
        <v>104</v>
      </c>
    </row>
    <row r="32" spans="1:11" x14ac:dyDescent="0.25">
      <c r="A32" t="s">
        <v>86</v>
      </c>
      <c r="B32" s="3" t="s">
        <v>96</v>
      </c>
      <c r="C32" t="s">
        <v>104</v>
      </c>
    </row>
    <row r="33" spans="1:3" x14ac:dyDescent="0.25">
      <c r="A33" t="s">
        <v>87</v>
      </c>
      <c r="B33" s="3" t="s">
        <v>97</v>
      </c>
      <c r="C33" t="s">
        <v>104</v>
      </c>
    </row>
    <row r="34" spans="1:3" x14ac:dyDescent="0.25">
      <c r="A34" t="s">
        <v>88</v>
      </c>
      <c r="B34" s="3" t="s">
        <v>63</v>
      </c>
      <c r="C34" t="s">
        <v>63</v>
      </c>
    </row>
    <row r="35" spans="1:3" x14ac:dyDescent="0.25">
      <c r="A35" t="s">
        <v>89</v>
      </c>
      <c r="B35" s="3" t="s">
        <v>63</v>
      </c>
      <c r="C35" t="s">
        <v>63</v>
      </c>
    </row>
    <row r="36" spans="1:3" x14ac:dyDescent="0.25">
      <c r="A36" t="s">
        <v>90</v>
      </c>
      <c r="B36" s="3" t="s">
        <v>63</v>
      </c>
      <c r="C36" t="s">
        <v>63</v>
      </c>
    </row>
    <row r="37" spans="1:3" x14ac:dyDescent="0.25">
      <c r="A37" t="s">
        <v>91</v>
      </c>
      <c r="B37" s="3" t="s">
        <v>63</v>
      </c>
      <c r="C37" t="s">
        <v>63</v>
      </c>
    </row>
    <row r="38" spans="1:3" x14ac:dyDescent="0.25">
      <c r="A38" t="s">
        <v>93</v>
      </c>
    </row>
  </sheetData>
  <phoneticPr fontId="3" type="noConversion"/>
  <hyperlinks>
    <hyperlink ref="D2" r:id="rId1" xr:uid="{DC225F28-DBED-4394-A085-0CF894D209C7}"/>
    <hyperlink ref="D3" r:id="rId2" xr:uid="{AF10A34E-9974-4394-9E2B-042BD14637F5}"/>
    <hyperlink ref="D4" r:id="rId3" xr:uid="{9D5BCE07-42B3-4EB0-A088-B0AE4898BD7F}"/>
    <hyperlink ref="D6" r:id="rId4" display="https://www.mcmaster.com/93465A113/" xr:uid="{30614124-8274-416D-BF4B-C61FC2A88B31}"/>
    <hyperlink ref="D5" r:id="rId5" xr:uid="{BC51F43F-73C3-4542-B883-85C971BB0C5E}"/>
    <hyperlink ref="D7" r:id="rId6" xr:uid="{6DDD143B-F9D0-4B29-A1DA-E8BD72E2D5ED}"/>
    <hyperlink ref="D8" r:id="rId7" xr:uid="{C280DF8C-0D7D-4B6B-A819-A72B4DF674AB}"/>
    <hyperlink ref="D9" r:id="rId8" xr:uid="{60FC37AB-5220-4795-822A-F429D74EB9F3}"/>
    <hyperlink ref="D10" r:id="rId9" xr:uid="{F7810F7C-7E96-4FB0-A9FF-0188B7A539E4}"/>
    <hyperlink ref="D11" r:id="rId10" xr:uid="{A8CF3EA9-F882-4B3B-A679-5FBD485F406A}"/>
    <hyperlink ref="D14" r:id="rId11" xr:uid="{D5B974E7-FB3C-41EF-B23E-71D65BA331EB}"/>
    <hyperlink ref="D12" r:id="rId12" xr:uid="{2A361B31-C293-419F-8647-138083B24887}"/>
    <hyperlink ref="D13" r:id="rId13" xr:uid="{F324FB64-F311-432C-85C3-C4A9CD2C260B}"/>
    <hyperlink ref="D21" r:id="rId14" xr:uid="{46634537-F8C5-4322-89F5-5617EAA2C0B1}"/>
    <hyperlink ref="D16" r:id="rId15" xr:uid="{D192A5CF-2E2F-48EE-B818-75B25482C472}"/>
    <hyperlink ref="D17" r:id="rId16" xr:uid="{64604F08-BDA8-4EEA-9960-9DB97D4A49B7}"/>
    <hyperlink ref="D20" r:id="rId17" xr:uid="{FF1DBB70-44F9-4720-AAC7-136FA190680D}"/>
    <hyperlink ref="D18" r:id="rId18" xr:uid="{902A0660-9FAE-4FA1-959B-93D22B2DD4BA}"/>
    <hyperlink ref="D15" r:id="rId19" xr:uid="{9B1C1D5D-2C03-47AA-BB33-8431974A2977}"/>
    <hyperlink ref="D19" r:id="rId20" xr:uid="{00FFBDFA-D5D6-4F77-94B2-779A1D711FDC}"/>
  </hyperlinks>
  <pageMargins left="0.7" right="0.7" top="0.75" bottom="0.75" header="0.3" footer="0.3"/>
  <pageSetup paperSize="0" orientation="portrait" horizontalDpi="203" verticalDpi="203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Spietz, Lafe F. (Fed)</dc:creator>
  <cp:lastModifiedBy>Spietz, Lafe F. (Fed)</cp:lastModifiedBy>
  <dcterms:created xsi:type="dcterms:W3CDTF">2024-08-08T18:02:14Z</dcterms:created>
  <dcterms:modified xsi:type="dcterms:W3CDTF">2024-08-13T15:19:50Z</dcterms:modified>
</cp:coreProperties>
</file>