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28FE5448-4F7D-4099-AD47-E32D1BEEEAC8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1" i="1"/>
  <c r="G32" i="1"/>
  <c r="G33" i="1"/>
  <c r="G29" i="1"/>
  <c r="G28" i="1"/>
  <c r="G27" i="1"/>
  <c r="G26" i="1"/>
  <c r="G21" i="1"/>
  <c r="G25" i="1"/>
  <c r="G24" i="1"/>
  <c r="G23" i="1"/>
  <c r="G30" i="1"/>
  <c r="G22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G2" i="1"/>
  <c r="G44" i="1" l="1"/>
</calcChain>
</file>

<file path=xl/sharedStrings.xml><?xml version="1.0" encoding="utf-8"?>
<sst xmlns="http://schemas.openxmlformats.org/spreadsheetml/2006/main" count="247" uniqueCount="145">
  <si>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</si>
  <si>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</si>
  <si>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</si>
  <si>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</si>
  <si>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</si>
  <si>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</si>
  <si>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</si>
  <si>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</si>
  <si>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</si>
  <si>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</si>
  <si>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</si>
  <si>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</si>
  <si>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</si>
  <si>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</si>
  <si>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</si>
  <si>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</si>
  <si>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</si>
  <si>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</si>
  <si>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</si>
  <si>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</si>
  <si>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</si>
  <si>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</si>
  <si>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</si>
  <si>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</si>
  <si>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</si>
  <si>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</si>
  <si>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</si>
  <si>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</si>
  <si>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</si>
  <si>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</si>
  <si>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</si>
  <si>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</si>
  <si>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</si>
  <si>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</si>
  <si>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</si>
  <si>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</si>
  <si>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</si>
  <si>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</si>
  <si>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</si>
  <si>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</si>
  <si>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</si>
  <si>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</si>
  <si>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</si>
  <si>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</si>
  <si>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</si>
  <si>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</si>
  <si>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</si>
  <si>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</si>
  <si>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</si>
  <si>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</si>
  <si>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</si>
  <si>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</si>
  <si>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</si>
  <si>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</si>
  <si>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</si>
  <si>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</si>
  <si>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</si>
  <si>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</si>
  <si>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</si>
  <si>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</si>
  <si>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</si>
  <si>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</si>
  <si>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</si>
  <si>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</si>
  <si>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</si>
  <si>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</si>
  <si>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</si>
  <si>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</si>
  <si>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</si>
  <si>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</si>
  <si>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</si>
  <si>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</si>
  <si>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</si>
  <si>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</si>
  <si>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</si>
  <si>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</si>
  <si>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</si>
  <si>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</si>
  <si>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</si>
  <si>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</si>
  <si>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</si>
  <si>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</si>
  <si>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</si>
  <si>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</si>
  <si>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</si>
  <si>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</si>
  <si>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</si>
  <si>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</si>
  <si>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</si>
  <si>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</si>
  <si>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</si>
  <si>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</si>
  <si>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</si>
  <si>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</si>
  <si>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</si>
  <si>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</si>
  <si>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</si>
  <si>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</si>
  <si>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</si>
  <si>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</si>
  <si>
    <t>PCBWay</t>
  </si>
  <si>
    <t>https://www.amazon.com/DROK-Boost-Converter-Regulator-Length/dp/B09M3LMSS3/</t>
  </si>
  <si>
    <t>https://www.amazon.com/Voltage-Converter-Vintage-Indicator-80V-380V/dp/B09D93QNYK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</si>
  <si>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</si>
  <si>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</si>
  <si>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</si>
  <si>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</si>
  <si>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</si>
  <si>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</si>
  <si>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1835-1117-ND</t>
  </si>
  <si>
    <t>Comus International</t>
  </si>
  <si>
    <t>3570-1331-053</t>
  </si>
  <si>
    <t>AE1493-ND</t>
  </si>
  <si>
    <t>AK672/2-2</t>
  </si>
  <si>
    <t>https://github.com/lafefspietz/MEMSduino/blob/main/3dprint_files/arduino-bracket.STL</t>
  </si>
  <si>
    <t>https://github.com/lafefspietz/MEMSduino/blob/main/3dprint_files/HV-DCDC-bracket.STL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</si>
  <si>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</si>
  <si>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</si>
  <si>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</si>
  <si>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</si>
  <si>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</si>
  <si>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</si>
  <si>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</si>
  <si>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</si>
  <si>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machined brass</t>
  </si>
  <si>
    <t>H Bracket</t>
  </si>
  <si>
    <t>T Bracket</t>
  </si>
  <si>
    <t>outer block</t>
  </si>
  <si>
    <t>center block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</si>
  <si>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</si>
  <si>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</si>
  <si>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</si>
  <si>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</si>
  <si>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</si>
  <si>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</si>
  <si>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Bud Box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</si>
  <si>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</si>
  <si>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</si>
  <si>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</si>
  <si>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</si>
  <si>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</si>
  <si>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</si>
  <si>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</si>
  <si>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DB25-relay-HV-control 78.74 mm x 71.12 mm (3.1"x2.8")</t>
  </si>
  <si>
    <t>6button-6neopixel, 152.4 mm x 88.9 mm (6"x3.5")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</si>
</sst>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26" Type="http://schemas.openxmlformats.org/officeDocument/2006/relationships/hyperlink" Target="https://github.com/lafefspietz/MEMSduino/blob/main/3dprint_files/HV-DCDC-bracket.STL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hyperlink" Target="https://www.amazon.com/DROK-Boost-Converter-Regulator-Length/dp/B09M3LMSS3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5" Type="http://schemas.openxmlformats.org/officeDocument/2006/relationships/hyperlink" Target="https://github.com/lafefspietz/MEMSduino/blob/main/3dprint_files/arduino-bracket.STL" TargetMode="External"/><Relationship Id="rId33" Type="http://schemas.openxmlformats.org/officeDocument/2006/relationships/hyperlink" Target="https://www.digikey.com/en/products/detail/bud-industries/AN-1304-A/5804538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29" Type="http://schemas.openxmlformats.org/officeDocument/2006/relationships/hyperlink" Target="https://www.amazon.com/ZYAMY-Dupont-Connector-Multicolor-Breadboard/dp/B0B8Z23NWX/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24" Type="http://schemas.openxmlformats.org/officeDocument/2006/relationships/hyperlink" Target="https://www.digikey.com/en/products/detail/assmann-wsw-components/AK672-2-2/947492" TargetMode="External"/><Relationship Id="rId32" Type="http://schemas.openxmlformats.org/officeDocument/2006/relationships/hyperlink" Target="https://www.amazon.com/ZYAMY-Dupont-Connector-Multicolor-Breadboard/dp/B0789F2Y1T/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23" Type="http://schemas.openxmlformats.org/officeDocument/2006/relationships/hyperlink" Target="https://www.digikey.com/en/products/detail/dfrobot/DFR0216/6579366" TargetMode="External"/><Relationship Id="rId28" Type="http://schemas.openxmlformats.org/officeDocument/2006/relationships/hyperlink" Target="https://github.com/lafefspietz/MEMSduino/blob/main/3dprint_files/front-panel-edge-bracket.STL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31" Type="http://schemas.openxmlformats.org/officeDocument/2006/relationships/hyperlink" Target="https://www.amazon.com/ZYAMY-Dupont-Connector-Multicolor-Breadboard/dp/B0789F523N/" TargetMode="External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Relationship Id="rId22" Type="http://schemas.openxmlformats.org/officeDocument/2006/relationships/hyperlink" Target="https://www.amazon.com/Voltage-Converter-Vintage-Indicator-80V-380V/dp/B09D93QNYK" TargetMode="External"/><Relationship Id="rId27" Type="http://schemas.openxmlformats.org/officeDocument/2006/relationships/hyperlink" Target="https://github.com/lafefspietz/MEMSduino/blob/main/3dprint_files/front-panel-center-bracket.STL" TargetMode="External"/><Relationship Id="rId30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4"/>
  <sheetViews>
    <sheetView tabSelected="1" zoomScale="70" zoomScaleNormal="70" workbookViewId="0">
      <selection activeCell="C27" sqref="C27"/>
    </sheetView>
  </sheetViews>
  <sheetFormatPr defaultRowHeight="14.5" x14ac:dyDescent="0.35"/>
  <cols>
    <col min="1" max="1" width="67.453125" customWidth="1"/>
    <col min="2" max="2" width="30.81640625" customWidth="1"/>
    <col min="3" max="3" width="38.81640625" customWidth="1"/>
    <col min="4" max="4" width="58.54296875" customWidth="1"/>
    <col min="6" max="6" width="10.26953125" customWidth="1"/>
    <col min="7" max="7" width="17.179687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11" x14ac:dyDescent="0.3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3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9" si="0">$E2*$F2</f>
        <v>6.96</v>
      </c>
      <c r="H2" t="s">
        <v>11</v>
      </c>
      <c r="I2" t="s">
        <v>13</v>
      </c>
    </row>
    <row r="3" spans="1:11" x14ac:dyDescent="0.3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3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3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3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3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3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35">
      <c r="A9" t="s">
        <v>136</v>
      </c>
      <c r="B9" s="3" t="s">
        <v>135</v>
      </c>
      <c r="C9" t="s">
        <v>8</v>
      </c>
      <c r="D9" s="1" t="s">
        <v>137</v>
      </c>
      <c r="E9" s="2">
        <v>14.9</v>
      </c>
      <c r="F9">
        <v>1</v>
      </c>
      <c r="G9" s="2">
        <f t="shared" si="0"/>
        <v>14.9</v>
      </c>
      <c r="H9" t="s">
        <v>72</v>
      </c>
      <c r="I9" t="s">
        <v>140</v>
      </c>
      <c r="J9" t="s">
        <v>139</v>
      </c>
      <c r="K9" t="s">
        <v>138</v>
      </c>
    </row>
    <row r="10" spans="1:11" x14ac:dyDescent="0.35">
      <c r="A10" t="s">
        <v>40</v>
      </c>
      <c r="B10" s="3" t="s">
        <v>38</v>
      </c>
      <c r="C10" t="s">
        <v>8</v>
      </c>
      <c r="D10" s="1" t="s">
        <v>36</v>
      </c>
      <c r="E10" s="2">
        <v>8.2000000000000003E-2</v>
      </c>
      <c r="F10">
        <v>8</v>
      </c>
      <c r="G10" s="2">
        <f t="shared" ref="G10:G33" si="1">$E10*$F10</f>
        <v>0.65600000000000003</v>
      </c>
      <c r="H10" t="s">
        <v>11</v>
      </c>
      <c r="I10" t="s">
        <v>37</v>
      </c>
    </row>
    <row r="11" spans="1:11" x14ac:dyDescent="0.35">
      <c r="A11" t="s">
        <v>57</v>
      </c>
      <c r="B11" s="3" t="s">
        <v>58</v>
      </c>
      <c r="C11" t="s">
        <v>8</v>
      </c>
      <c r="D11" s="1" t="s">
        <v>56</v>
      </c>
      <c r="E11" s="2">
        <v>1.62</v>
      </c>
      <c r="F11">
        <v>4</v>
      </c>
      <c r="G11" s="2">
        <f t="shared" si="1"/>
        <v>6.48</v>
      </c>
      <c r="H11" t="s">
        <v>11</v>
      </c>
      <c r="I11" t="s">
        <v>59</v>
      </c>
    </row>
    <row r="12" spans="1:11" x14ac:dyDescent="0.35">
      <c r="A12" t="s">
        <v>61</v>
      </c>
      <c r="B12" s="3" t="s">
        <v>62</v>
      </c>
      <c r="C12" t="s">
        <v>8</v>
      </c>
      <c r="D12" s="1" t="s">
        <v>60</v>
      </c>
      <c r="E12">
        <v>7.2999999999999995E-2</v>
      </c>
      <c r="F12">
        <v>7</v>
      </c>
      <c r="G12" s="2">
        <f t="shared" si="1"/>
        <v>0.51100000000000001</v>
      </c>
      <c r="H12" t="s">
        <v>120</v>
      </c>
      <c r="I12" t="s">
        <v>122</v>
      </c>
      <c r="J12" t="s">
        <v>121</v>
      </c>
      <c r="K12" t="s">
        <v>123</v>
      </c>
    </row>
    <row r="13" spans="1:11" x14ac:dyDescent="0.35">
      <c r="A13" t="s">
        <v>41</v>
      </c>
      <c r="B13" s="3" t="s">
        <v>89</v>
      </c>
      <c r="C13" t="s">
        <v>77</v>
      </c>
      <c r="D13" s="1" t="s">
        <v>64</v>
      </c>
      <c r="E13" s="2">
        <v>0.1</v>
      </c>
      <c r="F13">
        <v>1</v>
      </c>
      <c r="G13" s="2">
        <f t="shared" si="1"/>
        <v>0.1</v>
      </c>
      <c r="H13" t="s">
        <v>72</v>
      </c>
    </row>
    <row r="14" spans="1:11" x14ac:dyDescent="0.35">
      <c r="A14" t="s">
        <v>42</v>
      </c>
      <c r="B14" s="3" t="s">
        <v>90</v>
      </c>
      <c r="C14" t="s">
        <v>77</v>
      </c>
      <c r="D14" s="1" t="s">
        <v>65</v>
      </c>
      <c r="E14" s="2">
        <v>0.05</v>
      </c>
      <c r="F14">
        <v>9</v>
      </c>
      <c r="G14" s="2">
        <f t="shared" si="1"/>
        <v>0.45</v>
      </c>
      <c r="H14" t="s">
        <v>72</v>
      </c>
    </row>
    <row r="15" spans="1:11" x14ac:dyDescent="0.35">
      <c r="A15" t="s">
        <v>43</v>
      </c>
      <c r="B15" s="3" t="s">
        <v>89</v>
      </c>
      <c r="C15" t="s">
        <v>77</v>
      </c>
      <c r="D15" s="1" t="s">
        <v>63</v>
      </c>
      <c r="E15" s="2">
        <v>0.1</v>
      </c>
      <c r="F15">
        <v>2</v>
      </c>
      <c r="G15" s="2">
        <f t="shared" si="1"/>
        <v>0.2</v>
      </c>
      <c r="H15" t="s">
        <v>72</v>
      </c>
    </row>
    <row r="16" spans="1:11" x14ac:dyDescent="0.35">
      <c r="A16" t="s">
        <v>44</v>
      </c>
      <c r="B16" s="3" t="s">
        <v>89</v>
      </c>
      <c r="C16" t="s">
        <v>77</v>
      </c>
      <c r="D16" s="1" t="s">
        <v>71</v>
      </c>
      <c r="E16" s="2">
        <v>0.51</v>
      </c>
      <c r="F16">
        <v>1</v>
      </c>
      <c r="G16" s="2">
        <f t="shared" si="1"/>
        <v>0.51</v>
      </c>
      <c r="H16" t="s">
        <v>72</v>
      </c>
    </row>
    <row r="17" spans="1:11" x14ac:dyDescent="0.35">
      <c r="A17" t="s">
        <v>45</v>
      </c>
      <c r="B17" s="3" t="s">
        <v>90</v>
      </c>
      <c r="C17" t="s">
        <v>77</v>
      </c>
      <c r="D17" s="1" t="s">
        <v>67</v>
      </c>
      <c r="E17" s="2">
        <v>0.28999999999999998</v>
      </c>
      <c r="F17">
        <v>9</v>
      </c>
      <c r="G17" s="2">
        <f t="shared" si="1"/>
        <v>2.61</v>
      </c>
      <c r="H17" t="s">
        <v>72</v>
      </c>
    </row>
    <row r="18" spans="1:11" x14ac:dyDescent="0.35">
      <c r="A18" t="s">
        <v>78</v>
      </c>
      <c r="B18" s="3" t="s">
        <v>91</v>
      </c>
      <c r="C18" t="s">
        <v>77</v>
      </c>
      <c r="D18" s="1" t="s">
        <v>68</v>
      </c>
      <c r="E18" s="2">
        <v>3.7999999999999999E-2</v>
      </c>
      <c r="F18">
        <v>20</v>
      </c>
      <c r="G18" s="2">
        <f t="shared" si="1"/>
        <v>0.76</v>
      </c>
      <c r="H18" t="s">
        <v>72</v>
      </c>
    </row>
    <row r="19" spans="1:11" x14ac:dyDescent="0.35">
      <c r="A19" t="s">
        <v>46</v>
      </c>
      <c r="B19" s="3" t="s">
        <v>91</v>
      </c>
      <c r="C19" t="s">
        <v>77</v>
      </c>
      <c r="D19" s="1" t="s">
        <v>70</v>
      </c>
      <c r="E19" s="2">
        <v>1.17</v>
      </c>
      <c r="F19">
        <v>1</v>
      </c>
      <c r="G19" s="2">
        <f t="shared" si="1"/>
        <v>1.17</v>
      </c>
      <c r="H19" t="s">
        <v>72</v>
      </c>
      <c r="I19" t="s">
        <v>79</v>
      </c>
      <c r="J19" t="s">
        <v>80</v>
      </c>
      <c r="K19" t="s">
        <v>81</v>
      </c>
    </row>
    <row r="20" spans="1:11" x14ac:dyDescent="0.35">
      <c r="A20" t="s">
        <v>47</v>
      </c>
      <c r="B20" s="3" t="s">
        <v>92</v>
      </c>
      <c r="C20" t="s">
        <v>77</v>
      </c>
      <c r="D20" s="1" t="s">
        <v>76</v>
      </c>
      <c r="E20" s="2">
        <v>61.3</v>
      </c>
      <c r="F20">
        <v>1</v>
      </c>
      <c r="G20" s="2">
        <f t="shared" si="1"/>
        <v>61.3</v>
      </c>
      <c r="H20" t="s">
        <v>72</v>
      </c>
      <c r="I20" t="s">
        <v>75</v>
      </c>
      <c r="J20" t="s">
        <v>74</v>
      </c>
      <c r="K20" t="s">
        <v>73</v>
      </c>
    </row>
    <row r="21" spans="1:11" x14ac:dyDescent="0.35">
      <c r="A21" t="s">
        <v>52</v>
      </c>
      <c r="B21" s="3" t="s">
        <v>91</v>
      </c>
      <c r="C21" t="s">
        <v>77</v>
      </c>
      <c r="D21" s="1" t="s">
        <v>69</v>
      </c>
      <c r="E21" s="2">
        <v>1.43</v>
      </c>
      <c r="F21">
        <v>20</v>
      </c>
      <c r="G21" s="2">
        <f t="shared" si="1"/>
        <v>28.599999999999998</v>
      </c>
      <c r="H21" t="s">
        <v>72</v>
      </c>
      <c r="I21" t="s">
        <v>109</v>
      </c>
      <c r="J21" t="s">
        <v>110</v>
      </c>
      <c r="K21" t="s">
        <v>111</v>
      </c>
    </row>
    <row r="22" spans="1:11" x14ac:dyDescent="0.35">
      <c r="A22" t="s">
        <v>133</v>
      </c>
      <c r="B22" s="3" t="s">
        <v>90</v>
      </c>
      <c r="C22" t="s">
        <v>93</v>
      </c>
      <c r="D22" s="1" t="s">
        <v>66</v>
      </c>
      <c r="E22" s="2">
        <v>1.25</v>
      </c>
      <c r="F22">
        <v>9</v>
      </c>
      <c r="G22" s="2">
        <f t="shared" si="1"/>
        <v>11.25</v>
      </c>
      <c r="H22" t="s">
        <v>107</v>
      </c>
      <c r="I22">
        <v>1559</v>
      </c>
      <c r="J22" t="s">
        <v>107</v>
      </c>
      <c r="K22">
        <v>1559</v>
      </c>
    </row>
    <row r="23" spans="1:11" x14ac:dyDescent="0.35">
      <c r="A23" t="s">
        <v>49</v>
      </c>
      <c r="B23" s="3" t="s">
        <v>97</v>
      </c>
      <c r="C23" t="s">
        <v>93</v>
      </c>
      <c r="D23" s="1" t="s">
        <v>103</v>
      </c>
      <c r="E23" s="2">
        <v>16.899999999999999</v>
      </c>
      <c r="F23">
        <v>1</v>
      </c>
      <c r="G23" s="2">
        <f t="shared" si="1"/>
        <v>16.899999999999999</v>
      </c>
      <c r="H23" t="s">
        <v>72</v>
      </c>
      <c r="I23" t="s">
        <v>106</v>
      </c>
      <c r="J23" t="s">
        <v>105</v>
      </c>
      <c r="K23" t="s">
        <v>104</v>
      </c>
    </row>
    <row r="24" spans="1:11" x14ac:dyDescent="0.35">
      <c r="A24" t="s">
        <v>50</v>
      </c>
      <c r="B24" s="3" t="s">
        <v>96</v>
      </c>
      <c r="C24" t="s">
        <v>93</v>
      </c>
      <c r="D24" s="1" t="s">
        <v>101</v>
      </c>
      <c r="E24" s="2">
        <v>7.99</v>
      </c>
      <c r="F24">
        <v>1</v>
      </c>
      <c r="G24" s="2">
        <f t="shared" si="1"/>
        <v>7.99</v>
      </c>
      <c r="H24" t="s">
        <v>82</v>
      </c>
    </row>
    <row r="25" spans="1:11" x14ac:dyDescent="0.35">
      <c r="A25" t="s">
        <v>51</v>
      </c>
      <c r="B25" t="s">
        <v>96</v>
      </c>
      <c r="C25" t="s">
        <v>93</v>
      </c>
      <c r="D25" s="1" t="s">
        <v>102</v>
      </c>
      <c r="E25" s="2">
        <v>11.39</v>
      </c>
      <c r="F25">
        <v>1</v>
      </c>
      <c r="G25" s="2">
        <f t="shared" si="1"/>
        <v>11.39</v>
      </c>
      <c r="H25" t="s">
        <v>82</v>
      </c>
    </row>
    <row r="26" spans="1:11" x14ac:dyDescent="0.35">
      <c r="A26" t="s">
        <v>87</v>
      </c>
      <c r="B26" s="3" t="s">
        <v>97</v>
      </c>
      <c r="C26" t="s">
        <v>94</v>
      </c>
      <c r="D26" s="1" t="s">
        <v>108</v>
      </c>
      <c r="E26" s="2">
        <v>1.64</v>
      </c>
      <c r="F26">
        <v>1</v>
      </c>
      <c r="G26" s="2">
        <f t="shared" si="1"/>
        <v>1.64</v>
      </c>
      <c r="H26" t="s">
        <v>72</v>
      </c>
      <c r="I26" t="s">
        <v>112</v>
      </c>
      <c r="J26" t="s">
        <v>80</v>
      </c>
      <c r="K26" t="s">
        <v>113</v>
      </c>
    </row>
    <row r="27" spans="1:11" x14ac:dyDescent="0.35">
      <c r="A27" t="s">
        <v>53</v>
      </c>
      <c r="B27" s="3" t="s">
        <v>97</v>
      </c>
      <c r="C27" t="s">
        <v>95</v>
      </c>
      <c r="D27" s="1" t="s">
        <v>118</v>
      </c>
      <c r="E27" s="2">
        <v>0.59899999999999998</v>
      </c>
      <c r="F27">
        <v>1</v>
      </c>
      <c r="G27" s="2">
        <f t="shared" si="1"/>
        <v>0.59899999999999998</v>
      </c>
      <c r="H27" t="s">
        <v>82</v>
      </c>
    </row>
    <row r="28" spans="1:11" x14ac:dyDescent="0.35">
      <c r="A28" t="s">
        <v>54</v>
      </c>
      <c r="B28" s="3" t="s">
        <v>97</v>
      </c>
      <c r="C28" t="s">
        <v>95</v>
      </c>
      <c r="D28" s="1" t="s">
        <v>131</v>
      </c>
      <c r="E28" s="2">
        <v>0.79</v>
      </c>
      <c r="F28">
        <v>9</v>
      </c>
      <c r="G28" s="2">
        <f t="shared" si="1"/>
        <v>7.11</v>
      </c>
      <c r="H28" t="s">
        <v>82</v>
      </c>
    </row>
    <row r="29" spans="1:11" x14ac:dyDescent="0.35">
      <c r="A29" t="s">
        <v>55</v>
      </c>
      <c r="B29" s="3" t="s">
        <v>97</v>
      </c>
      <c r="C29" t="s">
        <v>95</v>
      </c>
      <c r="D29" s="5" t="s">
        <v>132</v>
      </c>
      <c r="E29" s="2">
        <v>0.99</v>
      </c>
      <c r="F29">
        <v>2</v>
      </c>
      <c r="G29" s="2">
        <f t="shared" si="1"/>
        <v>1.98</v>
      </c>
      <c r="H29" t="s">
        <v>82</v>
      </c>
    </row>
    <row r="30" spans="1:11" x14ac:dyDescent="0.35">
      <c r="A30" t="s">
        <v>48</v>
      </c>
      <c r="B30" s="3" t="s">
        <v>98</v>
      </c>
      <c r="C30" t="s">
        <v>77</v>
      </c>
      <c r="D30" s="1" t="s">
        <v>134</v>
      </c>
      <c r="E30" s="2">
        <v>0.09</v>
      </c>
      <c r="F30">
        <v>3</v>
      </c>
      <c r="G30" s="2">
        <f t="shared" si="1"/>
        <v>0.27</v>
      </c>
      <c r="H30" t="s">
        <v>82</v>
      </c>
    </row>
    <row r="31" spans="1:11" x14ac:dyDescent="0.35">
      <c r="A31" t="s">
        <v>144</v>
      </c>
      <c r="B31" s="3" t="s">
        <v>90</v>
      </c>
      <c r="C31" t="s">
        <v>99</v>
      </c>
      <c r="E31" s="2">
        <v>5.98</v>
      </c>
      <c r="F31">
        <v>1</v>
      </c>
      <c r="G31" s="2">
        <f t="shared" si="1"/>
        <v>5.98</v>
      </c>
      <c r="H31" t="s">
        <v>100</v>
      </c>
    </row>
    <row r="32" spans="1:11" x14ac:dyDescent="0.35">
      <c r="A32" t="s">
        <v>142</v>
      </c>
      <c r="B32" s="3" t="s">
        <v>89</v>
      </c>
      <c r="C32" t="s">
        <v>99</v>
      </c>
      <c r="E32" s="2">
        <v>1.82</v>
      </c>
      <c r="F32">
        <v>1</v>
      </c>
      <c r="G32" s="2">
        <f t="shared" si="1"/>
        <v>1.82</v>
      </c>
      <c r="H32" t="s">
        <v>100</v>
      </c>
    </row>
    <row r="33" spans="1:8" x14ac:dyDescent="0.35">
      <c r="A33" t="s">
        <v>143</v>
      </c>
      <c r="B33" s="3" t="s">
        <v>91</v>
      </c>
      <c r="C33" t="s">
        <v>99</v>
      </c>
      <c r="E33" s="2">
        <v>1.82</v>
      </c>
      <c r="F33">
        <v>1</v>
      </c>
      <c r="G33" s="2">
        <f t="shared" si="1"/>
        <v>1.82</v>
      </c>
      <c r="H33" t="s">
        <v>100</v>
      </c>
    </row>
    <row r="34" spans="1:8" x14ac:dyDescent="0.35">
      <c r="A34" t="s">
        <v>141</v>
      </c>
      <c r="B34" s="3" t="s">
        <v>141</v>
      </c>
      <c r="C34" t="s">
        <v>141</v>
      </c>
      <c r="E34" s="2" t="s">
        <v>141</v>
      </c>
      <c r="F34" t="s">
        <v>141</v>
      </c>
      <c r="G34" s="2" t="s">
        <v>141</v>
      </c>
      <c r="H34" t="s">
        <v>141</v>
      </c>
    </row>
    <row r="35" spans="1:8" x14ac:dyDescent="0.35">
      <c r="A35" t="s">
        <v>83</v>
      </c>
      <c r="B35" s="3" t="s">
        <v>62</v>
      </c>
      <c r="C35" t="s">
        <v>62</v>
      </c>
      <c r="D35" s="1" t="s">
        <v>114</v>
      </c>
      <c r="F35">
        <v>1</v>
      </c>
      <c r="H35" t="s">
        <v>129</v>
      </c>
    </row>
    <row r="36" spans="1:8" x14ac:dyDescent="0.35">
      <c r="A36" t="s">
        <v>84</v>
      </c>
      <c r="B36" s="3" t="s">
        <v>62</v>
      </c>
      <c r="C36" t="s">
        <v>62</v>
      </c>
      <c r="D36" s="1" t="s">
        <v>115</v>
      </c>
      <c r="F36">
        <v>1</v>
      </c>
      <c r="H36" t="s">
        <v>129</v>
      </c>
    </row>
    <row r="37" spans="1:8" x14ac:dyDescent="0.35">
      <c r="A37" t="s">
        <v>85</v>
      </c>
      <c r="B37" s="3" t="s">
        <v>62</v>
      </c>
      <c r="C37" t="s">
        <v>62</v>
      </c>
      <c r="D37" s="1" t="s">
        <v>116</v>
      </c>
      <c r="F37">
        <v>2</v>
      </c>
      <c r="H37" t="s">
        <v>129</v>
      </c>
    </row>
    <row r="38" spans="1:8" x14ac:dyDescent="0.35">
      <c r="A38" t="s">
        <v>86</v>
      </c>
      <c r="B38" s="3" t="s">
        <v>62</v>
      </c>
      <c r="C38" t="s">
        <v>62</v>
      </c>
      <c r="D38" s="1" t="s">
        <v>117</v>
      </c>
      <c r="F38">
        <v>2</v>
      </c>
      <c r="H38" t="s">
        <v>129</v>
      </c>
    </row>
    <row r="39" spans="1:8" x14ac:dyDescent="0.35">
      <c r="A39" t="s">
        <v>88</v>
      </c>
      <c r="B39" s="3" t="s">
        <v>97</v>
      </c>
      <c r="C39" t="s">
        <v>95</v>
      </c>
      <c r="D39" s="1" t="s">
        <v>119</v>
      </c>
      <c r="F39">
        <v>1</v>
      </c>
      <c r="H39" t="s">
        <v>130</v>
      </c>
    </row>
    <row r="40" spans="1:8" x14ac:dyDescent="0.35">
      <c r="A40" t="s">
        <v>125</v>
      </c>
      <c r="B40" s="3" t="s">
        <v>22</v>
      </c>
      <c r="C40" t="s">
        <v>124</v>
      </c>
      <c r="F40">
        <v>1</v>
      </c>
      <c r="H40" t="s">
        <v>129</v>
      </c>
    </row>
    <row r="41" spans="1:8" x14ac:dyDescent="0.35">
      <c r="A41" t="s">
        <v>126</v>
      </c>
      <c r="B41" s="3" t="s">
        <v>22</v>
      </c>
      <c r="C41" t="s">
        <v>124</v>
      </c>
      <c r="F41">
        <v>1</v>
      </c>
      <c r="H41" t="s">
        <v>129</v>
      </c>
    </row>
    <row r="42" spans="1:8" x14ac:dyDescent="0.35">
      <c r="A42" t="s">
        <v>127</v>
      </c>
      <c r="B42" s="3" t="s">
        <v>22</v>
      </c>
      <c r="C42" t="s">
        <v>124</v>
      </c>
      <c r="F42">
        <v>1</v>
      </c>
      <c r="H42" t="s">
        <v>129</v>
      </c>
    </row>
    <row r="43" spans="1:8" x14ac:dyDescent="0.35">
      <c r="A43" t="s">
        <v>128</v>
      </c>
      <c r="B43" s="3" t="s">
        <v>22</v>
      </c>
      <c r="C43" t="s">
        <v>124</v>
      </c>
      <c r="F43">
        <v>1</v>
      </c>
      <c r="H43" t="s">
        <v>129</v>
      </c>
    </row>
    <row r="44" spans="1:8" x14ac:dyDescent="0.35">
      <c r="G44" s="6">
        <f>SUM(G2:G43)</f>
        <v>231.63799999999995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10" r:id="rId8" xr:uid="{60FC37AB-5220-4795-822A-F429D74EB9F3}"/>
    <hyperlink ref="D11" r:id="rId9" xr:uid="{F7810F7C-7E96-4FB0-A9FF-0188B7A539E4}"/>
    <hyperlink ref="D12" r:id="rId10" xr:uid="{A8CF3EA9-F882-4B3B-A679-5FBD485F406A}"/>
    <hyperlink ref="D15" r:id="rId11" xr:uid="{D5B974E7-FB3C-41EF-B23E-71D65BA331EB}"/>
    <hyperlink ref="D13" r:id="rId12" xr:uid="{2A361B31-C293-419F-8647-138083B24887}"/>
    <hyperlink ref="D14" r:id="rId13" xr:uid="{F324FB64-F311-432C-85C3-C4A9CD2C260B}"/>
    <hyperlink ref="D22" r:id="rId14" xr:uid="{46634537-F8C5-4322-89F5-5617EAA2C0B1}"/>
    <hyperlink ref="D17" r:id="rId15" xr:uid="{D192A5CF-2E2F-48EE-B818-75B25482C472}"/>
    <hyperlink ref="D18" r:id="rId16" xr:uid="{64604F08-BDA8-4EEA-9960-9DB97D4A49B7}"/>
    <hyperlink ref="D21" r:id="rId17" xr:uid="{FF1DBB70-44F9-4720-AAC7-136FA190680D}"/>
    <hyperlink ref="D19" r:id="rId18" xr:uid="{902A0660-9FAE-4FA1-959B-93D22B2DD4BA}"/>
    <hyperlink ref="D16" r:id="rId19" xr:uid="{9B1C1D5D-2C03-47AA-BB33-8431974A2977}"/>
    <hyperlink ref="D20" r:id="rId20" xr:uid="{00FFBDFA-D5D6-4F77-94B2-779A1D711FDC}"/>
    <hyperlink ref="D24" r:id="rId21" xr:uid="{A0A966D5-1F40-4F33-8226-1F0A965C797B}"/>
    <hyperlink ref="D25" r:id="rId22" xr:uid="{6BE55BDB-8E4D-4B62-8F37-9315C26C127A}"/>
    <hyperlink ref="D23" r:id="rId23" xr:uid="{EFBF539C-618E-43E0-A62F-575BF38DD6A9}"/>
    <hyperlink ref="D26" r:id="rId24" xr:uid="{F1A68759-4C17-495E-AF4C-35EBB710BB0C}"/>
    <hyperlink ref="D35" r:id="rId25" xr:uid="{15E103AF-EAB5-4FDF-A5EE-5BBEEE5FC290}"/>
    <hyperlink ref="D36" r:id="rId26" xr:uid="{D03C1B69-4D48-4795-9E93-BE0E22931B25}"/>
    <hyperlink ref="D37" r:id="rId27" xr:uid="{549C9F63-3406-4568-9EB9-2E3F9A8F50D2}"/>
    <hyperlink ref="D38" r:id="rId28" xr:uid="{8CE89076-BF96-48E9-8823-7820AD88138C}"/>
    <hyperlink ref="D27" r:id="rId29" xr:uid="{884619D7-502D-401A-901D-2363033DC363}"/>
    <hyperlink ref="D39" r:id="rId30" xr:uid="{3ECC4416-4EC7-4521-89D4-53BB9BC8F581}"/>
    <hyperlink ref="D28" r:id="rId31" xr:uid="{F448C947-6DA4-41EF-9F1C-DF0DACBB4455}"/>
    <hyperlink ref="D29" r:id="rId32" display="https://www.amazon.com/ZYAMY-Dupont-Connector-Multicolor-Breadboard/dp/B0789F2Y1T/" xr:uid="{874914B1-8AFA-4BDC-8AC4-C9395C0DB705}"/>
    <hyperlink ref="D9" r:id="rId33" xr:uid="{2C3ABC2D-CB2F-4186-90FB-491BEE516030}"/>
  </hyperlinks>
  <pageMargins left="0.7" right="0.7" top="0.75" bottom="0.75" header="0.3" footer="0.3"/>
  <pageSetup paperSize="0" orientation="portrait" horizontalDpi="203" verticalDpi="203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2024-11-02T21:25:07Z</dcterms:modified>
</cp:coreProperties>
</file>