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pcb\"/>
    </mc:Choice>
  </mc:AlternateContent>
  <xr:revisionPtr revIDLastSave="0" documentId="13_ncr:1_{0B5287A9-9CFA-49E6-B275-29712FC344B0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7" i="1"/>
  <c r="E5" i="1"/>
  <c r="E4" i="1"/>
  <c r="E3" i="1"/>
  <c r="E2" i="1"/>
  <c r="G44" i="1" l="1"/>
</calcChain>
</file>

<file path=xl/sharedStrings.xml><?xml version="1.0" encoding="utf-8"?>
<sst xmlns="http://schemas.openxmlformats.org/spreadsheetml/2006/main" count="37" uniqueCount="34">
  <si>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</si>
  <si>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</si>
  <si>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</si>
  <si>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</si>
  <si>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</si>
  <si>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</si>
  <si>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</si>
  <si>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vendor part number</t>
  </si>
  <si>
    <t>manufacturer part number</t>
  </si>
  <si>
    <t>Digikey</t>
  </si>
  <si>
    <t>Amazon</t>
  </si>
  <si>
    <t>PCBWay</t>
  </si>
  <si>
    <t>https://www.amazon.com/Header-Lystaii-Pin-Connector-Electronic/dp/B06ZZN8L9S/</t>
  </si>
  <si>
    <t>0.1" headers 40 pin strips</t>
  </si>
  <si>
    <t>B06ZZN8L9S</t>
  </si>
  <si>
    <t>Lystaii</t>
  </si>
  <si>
    <t>Yageo</t>
  </si>
  <si>
    <t>A-DF 25 PP/Z</t>
  </si>
  <si>
    <t>9button-9neopixel, 228.6 mm x 88.9 mm (9"x3.5")</t>
  </si>
  <si>
    <t>10k axial resistor</t>
  </si>
  <si>
    <t>https://www.digikey.com/en/products/detail/e-switch/TL59NF160Q/390533</t>
  </si>
  <si>
    <t>EG2532CT-ND</t>
  </si>
  <si>
    <t>E-Switch</t>
  </si>
  <si>
    <t>https://www.digikey.com/en/products/detail/yageo/MFR-25FBF52-10K/13219</t>
  </si>
  <si>
    <t>MFR-25FBF52-10K</t>
  </si>
  <si>
    <t>10.0KXBK-ND</t>
  </si>
  <si>
    <t>SWITCH TACTILE SPST-NO 0.05A 12V</t>
  </si>
  <si>
    <t>https://www.adafruit.com/product/1559</t>
  </si>
  <si>
    <t>Flora RGB Smart NeoPixel version 3 - Sheet of 20</t>
  </si>
  <si>
    <t>Adafruit</t>
  </si>
  <si>
    <t>https://www.amazon.com/ZYAMY-Dupont-Connector-Multicolor-Breadboard/dp/B0789F523N/</t>
  </si>
  <si>
    <t>ZYAMY</t>
  </si>
  <si>
    <t>B0789F523N</t>
  </si>
  <si>
    <t>ZYAMY 10PCS 4P Dupont Line 4P Pins 2.54mm Pitch Female to Female Dupont Cable Connector Multicolor Jumper Wire for Breadboard 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</si>
</sst>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  <xf numFmtId="0" fontId="0" fillId="0" borderId="0" xfId="0" applyAlignment="1">
      <alignment horizontal="left"/>
    </xf>
    <xf numFmtId="44" fontId="0" fillId="3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Header-Lystaii-Pin-Connector-Electronic/dp/B06ZZN8L9S/" TargetMode="External"/><Relationship Id="rId1" Type="http://schemas.openxmlformats.org/officeDocument/2006/relationships/hyperlink" Target="https://www.amazon.com/ZYAMY-Dupont-Connector-Multicolor-Breadboard/dp/B0789F523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I44"/>
  <sheetViews>
    <sheetView tabSelected="1" zoomScale="55" zoomScaleNormal="55" workbookViewId="0">
      <selection activeCell="G9" sqref="G9"/>
    </sheetView>
  </sheetViews>
  <sheetFormatPr defaultRowHeight="14.5" x14ac:dyDescent="0.35"/>
  <cols>
    <col min="1" max="1" width="67.453125" customWidth="1"/>
    <col min="2" max="2" width="30.81640625" customWidth="1"/>
    <col min="3" max="3" width="38.81640625" customWidth="1"/>
    <col min="4" max="4" width="12.08984375" customWidth="1"/>
    <col min="6" max="6" width="10.26953125" customWidth="1"/>
    <col min="7" max="7" width="21.26953125" customWidth="1"/>
    <col min="8" max="8" width="21" customWidth="1"/>
    <col min="9" max="9" width="23.7265625" customWidth="1"/>
    <col min="10" max="10" width="28.453125" customWidth="1"/>
    <col min="11" max="11" width="26.1796875" customWidth="1"/>
  </cols>
  <sheetData>
    <row r="1" spans="1:9" x14ac:dyDescent="0.35">
      <c r="A1" s="4" t="s">
        <v>0</v>
      </c>
      <c r="B1" s="4" t="s">
        <v>2</v>
      </c>
      <c r="C1" s="4" t="s">
        <v>3</v>
      </c>
      <c r="D1" s="4" t="s">
        <v>1</v>
      </c>
      <c r="E1" s="4" t="s">
        <v>4</v>
      </c>
      <c r="F1" s="4" t="s">
        <v>5</v>
      </c>
      <c r="G1" s="4" t="s">
        <v>7</v>
      </c>
      <c r="H1" s="4" t="s">
        <v>6</v>
      </c>
      <c r="I1" s="4" t="s">
        <v>8</v>
      </c>
    </row>
    <row r="2" spans="1:9" x14ac:dyDescent="0.35">
      <c r="A2" t="s">
        <v>19</v>
      </c>
      <c r="B2" s="1" t="s">
        <v>23</v>
      </c>
      <c r="C2" s="2">
        <v>2.1999999999999999E-2</v>
      </c>
      <c r="D2">
        <v>9</v>
      </c>
      <c r="E2" s="2">
        <f>$C2*$D2</f>
        <v>0.19799999999999998</v>
      </c>
      <c r="F2" t="s">
        <v>9</v>
      </c>
      <c r="G2" t="s">
        <v>25</v>
      </c>
      <c r="H2" t="s">
        <v>16</v>
      </c>
      <c r="I2" t="s">
        <v>24</v>
      </c>
    </row>
    <row r="3" spans="1:9" x14ac:dyDescent="0.35">
      <c r="A3" t="s">
        <v>26</v>
      </c>
      <c r="B3" s="1" t="s">
        <v>20</v>
      </c>
      <c r="C3" s="2">
        <v>0.27</v>
      </c>
      <c r="D3">
        <v>9</v>
      </c>
      <c r="E3" s="2">
        <f>$C3*$D3</f>
        <v>2.4300000000000002</v>
      </c>
      <c r="F3" t="s">
        <v>9</v>
      </c>
      <c r="G3" t="s">
        <v>21</v>
      </c>
      <c r="H3" t="s">
        <v>22</v>
      </c>
      <c r="I3" t="s">
        <v>17</v>
      </c>
    </row>
    <row r="4" spans="1:9" x14ac:dyDescent="0.35">
      <c r="A4" t="s">
        <v>28</v>
      </c>
      <c r="B4" s="1" t="s">
        <v>27</v>
      </c>
      <c r="C4" s="2">
        <v>1.25</v>
      </c>
      <c r="D4">
        <v>9</v>
      </c>
      <c r="E4" s="2">
        <f>$C4*$D4</f>
        <v>11.25</v>
      </c>
      <c r="F4" t="s">
        <v>29</v>
      </c>
      <c r="G4" s="7">
        <v>1559</v>
      </c>
      <c r="H4" t="s">
        <v>29</v>
      </c>
      <c r="I4" s="7">
        <v>1559</v>
      </c>
    </row>
    <row r="5" spans="1:9" x14ac:dyDescent="0.35">
      <c r="A5" t="s">
        <v>13</v>
      </c>
      <c r="B5" s="1" t="s">
        <v>12</v>
      </c>
      <c r="C5" s="2">
        <v>0.09</v>
      </c>
      <c r="D5">
        <v>1</v>
      </c>
      <c r="E5" s="2">
        <f>$C5*$D5</f>
        <v>0.09</v>
      </c>
      <c r="F5" t="s">
        <v>10</v>
      </c>
      <c r="G5" t="s">
        <v>14</v>
      </c>
      <c r="H5" t="s">
        <v>15</v>
      </c>
    </row>
    <row r="6" spans="1:9" x14ac:dyDescent="0.35">
      <c r="A6" t="s">
        <v>33</v>
      </c>
      <c r="B6" s="1" t="s">
        <v>30</v>
      </c>
      <c r="C6" s="2">
        <v>0.79</v>
      </c>
      <c r="D6">
        <v>1</v>
      </c>
      <c r="E6" s="2">
        <f>$C6*$D6</f>
        <v>0.79</v>
      </c>
      <c r="F6" t="s">
        <v>10</v>
      </c>
      <c r="G6" t="s">
        <v>32</v>
      </c>
      <c r="H6" t="s">
        <v>31</v>
      </c>
      <c r="I6" s="7">
        <v>8541684769</v>
      </c>
    </row>
    <row r="7" spans="1:9" x14ac:dyDescent="0.35">
      <c r="A7" t="s">
        <v>18</v>
      </c>
      <c r="C7" s="2">
        <v>5.98</v>
      </c>
      <c r="D7">
        <v>1</v>
      </c>
      <c r="E7" s="2">
        <f>$C7*$D7</f>
        <v>5.98</v>
      </c>
      <c r="F7" t="s">
        <v>11</v>
      </c>
    </row>
    <row r="8" spans="1:9" x14ac:dyDescent="0.35">
      <c r="B8" s="3"/>
      <c r="D8" s="1"/>
      <c r="E8" s="8">
        <f>SUM(E2:E7)</f>
        <v>20.738</v>
      </c>
      <c r="G8" s="2"/>
    </row>
    <row r="9" spans="1:9" x14ac:dyDescent="0.35">
      <c r="B9" s="3"/>
      <c r="D9" s="1"/>
      <c r="E9" s="2"/>
      <c r="G9" s="2"/>
    </row>
    <row r="10" spans="1:9" x14ac:dyDescent="0.35">
      <c r="B10" s="3"/>
      <c r="D10" s="1"/>
      <c r="E10" s="2"/>
      <c r="G10" s="2"/>
    </row>
    <row r="11" spans="1:9" x14ac:dyDescent="0.35">
      <c r="B11" s="3"/>
      <c r="D11" s="1"/>
      <c r="E11" s="2"/>
      <c r="G11" s="2"/>
    </row>
    <row r="12" spans="1:9" x14ac:dyDescent="0.35">
      <c r="B12" s="3"/>
      <c r="D12" s="1"/>
      <c r="G12" s="2"/>
    </row>
    <row r="17" spans="2:7" x14ac:dyDescent="0.35">
      <c r="B17" s="3"/>
      <c r="D17" s="1"/>
      <c r="E17" s="2"/>
      <c r="G17" s="2"/>
    </row>
    <row r="18" spans="2:7" x14ac:dyDescent="0.35">
      <c r="B18" s="3"/>
      <c r="D18" s="1"/>
      <c r="E18" s="2"/>
      <c r="G18" s="2"/>
    </row>
    <row r="19" spans="2:7" x14ac:dyDescent="0.35">
      <c r="B19" s="3"/>
      <c r="D19" s="1"/>
      <c r="E19" s="2"/>
      <c r="G19" s="2"/>
    </row>
    <row r="20" spans="2:7" x14ac:dyDescent="0.35">
      <c r="B20" s="3"/>
      <c r="D20" s="1"/>
      <c r="E20" s="2"/>
      <c r="G20" s="2"/>
    </row>
    <row r="21" spans="2:7" x14ac:dyDescent="0.35">
      <c r="B21" s="3"/>
      <c r="D21" s="1"/>
      <c r="E21" s="2"/>
      <c r="G21" s="2"/>
    </row>
    <row r="22" spans="2:7" x14ac:dyDescent="0.35">
      <c r="B22" s="3"/>
      <c r="D22" s="1"/>
      <c r="E22" s="2"/>
      <c r="G22" s="2"/>
    </row>
    <row r="23" spans="2:7" x14ac:dyDescent="0.35">
      <c r="B23" s="3"/>
      <c r="D23" s="1"/>
      <c r="E23" s="2"/>
      <c r="G23" s="2"/>
    </row>
    <row r="24" spans="2:7" x14ac:dyDescent="0.35">
      <c r="B24" s="3"/>
      <c r="D24" s="1"/>
      <c r="E24" s="2"/>
      <c r="G24" s="2"/>
    </row>
    <row r="25" spans="2:7" x14ac:dyDescent="0.35">
      <c r="D25" s="1"/>
      <c r="E25" s="2"/>
      <c r="G25" s="2"/>
    </row>
    <row r="26" spans="2:7" x14ac:dyDescent="0.35">
      <c r="B26" s="3"/>
      <c r="D26" s="1"/>
      <c r="E26" s="2"/>
      <c r="G26" s="2"/>
    </row>
    <row r="27" spans="2:7" x14ac:dyDescent="0.35">
      <c r="B27" s="3"/>
      <c r="D27" s="1"/>
      <c r="E27" s="2"/>
      <c r="G27" s="2"/>
    </row>
    <row r="28" spans="2:7" x14ac:dyDescent="0.35">
      <c r="B28" s="3"/>
      <c r="D28" s="1"/>
      <c r="E28" s="2"/>
      <c r="G28" s="2"/>
    </row>
    <row r="29" spans="2:7" x14ac:dyDescent="0.35">
      <c r="B29" s="3"/>
      <c r="D29" s="5"/>
      <c r="E29" s="2"/>
      <c r="G29" s="2"/>
    </row>
    <row r="31" spans="2:7" x14ac:dyDescent="0.35">
      <c r="B31" s="3"/>
      <c r="E31" s="2"/>
      <c r="G31" s="2"/>
    </row>
    <row r="33" spans="2:7" x14ac:dyDescent="0.35">
      <c r="B33" s="3"/>
      <c r="E33" s="2"/>
      <c r="G33" s="2"/>
    </row>
    <row r="34" spans="2:7" x14ac:dyDescent="0.35">
      <c r="B34" s="3"/>
      <c r="E34" s="2"/>
      <c r="G34" s="2"/>
    </row>
    <row r="35" spans="2:7" x14ac:dyDescent="0.35">
      <c r="B35" s="3"/>
      <c r="D35" s="1"/>
    </row>
    <row r="36" spans="2:7" x14ac:dyDescent="0.35">
      <c r="B36" s="3"/>
      <c r="D36" s="1"/>
    </row>
    <row r="37" spans="2:7" x14ac:dyDescent="0.35">
      <c r="B37" s="3"/>
      <c r="D37" s="1"/>
    </row>
    <row r="38" spans="2:7" x14ac:dyDescent="0.35">
      <c r="B38" s="3"/>
      <c r="D38" s="1"/>
    </row>
    <row r="39" spans="2:7" x14ac:dyDescent="0.35">
      <c r="B39" s="3"/>
      <c r="D39" s="1"/>
    </row>
    <row r="40" spans="2:7" x14ac:dyDescent="0.35">
      <c r="B40" s="3"/>
    </row>
    <row r="41" spans="2:7" x14ac:dyDescent="0.35">
      <c r="B41" s="3"/>
    </row>
    <row r="42" spans="2:7" x14ac:dyDescent="0.35">
      <c r="B42" s="3"/>
    </row>
    <row r="43" spans="2:7" x14ac:dyDescent="0.35">
      <c r="B43" s="3"/>
    </row>
    <row r="44" spans="2:7" x14ac:dyDescent="0.35">
      <c r="G44" s="6">
        <f>SUM(G2:G43)</f>
        <v>1559</v>
      </c>
    </row>
  </sheetData>
  <phoneticPr fontId="3" type="noConversion"/>
  <hyperlinks>
    <hyperlink ref="B6" r:id="rId1" xr:uid="{CFA40F0A-7FCF-4BD2-9EA4-16F12FD84E30}"/>
    <hyperlink ref="B5" r:id="rId2" xr:uid="{01E5C00C-D054-4896-B018-C663C3DE7E7E}"/>
  </hyperlinks>
  <pageMargins left="0.7" right="0.7" top="0.75" bottom="0.75" header="0.3" footer="0.3"/>
  <pageSetup paperSize="0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2024-10-31T02:15:37Z</dcterms:modified>
</cp:coreProperties>
</file>