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160"/>
  </bookViews>
  <sheets>
    <sheet name="Sheet1" sheetId="1" r:id="rId1"/>
  </sheets>
  <externalReferences>
    <externalReference r:id="rId2"/>
    <externalReference r:id="rId3"/>
  </externalReferences>
  <calcPr calcId="144525"/>
</workbook>
</file>

<file path=xl/sharedStrings.xml><?xml version="1.0" encoding="utf-8"?>
<sst xmlns="http://schemas.openxmlformats.org/spreadsheetml/2006/main" count="2887" uniqueCount="718">
  <si>
    <t>BP账号</t>
  </si>
  <si>
    <t>区域</t>
  </si>
  <si>
    <t>工号</t>
  </si>
  <si>
    <t>姓名</t>
  </si>
  <si>
    <t>IAM账号</t>
  </si>
  <si>
    <t>域账号名</t>
  </si>
  <si>
    <t>电话</t>
  </si>
  <si>
    <t>邮箱</t>
  </si>
  <si>
    <t>成本中心</t>
  </si>
  <si>
    <t>职位</t>
  </si>
  <si>
    <t>原角色</t>
  </si>
  <si>
    <t>角色</t>
  </si>
  <si>
    <t>原客户经理主管姓名</t>
  </si>
  <si>
    <t>客户经理主管姓名</t>
  </si>
  <si>
    <t>角色状态</t>
  </si>
  <si>
    <t>备注</t>
  </si>
  <si>
    <t>人员状态</t>
  </si>
  <si>
    <t>isoftstone-Go-GD</t>
  </si>
  <si>
    <t>广东</t>
  </si>
  <si>
    <t>彭韵</t>
  </si>
  <si>
    <t>yunpengc</t>
  </si>
  <si>
    <t>yunpengc@isoftstone.com</t>
  </si>
  <si>
    <t>广州MAG销售干部管理部0176</t>
  </si>
  <si>
    <t>IAM账号管理员</t>
  </si>
  <si>
    <t>正常</t>
  </si>
  <si>
    <t>在职</t>
  </si>
  <si>
    <t>王春龙</t>
  </si>
  <si>
    <t>clwangch</t>
  </si>
  <si>
    <t>clwangch@isoftstone.com</t>
  </si>
  <si>
    <t>广州MAG华为云智能销售部0176</t>
  </si>
  <si>
    <t>销售主管</t>
  </si>
  <si>
    <t>客户经理</t>
  </si>
  <si>
    <t>陈文睿</t>
  </si>
  <si>
    <t>wrchenk </t>
  </si>
  <si>
    <t>wrchenk@isoftstone.com</t>
  </si>
  <si>
    <t>高级销售专员</t>
  </si>
  <si>
    <t>余浩文</t>
  </si>
  <si>
    <t>hwyur </t>
  </si>
  <si>
    <t>hwyur@isoftstone.com</t>
  </si>
  <si>
    <t>东莞MAG华为云智能销售部0169</t>
  </si>
  <si>
    <t>高级售前咨询顾问</t>
  </si>
  <si>
    <t>冯柳凤</t>
  </si>
  <si>
    <t>lffengg </t>
  </si>
  <si>
    <t>lffengg@isoftstone.com</t>
  </si>
  <si>
    <t>销售经理</t>
  </si>
  <si>
    <t>SA专人</t>
  </si>
  <si>
    <t>韦家豪</t>
  </si>
  <si>
    <t>jhweicc </t>
  </si>
  <si>
    <t>jhweicc@isoftstone.com</t>
  </si>
  <si>
    <t>东莞MAG赋能云交付部0169</t>
  </si>
  <si>
    <t>销售运营主管</t>
  </si>
  <si>
    <t>陈慧珩</t>
  </si>
  <si>
    <t>hhchenx </t>
  </si>
  <si>
    <t>hhchenx@isoftstone.com</t>
  </si>
  <si>
    <t>王铭</t>
  </si>
  <si>
    <t>mingwangaj </t>
  </si>
  <si>
    <t>mingwangaj@isoftstone.com</t>
  </si>
  <si>
    <t>尹科</t>
  </si>
  <si>
    <t>keyin </t>
  </si>
  <si>
    <t>keyin@isoftstone.com</t>
  </si>
  <si>
    <t>李旭辉</t>
  </si>
  <si>
    <t>xhlifq </t>
  </si>
  <si>
    <t>xhlifq@isoftstone.com</t>
  </si>
  <si>
    <t>高级销售经理</t>
  </si>
  <si>
    <t>黄晖</t>
  </si>
  <si>
    <t>huihuangw </t>
  </si>
  <si>
    <t>huihuangw@isoftstone.com</t>
  </si>
  <si>
    <t>蒋丽萍</t>
  </si>
  <si>
    <t>lpjiangg </t>
  </si>
  <si>
    <t>lpjiangg@isoftstone.com</t>
  </si>
  <si>
    <t>佛山MAG华为云智能销售部0177</t>
  </si>
  <si>
    <t>程雨航</t>
  </si>
  <si>
    <t>yhchengf </t>
  </si>
  <si>
    <t>yhchengf@isoftstone.com</t>
  </si>
  <si>
    <t>武汉MAGITO与解决方案销售部4600</t>
  </si>
  <si>
    <t>王越</t>
  </si>
  <si>
    <t>yuewangdm </t>
  </si>
  <si>
    <t>yuewangdm@isoftstone.com</t>
  </si>
  <si>
    <t>肖尊煌</t>
  </si>
  <si>
    <t>zhxiaow </t>
  </si>
  <si>
    <t>zhxiaow@isoftstone.com</t>
  </si>
  <si>
    <t>吴世昊</t>
  </si>
  <si>
    <t>shwucg-isoftstone </t>
  </si>
  <si>
    <t>shwucg@isoftstone.com</t>
  </si>
  <si>
    <t>周瑛</t>
  </si>
  <si>
    <t>yingzhoucn </t>
  </si>
  <si>
    <t>yingzhoucn@isoftstone.com</t>
  </si>
  <si>
    <t>销售总监</t>
  </si>
  <si>
    <t>张娇燕</t>
  </si>
  <si>
    <t>jyzhangdk </t>
  </si>
  <si>
    <t>jyzhangdk@isoftstone.com</t>
  </si>
  <si>
    <t>梁好</t>
  </si>
  <si>
    <t>haoliange </t>
  </si>
  <si>
    <t>haoliange@isoftstone.com</t>
  </si>
  <si>
    <t>管嘉豪</t>
  </si>
  <si>
    <t>jhguanh </t>
  </si>
  <si>
    <t>jhguanh@isoftstone.com</t>
  </si>
  <si>
    <t>锁定</t>
  </si>
  <si>
    <t>杨贤武</t>
  </si>
  <si>
    <t>xwyangk </t>
  </si>
  <si>
    <t>xwyangk@isoftstone.com</t>
  </si>
  <si>
    <t>广州MAG赋能云交付部4607</t>
  </si>
  <si>
    <t>高级销售总监</t>
  </si>
  <si>
    <t>李友利</t>
  </si>
  <si>
    <t>yllic </t>
  </si>
  <si>
    <t>yllic@isoftstone.com</t>
  </si>
  <si>
    <t>深圳MAGITO与解决方案销售部0130</t>
  </si>
  <si>
    <t>江婉玲</t>
  </si>
  <si>
    <t>wljiange </t>
  </si>
  <si>
    <t>wljiange@isoftstone.com</t>
  </si>
  <si>
    <t>成冬</t>
  </si>
  <si>
    <t>dongchenga </t>
  </si>
  <si>
    <t>dongchenga@isoftstone.com</t>
  </si>
  <si>
    <t>黄振斌</t>
  </si>
  <si>
    <t>zbhuangm </t>
  </si>
  <si>
    <t>zbhuangm@isoftstone.com</t>
  </si>
  <si>
    <t>王淑傲</t>
  </si>
  <si>
    <t>sawangg@isoftstone.com</t>
  </si>
  <si>
    <t>北京信创与集成销售部0211</t>
  </si>
  <si>
    <t>销售专员</t>
  </si>
  <si>
    <t>黄泽鑫</t>
  </si>
  <si>
    <t>isoftstone-zxhuangad</t>
  </si>
  <si>
    <t>zxhuangad</t>
  </si>
  <si>
    <t>zxhuangad@isoftstone.com</t>
  </si>
  <si>
    <t>MAG广州华为云销售部0176</t>
  </si>
  <si>
    <t>高级售前咨询经理</t>
  </si>
  <si>
    <t>熊泳涛</t>
  </si>
  <si>
    <t>isoftstone-ytxionga</t>
  </si>
  <si>
    <t>ytxionga</t>
  </si>
  <si>
    <t>ytxionga@isoftstone.com</t>
  </si>
  <si>
    <t>MAG广州华为云销售部176</t>
  </si>
  <si>
    <t>汤嘉杰</t>
  </si>
  <si>
    <t>isoftstone-jjtangm</t>
  </si>
  <si>
    <t>jjtangm</t>
  </si>
  <si>
    <t>jjtangm@isoftstone.com</t>
  </si>
  <si>
    <t>售前咨询经理</t>
  </si>
  <si>
    <t>郑力强</t>
  </si>
  <si>
    <t>isoftstone-lqzhengf</t>
  </si>
  <si>
    <t>lqzhengf</t>
  </si>
  <si>
    <t>lqzhengf@isoftstone.com</t>
  </si>
  <si>
    <t>唐方虎</t>
  </si>
  <si>
    <t>fhtanga</t>
  </si>
  <si>
    <t>fhtanga@isoftstone.com</t>
  </si>
  <si>
    <t>武汉MAG销售经营管理部 4600</t>
  </si>
  <si>
    <t>重大客户事业群副总裁</t>
  </si>
  <si>
    <t>运营管理员</t>
  </si>
  <si>
    <t>isoftstone-Go-SZ</t>
  </si>
  <si>
    <t>深圳</t>
  </si>
  <si>
    <r>
      <rPr>
        <sz val="9"/>
        <color rgb="FF252B3A"/>
        <rFont val="Helvetica"/>
        <charset val="134"/>
      </rPr>
      <t>王定翔</t>
    </r>
  </si>
  <si>
    <t>dxwangaj </t>
  </si>
  <si>
    <t>dxwangaj@isoftstone.com</t>
  </si>
  <si>
    <t>上海数字技术咨询二部业务研发部0164</t>
  </si>
  <si>
    <r>
      <rPr>
        <sz val="9"/>
        <color rgb="FF252B3A"/>
        <rFont val="Helvetica"/>
        <charset val="134"/>
      </rPr>
      <t>徐菲</t>
    </r>
  </si>
  <si>
    <t>feixuci </t>
  </si>
  <si>
    <t>feixuci@isoftstone.com</t>
  </si>
  <si>
    <t>北京信创与集成销售部6200</t>
  </si>
  <si>
    <r>
      <rPr>
        <sz val="9"/>
        <color rgb="FF252B3A"/>
        <rFont val="Helvetica"/>
        <charset val="134"/>
      </rPr>
      <t>张家华</t>
    </r>
  </si>
  <si>
    <t>jhzhangfd </t>
  </si>
  <si>
    <t>jhzhangfd@isoftstone.com</t>
  </si>
  <si>
    <t>杭州信创基础软件实施部0148</t>
  </si>
  <si>
    <r>
      <rPr>
        <sz val="9"/>
        <color rgb="FF252B3A"/>
        <rFont val="Helvetica"/>
        <charset val="134"/>
      </rPr>
      <t>龙子华</t>
    </r>
  </si>
  <si>
    <t>zhlongf </t>
  </si>
  <si>
    <t>zhlongf@isoftstone.com</t>
  </si>
  <si>
    <t>杭州HW云运维与工程交付部0148</t>
  </si>
  <si>
    <r>
      <rPr>
        <sz val="9"/>
        <color rgb="FF252B3A"/>
        <rFont val="Helvetica"/>
        <charset val="134"/>
      </rPr>
      <t>顾淞</t>
    </r>
  </si>
  <si>
    <t>songguc </t>
  </si>
  <si>
    <r>
      <rPr>
        <sz val="9"/>
        <color rgb="FF333333"/>
        <rFont val="Helvetica"/>
        <charset val="134"/>
      </rPr>
      <t>songguc@isoftstone.com</t>
    </r>
  </si>
  <si>
    <r>
      <rPr>
        <sz val="9"/>
        <color rgb="FF252B3A"/>
        <rFont val="Helvetica"/>
        <charset val="134"/>
      </rPr>
      <t>罗军亮</t>
    </r>
  </si>
  <si>
    <t>jlluox </t>
  </si>
  <si>
    <t>jlluox@isoftstone.com</t>
  </si>
  <si>
    <t>SA专人, 工单专员</t>
  </si>
  <si>
    <r>
      <rPr>
        <sz val="9"/>
        <color rgb="FF252B3A"/>
        <rFont val="Helvetica"/>
        <charset val="134"/>
      </rPr>
      <t>雷巍梦</t>
    </r>
  </si>
  <si>
    <t>wmleic </t>
  </si>
  <si>
    <t>wmleic@isoftstone.com</t>
  </si>
  <si>
    <r>
      <rPr>
        <sz val="9"/>
        <color rgb="FF252B3A"/>
        <rFont val="Helvetica"/>
        <charset val="134"/>
      </rPr>
      <t>白云天</t>
    </r>
  </si>
  <si>
    <t>ytbail </t>
  </si>
  <si>
    <t>ytbail@isoftstone.com</t>
  </si>
  <si>
    <t>杭州HW云服务实施一部(148)</t>
  </si>
  <si>
    <r>
      <rPr>
        <sz val="9"/>
        <color rgb="FF252B3A"/>
        <rFont val="Helvetica"/>
        <charset val="134"/>
      </rPr>
      <t>周燚坚</t>
    </r>
  </si>
  <si>
    <t>yjzhoucx </t>
  </si>
  <si>
    <t>yjzhoucx@isoftstone.com</t>
  </si>
  <si>
    <r>
      <rPr>
        <sz val="9"/>
        <color rgb="FF252B3A"/>
        <rFont val="Helvetica"/>
        <charset val="134"/>
      </rPr>
      <t>蒋英青</t>
    </r>
  </si>
  <si>
    <t>yqjiangx </t>
  </si>
  <si>
    <t>yqjiangx@isoftstone.com</t>
  </si>
  <si>
    <r>
      <rPr>
        <sz val="9"/>
        <color rgb="FF252B3A"/>
        <rFont val="Helvetica"/>
        <charset val="134"/>
      </rPr>
      <t>颜博</t>
    </r>
  </si>
  <si>
    <t>boyanj </t>
  </si>
  <si>
    <t>boyanj@isoftstone.com</t>
  </si>
  <si>
    <r>
      <rPr>
        <sz val="9"/>
        <color rgb="FF252B3A"/>
        <rFont val="Helvetica"/>
        <charset val="134"/>
      </rPr>
      <t>曾文林</t>
    </r>
  </si>
  <si>
    <t>wlzengd </t>
  </si>
  <si>
    <t>wlzengd@isoftstone.com</t>
  </si>
  <si>
    <t>南京HWICTT市场拓展部7300</t>
  </si>
  <si>
    <t>马腾</t>
  </si>
  <si>
    <t>tengmas-isoftstone</t>
  </si>
  <si>
    <t xml:space="preserve"> tengmas@isoftstone.com</t>
  </si>
  <si>
    <t>深圳MAG客户拓展交付部0130</t>
  </si>
  <si>
    <t>isoftstone-Go-FJ</t>
  </si>
  <si>
    <t>福建</t>
  </si>
  <si>
    <t>刘幼娜</t>
  </si>
  <si>
    <t>ynliucs </t>
  </si>
  <si>
    <t>ynliucs@isoftstone.com</t>
  </si>
  <si>
    <t>上海信创基础软件实施部6900</t>
  </si>
  <si>
    <t>陈小丽</t>
  </si>
  <si>
    <t>xlchenfp </t>
  </si>
  <si>
    <t>xlchenfp@isoftstone.com</t>
  </si>
  <si>
    <t>武汉HWC市场拓展部4600</t>
  </si>
  <si>
    <t>SA专人, 严选专人</t>
  </si>
  <si>
    <t>叶林海</t>
  </si>
  <si>
    <t>lhyef </t>
  </si>
  <si>
    <t>lhyef@isoftstone.com</t>
  </si>
  <si>
    <t>天津云服务实施部4800</t>
  </si>
  <si>
    <t>客户经理主管</t>
  </si>
  <si>
    <t>isoftstone-Go-ZJ</t>
  </si>
  <si>
    <t>浙江</t>
  </si>
  <si>
    <t>章文俊</t>
  </si>
  <si>
    <t>wjzhangel</t>
  </si>
  <si>
    <t>wjzhangel@isoftstone.com</t>
  </si>
  <si>
    <t>北京信创可信云实施部6200</t>
  </si>
  <si>
    <t>何青青</t>
  </si>
  <si>
    <t>qqhep</t>
  </si>
  <si>
    <t>qqhep@isoftstone.com</t>
  </si>
  <si>
    <t>朱佩</t>
  </si>
  <si>
    <t>peizhuj</t>
  </si>
  <si>
    <t>peizhuj@isoftstone.com</t>
  </si>
  <si>
    <t>北京信创与集成销售部4606</t>
  </si>
  <si>
    <t>王伟佳</t>
  </si>
  <si>
    <t>wjwangq</t>
  </si>
  <si>
    <t>wjwangq@isoftstone.com</t>
  </si>
  <si>
    <t>肖后刚</t>
  </si>
  <si>
    <t>hgxiaoc</t>
  </si>
  <si>
    <t>hgxiaoc@isoftstone.com</t>
  </si>
  <si>
    <t>杨青春</t>
  </si>
  <si>
    <t>qcyangi</t>
  </si>
  <si>
    <t>qcyangi@isoftstone.com</t>
  </si>
  <si>
    <t>云计算开发工程师</t>
  </si>
  <si>
    <t>戴震</t>
  </si>
  <si>
    <t>zhendaia</t>
  </si>
  <si>
    <t>zhendaia@isoftstone.com</t>
  </si>
  <si>
    <t>高级工程师B-MAG</t>
  </si>
  <si>
    <t>严杰</t>
  </si>
  <si>
    <t>jieyancc</t>
  </si>
  <si>
    <t>jieyancc@isoftstone.com</t>
  </si>
  <si>
    <t>马章杰</t>
  </si>
  <si>
    <t>zjmag</t>
  </si>
  <si>
    <t>zjmag@isoftstone.com</t>
  </si>
  <si>
    <t>项目经理</t>
  </si>
  <si>
    <t>任毅</t>
  </si>
  <si>
    <t>yirenp</t>
  </si>
  <si>
    <t>yirenp@isoftstone.com</t>
  </si>
  <si>
    <t>张森</t>
  </si>
  <si>
    <t>senzhangq</t>
  </si>
  <si>
    <t>senzhangq@isoftstone.com</t>
  </si>
  <si>
    <t>赵宗明</t>
  </si>
  <si>
    <t>zmzhaoj</t>
  </si>
  <si>
    <t>zmzhaoj@isoftstone.com</t>
  </si>
  <si>
    <t>工程师A-MAG</t>
  </si>
  <si>
    <t>孔建盛</t>
  </si>
  <si>
    <t>jskong</t>
  </si>
  <si>
    <t>jskong@isoftstone.com</t>
  </si>
  <si>
    <t>胡佳敏</t>
  </si>
  <si>
    <t>jmhup</t>
  </si>
  <si>
    <t>jmhup@isoftstone.com</t>
  </si>
  <si>
    <t>高级工程师A-MAG</t>
  </si>
  <si>
    <t>李明地</t>
  </si>
  <si>
    <t>mdlid</t>
  </si>
  <si>
    <t>mdlid@isoftstone.com</t>
  </si>
  <si>
    <t>贺仁宏</t>
  </si>
  <si>
    <t>rhhej</t>
  </si>
  <si>
    <t>rhhej@isoftstone.com</t>
  </si>
  <si>
    <t>北京信创基础软件实施部6200</t>
  </si>
  <si>
    <t>蒋海波</t>
  </si>
  <si>
    <t>hbjiangh</t>
  </si>
  <si>
    <t>hbjiangh@isoftstone.com</t>
  </si>
  <si>
    <t>怀来云服务实施部0158</t>
  </si>
  <si>
    <t>毋江涛</t>
  </si>
  <si>
    <t>jtwud</t>
  </si>
  <si>
    <t>jtwud@isoftstone.com</t>
  </si>
  <si>
    <t>唐予希</t>
  </si>
  <si>
    <t>yxtangn</t>
  </si>
  <si>
    <t>yxtangn@isoftstone.com</t>
  </si>
  <si>
    <t>徐殿辕</t>
  </si>
  <si>
    <t>dyxul</t>
  </si>
  <si>
    <t>dyxul@isoftstone.com</t>
  </si>
  <si>
    <t>北京信创可信云业务管理部6200</t>
  </si>
  <si>
    <t>售前咨询总监</t>
  </si>
  <si>
    <t>苏晋琦</t>
  </si>
  <si>
    <t>jqsuc</t>
  </si>
  <si>
    <t>jqsuc@isoftstone.com</t>
  </si>
  <si>
    <t>北京安全研究中心6200</t>
  </si>
  <si>
    <t>陈宁</t>
  </si>
  <si>
    <t>ningchenp</t>
  </si>
  <si>
    <t>ningchenp@isoftstone.com</t>
  </si>
  <si>
    <t>isoftstone-Go-SH</t>
  </si>
  <si>
    <t>上海</t>
  </si>
  <si>
    <t>郑建南</t>
  </si>
  <si>
    <t>jnzhengi</t>
  </si>
  <si>
    <t>jnzhengi@isoftstone.com</t>
  </si>
  <si>
    <t>怀来信创可信云实施部0158</t>
  </si>
  <si>
    <t>彭广唐</t>
  </si>
  <si>
    <t>gtpeng</t>
  </si>
  <si>
    <t>gtpeng@isoftstone.com</t>
  </si>
  <si>
    <t>北京信创与集成销售管理部6200</t>
  </si>
  <si>
    <t>苗明</t>
  </si>
  <si>
    <t>mingmiao</t>
  </si>
  <si>
    <t>mingmiao@isoftstone.com</t>
  </si>
  <si>
    <t>大企业业务中心4606</t>
  </si>
  <si>
    <t>离职</t>
  </si>
  <si>
    <t>张继强</t>
  </si>
  <si>
    <t>jqzhangcp</t>
  </si>
  <si>
    <t>jqzhangcp@isoftstone.com</t>
  </si>
  <si>
    <t>张俐舒</t>
  </si>
  <si>
    <t>lszhangz</t>
  </si>
  <si>
    <t>lszhangz@isoftstone.com</t>
  </si>
  <si>
    <t>北京INS保险销售管理部1100</t>
  </si>
  <si>
    <t>薛涛涛</t>
  </si>
  <si>
    <t>ttxueh</t>
  </si>
  <si>
    <t>ttxueh@isoftstone.com</t>
  </si>
  <si>
    <t>武汉IT服务部3900</t>
  </si>
  <si>
    <t>宋歌</t>
  </si>
  <si>
    <t>gesong</t>
  </si>
  <si>
    <t>gesong@isoftstone.com</t>
  </si>
  <si>
    <t>武汉信创可信云实施部4600</t>
  </si>
  <si>
    <t>孙彩军</t>
  </si>
  <si>
    <t>cjsunf</t>
  </si>
  <si>
    <t>cjsunf@isoftstone.com</t>
  </si>
  <si>
    <t>jqsuc1</t>
  </si>
  <si>
    <t>南京MAG客户持续运营部7300</t>
  </si>
  <si>
    <t>yhchengf</t>
  </si>
  <si>
    <t>南京MAGITO与解决方案销售部7300</t>
  </si>
  <si>
    <t>李海峰</t>
  </si>
  <si>
    <t>hflich</t>
  </si>
  <si>
    <t>hflich@isoftstone.com</t>
  </si>
  <si>
    <t>上海MAG华为云智能销售部6900</t>
  </si>
  <si>
    <t>杨开成</t>
  </si>
  <si>
    <t>kcyangd</t>
  </si>
  <si>
    <t>kcyangd@isoftstone.com</t>
  </si>
  <si>
    <t>王杰</t>
  </si>
  <si>
    <t>jiewanggh</t>
  </si>
  <si>
    <t>jiewanggh@isoftstone.com</t>
  </si>
  <si>
    <t>isoftstone-Go-JS</t>
  </si>
  <si>
    <t>江苏</t>
  </si>
  <si>
    <t>isoftstone-Go-BJ</t>
  </si>
  <si>
    <t>北京</t>
  </si>
  <si>
    <t>王玢</t>
  </si>
  <si>
    <t>binwangd</t>
  </si>
  <si>
    <t>binwangd@isoftstone.com</t>
  </si>
  <si>
    <t>高级系统主管</t>
  </si>
  <si>
    <t>张华</t>
  </si>
  <si>
    <t>huazhangv</t>
  </si>
  <si>
    <t>huazhangv@isoftstone.com</t>
  </si>
  <si>
    <t>陆家奇</t>
  </si>
  <si>
    <t>JQLUQ</t>
  </si>
  <si>
    <t>jqluq@isoftstone.com</t>
  </si>
  <si>
    <t>高级销售运营专员</t>
  </si>
  <si>
    <t>张兰</t>
  </si>
  <si>
    <t>lanzhange</t>
  </si>
  <si>
    <t>lanzhange@isoftstone.com</t>
  </si>
  <si>
    <t>易亮</t>
  </si>
  <si>
    <t>liangyif</t>
  </si>
  <si>
    <t>liangyif@isoftstone.com</t>
  </si>
  <si>
    <t>信息安全主管</t>
  </si>
  <si>
    <t>卢亮亮</t>
  </si>
  <si>
    <t>llluf</t>
  </si>
  <si>
    <t>llluf@isoftstone.com</t>
  </si>
  <si>
    <t>高级实施顾问</t>
  </si>
  <si>
    <t>牛立业</t>
  </si>
  <si>
    <t>lyniu</t>
  </si>
  <si>
    <t>lyniu@isoftstone.com</t>
  </si>
  <si>
    <t>北京云服务实施部6200</t>
  </si>
  <si>
    <t>高级运维经理</t>
  </si>
  <si>
    <t>周美超</t>
  </si>
  <si>
    <t>mczhoud</t>
  </si>
  <si>
    <t>mczhoud@isoftstone.com</t>
  </si>
  <si>
    <t>北京管理数字化技术服务中心1100</t>
  </si>
  <si>
    <t>张乃佳</t>
  </si>
  <si>
    <t>njzhangd</t>
  </si>
  <si>
    <t>njzhangd@isoftstone.com</t>
  </si>
  <si>
    <t>郝鹏</t>
  </si>
  <si>
    <t>penghaok</t>
  </si>
  <si>
    <t>penghaok@isoftstone.com</t>
  </si>
  <si>
    <t>北京区域营销部4606</t>
  </si>
  <si>
    <t>李朋</t>
  </si>
  <si>
    <t>penglict</t>
  </si>
  <si>
    <t>penglict@isoftstone.com</t>
  </si>
  <si>
    <t>张培杰</t>
  </si>
  <si>
    <t>pjzhang</t>
  </si>
  <si>
    <t>pjzhang@isoftstone.com</t>
  </si>
  <si>
    <t>系统主管</t>
  </si>
  <si>
    <t>陈佩雷</t>
  </si>
  <si>
    <t>plchenc</t>
  </si>
  <si>
    <t>plchenc@isoftstone.com</t>
  </si>
  <si>
    <t>产品经理</t>
  </si>
  <si>
    <t>温朋勇</t>
  </si>
  <si>
    <t>pywend</t>
  </si>
  <si>
    <t>pywend@isoftstone.com</t>
  </si>
  <si>
    <t>sawangg</t>
  </si>
  <si>
    <t>蔡澍</t>
  </si>
  <si>
    <t>shucai</t>
  </si>
  <si>
    <t>shucai@isoftstone.com</t>
  </si>
  <si>
    <t>北京INS保险销售部1100</t>
  </si>
  <si>
    <t>张少龙</t>
  </si>
  <si>
    <t>slzhangcl</t>
  </si>
  <si>
    <t>slzhangcl@isoftstone.com</t>
  </si>
  <si>
    <t>曾赛男</t>
  </si>
  <si>
    <t>snzenga</t>
  </si>
  <si>
    <t>snzenga@isoftstone.com</t>
  </si>
  <si>
    <t>顾淞</t>
  </si>
  <si>
    <t>songguc</t>
  </si>
  <si>
    <t>songguc@isoftstone.com</t>
  </si>
  <si>
    <t>咨询经理</t>
  </si>
  <si>
    <t>suncaijun</t>
  </si>
  <si>
    <t>tengmap</t>
  </si>
  <si>
    <t>tengmap@isoftstone.com</t>
  </si>
  <si>
    <t>赵铁宇</t>
  </si>
  <si>
    <t>tyzhaok</t>
  </si>
  <si>
    <t>tyzhaok@isoftstone.com</t>
  </si>
  <si>
    <t>徐文斌</t>
  </si>
  <si>
    <t>wbxuq</t>
  </si>
  <si>
    <t>wbxuq@isoftstone.com</t>
  </si>
  <si>
    <t>北京云服务实施部1100</t>
  </si>
  <si>
    <t>高级运维主管</t>
  </si>
  <si>
    <t>黄文杰</t>
  </si>
  <si>
    <t>wjhuang</t>
  </si>
  <si>
    <t>wjhuangac@isoftstone.com</t>
  </si>
  <si>
    <t>孙晓波</t>
  </si>
  <si>
    <t>xbsunk</t>
  </si>
  <si>
    <t>xbsunk@isoftstone.com</t>
  </si>
  <si>
    <t>信息安全技术工程师</t>
  </si>
  <si>
    <t>郭晓辉</t>
  </si>
  <si>
    <t>xhguocc</t>
  </si>
  <si>
    <t>xhguocc@isoftstone.com</t>
  </si>
  <si>
    <t>徐晓江</t>
  </si>
  <si>
    <t>xjxuc</t>
  </si>
  <si>
    <t>xjxuc@isoftstone.com</t>
  </si>
  <si>
    <t>郑雪建</t>
  </si>
  <si>
    <t>xjzhengg</t>
  </si>
  <si>
    <t>xjzhengg@isoftstone.com</t>
  </si>
  <si>
    <t>系统工程师</t>
  </si>
  <si>
    <t>房雪柯</t>
  </si>
  <si>
    <t>xkfang</t>
  </si>
  <si>
    <t>xkfang@isoftstone.com</t>
  </si>
  <si>
    <t>苏州云服务实施部4612</t>
  </si>
  <si>
    <t>运维总监</t>
  </si>
  <si>
    <t>王星元</t>
  </si>
  <si>
    <t>xywangff</t>
  </si>
  <si>
    <t>xywangff@isoftstone.com</t>
  </si>
  <si>
    <t>杨磊</t>
  </si>
  <si>
    <t>yanglei</t>
  </si>
  <si>
    <t>yanglei@isoftstone.com</t>
  </si>
  <si>
    <t>首席架构师</t>
  </si>
  <si>
    <t>张悦鹏</t>
  </si>
  <si>
    <t>ypzhangag</t>
  </si>
  <si>
    <t>ypzhangag@isoftstone.com</t>
  </si>
  <si>
    <t>高级信息安全主管</t>
  </si>
  <si>
    <t>袁钊</t>
  </si>
  <si>
    <t>yuanzhao</t>
  </si>
  <si>
    <t>zhaoyuand@isoftstone.com</t>
  </si>
  <si>
    <t>赵宇</t>
  </si>
  <si>
    <t>yuzhaoce</t>
  </si>
  <si>
    <t>yuzhaoce@isoftstone.com</t>
  </si>
  <si>
    <t>董艳雨</t>
  </si>
  <si>
    <t>yydongf</t>
  </si>
  <si>
    <t>yydongf@isoftstone.com</t>
  </si>
  <si>
    <t>杨玉莹</t>
  </si>
  <si>
    <t>yylifw</t>
  </si>
  <si>
    <t>yyyangd@isoftstone.com</t>
  </si>
  <si>
    <t>由泽晨</t>
  </si>
  <si>
    <t>zcyouc</t>
  </si>
  <si>
    <t>zcyouc@isoftstone.com</t>
  </si>
  <si>
    <t>魏志得</t>
  </si>
  <si>
    <t>zdwei</t>
  </si>
  <si>
    <t>zdwei@isoftstone.com</t>
  </si>
  <si>
    <t>李征</t>
  </si>
  <si>
    <t>zhenglif</t>
  </si>
  <si>
    <t>zhenglif@isoftstone.com</t>
  </si>
  <si>
    <t>张志朋</t>
  </si>
  <si>
    <t>zpzhangak</t>
  </si>
  <si>
    <t>zpzhangak@isoftstone.com</t>
  </si>
  <si>
    <t>崔家宁</t>
  </si>
  <si>
    <t>iss_jncui</t>
  </si>
  <si>
    <t>jncui@isoftstone.com</t>
  </si>
  <si>
    <t>isoftstone-Go-HB</t>
  </si>
  <si>
    <t>武汉</t>
  </si>
  <si>
    <t>顾军</t>
  </si>
  <si>
    <t>junguf</t>
  </si>
  <si>
    <t>junguf@isoftstone.com</t>
  </si>
  <si>
    <t>武汉MAG华为云智能销售部4600</t>
  </si>
  <si>
    <t>韩勇</t>
  </si>
  <si>
    <t>yonghanm</t>
  </si>
  <si>
    <t>yonghanm@isoftstone.com</t>
  </si>
  <si>
    <t>武汉MAG客户拓展交付部4600</t>
  </si>
  <si>
    <t>高级销售运营经理</t>
  </si>
  <si>
    <t>张大为</t>
  </si>
  <si>
    <t>dwzhangv</t>
  </si>
  <si>
    <t>dwzhangv@isoftstone.com</t>
  </si>
  <si>
    <t>销售运营经理</t>
  </si>
  <si>
    <t>吴晓敏</t>
  </si>
  <si>
    <t>xmwuz</t>
  </si>
  <si>
    <t>xmwuz@isoftstone.com</t>
  </si>
  <si>
    <t>武汉MAG销售运营管理部4600</t>
  </si>
  <si>
    <t>周武</t>
  </si>
  <si>
    <t>wuzhoua</t>
  </si>
  <si>
    <t>wuzhoua@isoftstone.com</t>
  </si>
  <si>
    <t>运维主管</t>
  </si>
  <si>
    <t>汪志贤</t>
  </si>
  <si>
    <t>zxwangx</t>
  </si>
  <si>
    <t>zxwangx@isoftstone.com</t>
  </si>
  <si>
    <t>詹义文</t>
  </si>
  <si>
    <t>ywzhan</t>
  </si>
  <si>
    <t>ywzhan@isoftstone.com</t>
  </si>
  <si>
    <t>谢源</t>
  </si>
  <si>
    <t>yuanxieh</t>
  </si>
  <si>
    <t>yuanxieh@isoftstone.com</t>
  </si>
  <si>
    <t>湖北操盘手</t>
  </si>
  <si>
    <t>何俊</t>
  </si>
  <si>
    <t>isoftstoneit-hejun</t>
  </si>
  <si>
    <t>junhex@isoftstone.com</t>
  </si>
  <si>
    <t>杨富金</t>
  </si>
  <si>
    <t>fjyangi</t>
  </si>
  <si>
    <t>fjyangi@isoftstone.com</t>
  </si>
  <si>
    <t>余火光</t>
  </si>
  <si>
    <t>hgyud</t>
  </si>
  <si>
    <t>hgyud@isoftstone.com</t>
  </si>
  <si>
    <t>陈正熙</t>
  </si>
  <si>
    <t>zxchenh</t>
  </si>
  <si>
    <t>zxchenh@isoftstone.com</t>
  </si>
  <si>
    <t>武汉MAG客户持续运营部4600</t>
  </si>
  <si>
    <t>樊如霜</t>
  </si>
  <si>
    <t>isoftstone_rsfanc</t>
  </si>
  <si>
    <t>rsfanc@isoftstone.com</t>
  </si>
  <si>
    <t>徐鹏</t>
  </si>
  <si>
    <t>pengxucl</t>
  </si>
  <si>
    <t>pengxucl@isoftstone.com</t>
  </si>
  <si>
    <t>何骞</t>
  </si>
  <si>
    <t>qianhec</t>
  </si>
  <si>
    <t>qianhec@isoftstone.com</t>
  </si>
  <si>
    <t>余聪憧</t>
  </si>
  <si>
    <t>ccyuh</t>
  </si>
  <si>
    <t>ccyuh@isoftstone.com</t>
  </si>
  <si>
    <t>wjhuangac</t>
  </si>
  <si>
    <t>张豪</t>
  </si>
  <si>
    <t>haozhangeg</t>
  </si>
  <si>
    <t>haozhangeg@isoftstone.com</t>
  </si>
  <si>
    <t>曾凯</t>
  </si>
  <si>
    <t>kaizenge</t>
  </si>
  <si>
    <t>kaizenge@isoftstone.com</t>
  </si>
  <si>
    <t>吴超</t>
  </si>
  <si>
    <t>chaowucd</t>
  </si>
  <si>
    <t>chaowucd@isoftstone.com</t>
  </si>
  <si>
    <t>华中大区总</t>
  </si>
  <si>
    <t>云转售运营管理员</t>
  </si>
  <si>
    <t>isoftstone-Go-SX</t>
  </si>
  <si>
    <t>陕西</t>
  </si>
  <si>
    <t>陈佳</t>
  </si>
  <si>
    <t>jiachenz</t>
  </si>
  <si>
    <t>jiachenz@isoftstone.com</t>
  </si>
  <si>
    <t>西安MAG华为云智能销售部0136</t>
  </si>
  <si>
    <t>薛勇权</t>
  </si>
  <si>
    <t>yqxuea</t>
  </si>
  <si>
    <t>yqxuea@isoftstone.com</t>
  </si>
  <si>
    <t>杨昊然</t>
  </si>
  <si>
    <t>hryang</t>
  </si>
  <si>
    <t>hryang@isoftstone.com</t>
  </si>
  <si>
    <t>张富源</t>
  </si>
  <si>
    <t>fyzhangt</t>
  </si>
  <si>
    <t>fyzhangt@isoftstone.com</t>
  </si>
  <si>
    <t>isoftstone-Go-GX</t>
  </si>
  <si>
    <t>广西</t>
  </si>
  <si>
    <t>黄雅娴</t>
  </si>
  <si>
    <t>huangyaxian</t>
  </si>
  <si>
    <t>yxhuangap@isoftstone.com</t>
  </si>
  <si>
    <t>南宁MAG华为云智能销售部0176</t>
  </si>
  <si>
    <t>罗美琴</t>
  </si>
  <si>
    <t>luomeiqin</t>
  </si>
  <si>
    <t>mqluo@isoftstone.com</t>
  </si>
  <si>
    <t>成都MAG华为云智能销售部0187</t>
  </si>
  <si>
    <t>陈杰</t>
  </si>
  <si>
    <t>isoftstoneguangxi-jiechendm</t>
  </si>
  <si>
    <t>jiechendm@isoftstone.com</t>
  </si>
  <si>
    <t>施加加</t>
  </si>
  <si>
    <t>jjshiz</t>
  </si>
  <si>
    <t>jjshiz@isoftstone.com</t>
  </si>
  <si>
    <t>李洋</t>
  </si>
  <si>
    <t>isoftstoneguangxi-yanglijk</t>
  </si>
  <si>
    <t>yanglijk@isoftstone.com</t>
  </si>
  <si>
    <t>李汝飞</t>
  </si>
  <si>
    <t>isoftstoneguangxi-lirufei</t>
  </si>
  <si>
    <t>rfliq@isoftstone.com</t>
  </si>
  <si>
    <t>唐国强</t>
  </si>
  <si>
    <t>isoftstoneguangxi-gqtangc</t>
  </si>
  <si>
    <t>gqtangc@isoftstone.com</t>
  </si>
  <si>
    <t>吕轩</t>
  </si>
  <si>
    <t>lvxuan</t>
  </si>
  <si>
    <t>xuanlvc@isoftstone.com</t>
  </si>
  <si>
    <t>北京MAG华为云智能销售部4606</t>
  </si>
  <si>
    <t>isoftstone-Go-CQ</t>
  </si>
  <si>
    <t>重庆</t>
  </si>
  <si>
    <t>卢相邑</t>
  </si>
  <si>
    <t>xyluci</t>
  </si>
  <si>
    <t>xyluci@isoftstone.com</t>
  </si>
  <si>
    <t>闵清飘</t>
  </si>
  <si>
    <t>qpmin</t>
  </si>
  <si>
    <t>qpmin@isoftstone.com</t>
  </si>
  <si>
    <t>龙超</t>
  </si>
  <si>
    <t>chaolonga</t>
  </si>
  <si>
    <t>chaolonga@isoftstone.com</t>
  </si>
  <si>
    <t>曾政</t>
  </si>
  <si>
    <t>zhengzengc</t>
  </si>
  <si>
    <t>zhengzengc@isoftstone.com</t>
  </si>
  <si>
    <t>西南大区总</t>
  </si>
  <si>
    <t>yanglijk</t>
  </si>
  <si>
    <t>mqluo</t>
  </si>
  <si>
    <t>isoftstone-Go-SC</t>
  </si>
  <si>
    <t>四川</t>
  </si>
  <si>
    <t>jiechendm</t>
  </si>
  <si>
    <t>孙雪立</t>
  </si>
  <si>
    <t>xlsunq</t>
  </si>
  <si>
    <t>xlsunq@isoftstone.com</t>
  </si>
  <si>
    <t>交付生态发展中心4606</t>
  </si>
  <si>
    <t>采购主管</t>
  </si>
  <si>
    <t>公司财务专员</t>
  </si>
  <si>
    <t>严冰凤</t>
  </si>
  <si>
    <t>bfyan</t>
  </si>
  <si>
    <t>bfyan@isoftstone.com</t>
  </si>
  <si>
    <t>华南操盘手</t>
  </si>
  <si>
    <t>李笃君</t>
  </si>
  <si>
    <t>lidujun</t>
  </si>
  <si>
    <t>djlim@isoftstone.com</t>
  </si>
  <si>
    <t>MAG深圳华为云服务部130</t>
  </si>
  <si>
    <t>华南大区总</t>
  </si>
  <si>
    <t>吴迪</t>
  </si>
  <si>
    <t>18645086165</t>
  </si>
  <si>
    <t>华北操盘手</t>
  </si>
  <si>
    <t>胡阔</t>
  </si>
  <si>
    <t>kuohuc</t>
  </si>
  <si>
    <t>kuohuc@isoftstone.com</t>
  </si>
  <si>
    <t>华北大区总</t>
  </si>
  <si>
    <t>郑世界</t>
  </si>
  <si>
    <t>sjzhengc</t>
  </si>
  <si>
    <t>sjzhengc@isoftstone.com</t>
  </si>
  <si>
    <t>华东大区总</t>
  </si>
  <si>
    <t>刘鸽</t>
  </si>
  <si>
    <t>geliud</t>
  </si>
  <si>
    <t>geliud@isoftstone.com</t>
  </si>
  <si>
    <t>MAG西安华为云销售部136</t>
  </si>
  <si>
    <t>陕西操盘手</t>
  </si>
  <si>
    <t>赵历宁</t>
  </si>
  <si>
    <t>lnzhaoh</t>
  </si>
  <si>
    <t>lnzhaoh@isoftstone.com</t>
  </si>
  <si>
    <t>济南MAG华为云智能销售部4610</t>
  </si>
  <si>
    <t>山东操盘手</t>
  </si>
  <si>
    <t>凌荷</t>
  </si>
  <si>
    <t>linghe</t>
  </si>
  <si>
    <t>helingc@isoftstone.com</t>
  </si>
  <si>
    <t>广西操盘手</t>
  </si>
  <si>
    <t>蒋博宇</t>
  </si>
  <si>
    <t>byjiangh</t>
  </si>
  <si>
    <t>byjiangh@isoftstone.com</t>
  </si>
  <si>
    <t xml:space="preserve"> 成都MAG华为云智能销售部0187</t>
  </si>
  <si>
    <t>重庆操盘手</t>
  </si>
  <si>
    <t>明圣</t>
  </si>
  <si>
    <t>shengming</t>
  </si>
  <si>
    <t>shengming@isoftstone.com</t>
  </si>
  <si>
    <t>孔昊阳</t>
  </si>
  <si>
    <t>hykongf</t>
  </si>
  <si>
    <t>hykongf@isoftstone.com</t>
  </si>
  <si>
    <t xml:space="preserve">销售主管 </t>
  </si>
  <si>
    <t>广州</t>
  </si>
  <si>
    <t>杜璞</t>
  </si>
  <si>
    <t>pudua</t>
  </si>
  <si>
    <t>pudua@isoftstone.com</t>
  </si>
  <si>
    <t xml:space="preserve">武汉MAG客户拓展交付部4600 </t>
  </si>
  <si>
    <t>营销管理员</t>
  </si>
  <si>
    <t>郭枋</t>
  </si>
  <si>
    <t>fangguo</t>
  </si>
  <si>
    <t xml:space="preserve"> fangguo@isoftstone.com</t>
  </si>
  <si>
    <t>交付生态发展中心6200</t>
  </si>
  <si>
    <t>集团助理副总裁</t>
  </si>
  <si>
    <t>管理员</t>
  </si>
  <si>
    <t>其他部门</t>
  </si>
  <si>
    <t>王文翾</t>
  </si>
  <si>
    <t>wxwangs</t>
  </si>
  <si>
    <t>wxwangs@isoftstone.com</t>
  </si>
  <si>
    <t>武汉MAG销售干部管理部4600</t>
  </si>
  <si>
    <t>高级销售运营总监</t>
  </si>
  <si>
    <t>朱一伦</t>
  </si>
  <si>
    <t>ylzhut</t>
  </si>
  <si>
    <t>ylzhut@isoftstone.com</t>
  </si>
  <si>
    <t>销售运营总监</t>
  </si>
  <si>
    <t>fangguo@isoftstone.com</t>
  </si>
  <si>
    <t>赵青青</t>
  </si>
  <si>
    <t>isoftstone-qqzhaox</t>
  </si>
  <si>
    <t>qqzhaox</t>
  </si>
  <si>
    <t>qqzhaox@isoftstone.com</t>
  </si>
  <si>
    <t>游金字</t>
  </si>
  <si>
    <t>jzyou</t>
  </si>
  <si>
    <t xml:space="preserve"> jzyou@isoftstone.com</t>
  </si>
  <si>
    <t>北京MAG华为云智能销售部0211</t>
  </si>
  <si>
    <t>张福坤</t>
  </si>
  <si>
    <t>fkzhangg</t>
  </si>
  <si>
    <t>fkzhangg@isoftstone.com</t>
  </si>
  <si>
    <t xml:space="preserve">杭州MAG华为云智能销售部0148 </t>
  </si>
  <si>
    <t>徐西西</t>
  </si>
  <si>
    <t>xxxucj</t>
  </si>
  <si>
    <t>xxxucj@isoftstone.com</t>
  </si>
  <si>
    <t>深圳MAG华为云智能销售部0130</t>
  </si>
  <si>
    <t>isoftstone-Go-HeN</t>
  </si>
  <si>
    <t>河南</t>
  </si>
  <si>
    <t>isoftstone-fjyangi</t>
  </si>
  <si>
    <t>isoftstone-hgyud</t>
  </si>
  <si>
    <t>junhex</t>
  </si>
  <si>
    <t>isoftstone-Go-YN</t>
  </si>
  <si>
    <t>云南</t>
  </si>
  <si>
    <t xml:space="preserve">成都MAG华为云智能销售部0187 </t>
  </si>
  <si>
    <t>娄永亮</t>
  </si>
  <si>
    <t>yllouc</t>
  </si>
  <si>
    <t>yllouc@isoftstone.com</t>
  </si>
  <si>
    <t>主任工程师B-MAG</t>
  </si>
  <si>
    <t>看板管理员</t>
  </si>
</sst>
</file>

<file path=xl/styles.xml><?xml version="1.0" encoding="utf-8"?>
<styleSheet xmlns="http://schemas.openxmlformats.org/spreadsheetml/2006/main">
  <numFmts count="5">
    <numFmt numFmtId="176" formatCode="[$-411]ge\.m\.d;@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9"/>
      <color rgb="FF00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9"/>
      <color rgb="FF252B3A"/>
      <name val="Helvetica"/>
      <charset val="134"/>
    </font>
    <font>
      <sz val="9"/>
      <color rgb="FF333333"/>
      <name val="Helvetic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0" fontId="12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4" fillId="35" borderId="11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18" borderId="11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20" borderId="13" applyNumberFormat="0" applyAlignment="0" applyProtection="0">
      <alignment vertical="center"/>
    </xf>
    <xf numFmtId="0" fontId="22" fillId="18" borderId="14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0" borderId="0"/>
    <xf numFmtId="0" fontId="5" fillId="0" borderId="7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3" fillId="0" borderId="1" xfId="1" applyNumberFormat="1" applyFont="1" applyFill="1" applyBorder="1" applyAlignment="1" applyProtection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4" fillId="4" borderId="5" xfId="49" applyFont="1" applyFill="1" applyBorder="1" applyAlignment="1">
      <alignment horizontal="center" vertical="center" wrapText="1"/>
    </xf>
    <xf numFmtId="0" fontId="2" fillId="0" borderId="6" xfId="1" applyNumberFormat="1" applyFont="1" applyFill="1" applyBorder="1" applyAlignment="1" applyProtection="1">
      <alignment horizontal="center" vertical="center" wrapText="1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dxfs count="2"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app-app/Library/Containers/com.tencent.Foxmail/Data/Library/Foxmail/Profiles/yllouc@isoftstone.com/Mail/2/23/7073604729491389527.attachment/D:/00-&#21592;&#24037;&#20449;&#24687;/00-&#21592;&#24037;&#20449;&#24687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app-app/Library/Containers/com.tencent.Foxmail/Data/Library/Foxmail/Profiles/yllouc@isoftstone.com/Mail/2/23/7073604729491389527.attachment/D:/&#24429;&#38901;/&#21326;&#20026;&#20113;/&#26434;&#20214;/&#21592;&#24037;&#20449;&#24687;&#65288;&#20837;&#31163;&#32844;&#65289;/&#21592;&#24037;&#22522;&#30784;&#20449;&#24687;(&#22312;&#32844;5.8)&#31616;&#2127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进展周报"/>
      <sheetName val="2022年人员规划 (2022组织架构调整前) "/>
      <sheetName val="2022年人员规划 (2)"/>
      <sheetName val="邮件"/>
      <sheetName val="周报总表 new"/>
      <sheetName val="周报总表"/>
      <sheetName val="2022年人员规划 (1010刷新)"/>
      <sheetName val="Sheet1"/>
      <sheetName val="招聘面试通过"/>
      <sheetName val="人员数据表"/>
      <sheetName val="【考勤】员工考勤点明细 (调整)"/>
      <sheetName val="新【考勤】各城市考勤点"/>
      <sheetName val="员工信息表（在职）-数据源"/>
      <sheetName val="员工信息表（离职）-数据源"/>
      <sheetName val="【考勤权限】配置方式&amp;接口人"/>
      <sheetName val="【考勤】EHS接口人-202105"/>
      <sheetName val="物料邮寄地址"/>
      <sheetName val="人员认证证书情况表"/>
      <sheetName val="新HC -092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员工编号</v>
          </cell>
          <cell r="B1" t="str">
            <v>姓名</v>
          </cell>
          <cell r="C1" t="str">
            <v>入职日期</v>
          </cell>
          <cell r="D1" t="str">
            <v>离职日期</v>
          </cell>
          <cell r="E1" t="str">
            <v>通用职位</v>
          </cell>
          <cell r="F1" t="str">
            <v>BD</v>
          </cell>
          <cell r="G1" t="str">
            <v>BU</v>
          </cell>
          <cell r="H1" t="str">
            <v>成本中心</v>
          </cell>
        </row>
        <row r="2">
          <cell r="A2">
            <v>4105</v>
          </cell>
          <cell r="B2" t="str">
            <v>王鹏举</v>
          </cell>
          <cell r="C2">
            <v>39421</v>
          </cell>
          <cell r="D2" t="str">
            <v>2022-10-12</v>
          </cell>
          <cell r="E2" t="str">
            <v>销售总监</v>
          </cell>
          <cell r="F2" t="e">
            <v>#N/A</v>
          </cell>
          <cell r="G2" t="e">
            <v>#N/A</v>
          </cell>
          <cell r="H2" t="e">
            <v>#N/A</v>
          </cell>
        </row>
        <row r="3">
          <cell r="A3">
            <v>603799</v>
          </cell>
          <cell r="B3" t="str">
            <v>徐晓江</v>
          </cell>
          <cell r="C3">
            <v>40360</v>
          </cell>
          <cell r="D3" t="b">
            <v>0</v>
          </cell>
          <cell r="E3" t="str">
            <v>重大客户事业群助理副总裁</v>
          </cell>
          <cell r="F3" t="str">
            <v>MAG销售管理部</v>
          </cell>
          <cell r="G3" t="str">
            <v>MAGITO与解决方案销售部</v>
          </cell>
          <cell r="H3" t="str">
            <v>MAG北京ITO与解决方案销售部1100</v>
          </cell>
        </row>
        <row r="4">
          <cell r="A4">
            <v>604817</v>
          </cell>
          <cell r="B4" t="str">
            <v>刘进利</v>
          </cell>
          <cell r="C4">
            <v>41334</v>
          </cell>
          <cell r="D4" t="str">
            <v>2022-04-25</v>
          </cell>
          <cell r="E4" t="str">
            <v>销售总监</v>
          </cell>
          <cell r="F4" t="str">
            <v>MAG销售管理部</v>
          </cell>
          <cell r="G4" t="str">
            <v>MAGITO与解决方案销售部</v>
          </cell>
          <cell r="H4" t="str">
            <v>MAG北京ITO与解决方案销售部4606</v>
          </cell>
        </row>
        <row r="5">
          <cell r="A5">
            <v>54077</v>
          </cell>
          <cell r="B5" t="str">
            <v>陈正熙</v>
          </cell>
          <cell r="C5">
            <v>41680</v>
          </cell>
          <cell r="D5" t="b">
            <v>0</v>
          </cell>
          <cell r="E5" t="str">
            <v>售前咨询总监</v>
          </cell>
          <cell r="F5" t="str">
            <v>MAG1华为云伙伴能力中心事业本部</v>
          </cell>
          <cell r="G5" t="str">
            <v>MAG1华为云持续运营与交付部</v>
          </cell>
          <cell r="H5" t="str">
            <v>武汉HWCPC云生态发展部4600</v>
          </cell>
        </row>
        <row r="6">
          <cell r="A6">
            <v>4623</v>
          </cell>
          <cell r="B6" t="str">
            <v>宋歌</v>
          </cell>
          <cell r="C6">
            <v>42003</v>
          </cell>
          <cell r="D6" t="b">
            <v>0</v>
          </cell>
          <cell r="E6" t="str">
            <v>销售总监</v>
          </cell>
          <cell r="F6" t="str">
            <v>MAG销售管理部</v>
          </cell>
          <cell r="G6" t="str">
            <v>MAGITO与解决方案销售部</v>
          </cell>
          <cell r="H6" t="str">
            <v>MAG南京ITO与解决方案销售部7300</v>
          </cell>
        </row>
        <row r="7">
          <cell r="A7">
            <v>74684</v>
          </cell>
          <cell r="B7" t="str">
            <v>彭韵</v>
          </cell>
          <cell r="C7">
            <v>42146</v>
          </cell>
          <cell r="D7" t="b">
            <v>0</v>
          </cell>
          <cell r="E7" t="str">
            <v>人力资源主管</v>
          </cell>
          <cell r="F7" t="str">
            <v>MAG1华为云伙伴能力中心事业本部</v>
          </cell>
          <cell r="G7" t="str">
            <v>MAG1华为云伙伴能力中心销售部</v>
          </cell>
          <cell r="H7" t="str">
            <v>广州HWCPC华为云销售部0176</v>
          </cell>
        </row>
        <row r="8">
          <cell r="A8">
            <v>85540</v>
          </cell>
          <cell r="B8" t="str">
            <v>胡锦</v>
          </cell>
          <cell r="C8">
            <v>42317</v>
          </cell>
          <cell r="D8" t="str">
            <v>2022-04-12</v>
          </cell>
          <cell r="E8" t="str">
            <v>销售运营主管</v>
          </cell>
          <cell r="F8" t="str">
            <v>MAG1华为云伙伴能力中心事业本部</v>
          </cell>
          <cell r="G8" t="str">
            <v>MAG1持续运营与交付部</v>
          </cell>
          <cell r="H8" t="str">
            <v>MAG1武汉华为云生态发展部4600</v>
          </cell>
        </row>
        <row r="9">
          <cell r="A9">
            <v>88668</v>
          </cell>
          <cell r="B9" t="str">
            <v>杜璞</v>
          </cell>
          <cell r="C9">
            <v>42360</v>
          </cell>
          <cell r="D9" t="b">
            <v>0</v>
          </cell>
          <cell r="E9" t="str">
            <v>高级工程师</v>
          </cell>
          <cell r="F9" t="str">
            <v>MAG1华为云伙伴能力中心事业本部</v>
          </cell>
          <cell r="G9" t="str">
            <v>MAG1华为云持续运营与交付部</v>
          </cell>
          <cell r="H9" t="str">
            <v>武汉HWCPC云服务交付部4600</v>
          </cell>
        </row>
        <row r="10">
          <cell r="A10">
            <v>98367</v>
          </cell>
          <cell r="B10" t="str">
            <v>杜茜</v>
          </cell>
          <cell r="C10">
            <v>42509</v>
          </cell>
          <cell r="D10" t="str">
            <v>已调转</v>
          </cell>
          <cell r="E10" t="str">
            <v>销售总监</v>
          </cell>
          <cell r="F10" t="e">
            <v>#N/A</v>
          </cell>
          <cell r="G10" t="e">
            <v>#N/A</v>
          </cell>
          <cell r="H10" t="e">
            <v>#N/A</v>
          </cell>
        </row>
        <row r="11">
          <cell r="A11">
            <v>116886</v>
          </cell>
          <cell r="B11" t="str">
            <v>朱一伦</v>
          </cell>
          <cell r="C11">
            <v>42755</v>
          </cell>
          <cell r="D11" t="b">
            <v>0</v>
          </cell>
          <cell r="E11" t="str">
            <v>部门总监</v>
          </cell>
          <cell r="F11" t="str">
            <v>MAG1华为云伙伴能力中心事业本部</v>
          </cell>
          <cell r="G11" t="str">
            <v>MAG1华为云伙伴能力中心管理部</v>
          </cell>
          <cell r="H11" t="str">
            <v>武汉HWCPC经营管理部4600</v>
          </cell>
        </row>
        <row r="12">
          <cell r="A12">
            <v>117189</v>
          </cell>
          <cell r="B12" t="str">
            <v>杨克宇</v>
          </cell>
          <cell r="C12">
            <v>42776</v>
          </cell>
          <cell r="D12" t="b">
            <v>0</v>
          </cell>
          <cell r="E12" t="str">
            <v>重大客户事业群助理副总裁</v>
          </cell>
          <cell r="F12" t="str">
            <v>MAG销售管理部</v>
          </cell>
          <cell r="G12" t="str">
            <v>MAGITO与解决方案销售部</v>
          </cell>
          <cell r="H12" t="str">
            <v>MAG成都ITO与解决方案销售部0187</v>
          </cell>
        </row>
        <row r="13">
          <cell r="A13">
            <v>610704</v>
          </cell>
          <cell r="B13" t="str">
            <v>唐方虎</v>
          </cell>
          <cell r="C13">
            <v>42886</v>
          </cell>
          <cell r="D13" t="b">
            <v>0</v>
          </cell>
          <cell r="E13" t="str">
            <v>重大客户事业群副总裁</v>
          </cell>
          <cell r="F13" t="str">
            <v>MAG1华为云伙伴能力中心事业本部</v>
          </cell>
          <cell r="G13" t="str">
            <v>MAG1华为云伙伴能力中心管理部</v>
          </cell>
          <cell r="H13" t="str">
            <v>武汉HWCPC经营管理部4600</v>
          </cell>
        </row>
        <row r="14">
          <cell r="A14">
            <v>138643</v>
          </cell>
          <cell r="B14" t="str">
            <v>樊如霜</v>
          </cell>
          <cell r="C14">
            <v>43052</v>
          </cell>
          <cell r="D14" t="b">
            <v>0</v>
          </cell>
          <cell r="E14" t="str">
            <v>高级销售总监</v>
          </cell>
          <cell r="F14" t="str">
            <v>MAG销售管理部</v>
          </cell>
          <cell r="G14" t="str">
            <v>MAGITO与解决方案销售部</v>
          </cell>
          <cell r="H14" t="str">
            <v>MAG武汉ITO与解决方案销售部4600</v>
          </cell>
        </row>
        <row r="15">
          <cell r="A15">
            <v>139784</v>
          </cell>
          <cell r="B15" t="str">
            <v>陈琳莉</v>
          </cell>
          <cell r="C15">
            <v>43062</v>
          </cell>
          <cell r="D15" t="b">
            <v>0</v>
          </cell>
          <cell r="E15" t="str">
            <v>人力资源专家-MAG</v>
          </cell>
          <cell r="F15" t="str">
            <v>MAG销售管理部</v>
          </cell>
          <cell r="G15" t="str">
            <v>MAG销售运营支撑部</v>
          </cell>
          <cell r="H15" t="str">
            <v>MAG西安销售运营支撑部4900</v>
          </cell>
        </row>
        <row r="16">
          <cell r="A16">
            <v>142534</v>
          </cell>
          <cell r="B16" t="str">
            <v>娄永亮</v>
          </cell>
          <cell r="C16">
            <v>43096</v>
          </cell>
          <cell r="D16" t="b">
            <v>0</v>
          </cell>
          <cell r="E16" t="str">
            <v>主任工程师B-MAG</v>
          </cell>
          <cell r="F16" t="str">
            <v>MAG1华为云伙伴能力中心事业本部</v>
          </cell>
          <cell r="G16" t="str">
            <v>MAG1华为云持续运营与交付部</v>
          </cell>
          <cell r="H16" t="str">
            <v>武汉HWCPC云服务交付部4600</v>
          </cell>
        </row>
        <row r="17">
          <cell r="A17">
            <v>144385</v>
          </cell>
          <cell r="B17" t="str">
            <v>薛勇权</v>
          </cell>
          <cell r="C17">
            <v>43122</v>
          </cell>
          <cell r="D17" t="b">
            <v>0</v>
          </cell>
          <cell r="E17" t="str">
            <v>售前咨询总监</v>
          </cell>
          <cell r="F17" t="str">
            <v>MAG1华为云伙伴能力中心事业本部</v>
          </cell>
          <cell r="G17" t="str">
            <v>MAG1华为云伙伴能力中心销售部</v>
          </cell>
          <cell r="H17" t="str">
            <v>西安HWCPC华为云销售部0136</v>
          </cell>
        </row>
        <row r="18">
          <cell r="A18">
            <v>148813</v>
          </cell>
          <cell r="B18" t="str">
            <v>孙彩军</v>
          </cell>
          <cell r="C18">
            <v>43180</v>
          </cell>
          <cell r="D18" t="b">
            <v>0</v>
          </cell>
          <cell r="E18" t="str">
            <v>销售总监</v>
          </cell>
          <cell r="F18" t="str">
            <v>MAG销售管理部</v>
          </cell>
          <cell r="G18" t="str">
            <v>MAGITO与解决方案销售部</v>
          </cell>
          <cell r="H18" t="str">
            <v>MAG武汉ITO与解决方案销售部4600</v>
          </cell>
        </row>
        <row r="19">
          <cell r="A19">
            <v>151416</v>
          </cell>
          <cell r="B19" t="str">
            <v>郑明阳</v>
          </cell>
          <cell r="C19">
            <v>43198</v>
          </cell>
          <cell r="D19" t="b">
            <v>0</v>
          </cell>
          <cell r="E19" t="str">
            <v>高级销售运营经理</v>
          </cell>
          <cell r="F19" t="str">
            <v>MAG1华为云伙伴能力中心事业本部</v>
          </cell>
          <cell r="G19" t="str">
            <v>MAG1华为云持续运营与交付部</v>
          </cell>
          <cell r="H19" t="str">
            <v>深圳HWCPC云生态发展部0130</v>
          </cell>
        </row>
        <row r="20">
          <cell r="A20">
            <v>155969</v>
          </cell>
          <cell r="B20" t="str">
            <v>王文翾</v>
          </cell>
          <cell r="C20">
            <v>43229</v>
          </cell>
          <cell r="D20" t="b">
            <v>0</v>
          </cell>
          <cell r="E20" t="str">
            <v>高级销售运营总监</v>
          </cell>
          <cell r="F20" t="str">
            <v>MAG销售管理部</v>
          </cell>
          <cell r="G20" t="str">
            <v>MAG销售运营支撑部</v>
          </cell>
          <cell r="H20" t="str">
            <v>MAG武汉销售运营支撑部4600</v>
          </cell>
        </row>
        <row r="21">
          <cell r="A21">
            <v>158089</v>
          </cell>
          <cell r="B21" t="str">
            <v>蒋海波</v>
          </cell>
          <cell r="C21">
            <v>43245</v>
          </cell>
          <cell r="D21" t="b">
            <v>0</v>
          </cell>
          <cell r="E21" t="str">
            <v>高级销售总监</v>
          </cell>
          <cell r="F21" t="str">
            <v>MAG销售管理部</v>
          </cell>
          <cell r="G21" t="str">
            <v>MAGITO与解决方案销售部</v>
          </cell>
          <cell r="H21" t="str">
            <v>MAG南京ITO与解决方案销售部7300</v>
          </cell>
        </row>
        <row r="22">
          <cell r="A22">
            <v>158818</v>
          </cell>
          <cell r="B22" t="str">
            <v>程雨航</v>
          </cell>
          <cell r="C22">
            <v>43252</v>
          </cell>
          <cell r="D22" t="b">
            <v>0</v>
          </cell>
          <cell r="E22" t="str">
            <v>高级销售经理</v>
          </cell>
          <cell r="F22" t="str">
            <v>MAG销售管理部</v>
          </cell>
          <cell r="G22" t="str">
            <v>MAGITO与解决方案销售部</v>
          </cell>
          <cell r="H22" t="str">
            <v>MAG武汉ITO与解决方案销售部4600</v>
          </cell>
        </row>
        <row r="23">
          <cell r="A23">
            <v>159071</v>
          </cell>
          <cell r="B23" t="str">
            <v>叶剑华</v>
          </cell>
          <cell r="C23">
            <v>43255</v>
          </cell>
          <cell r="D23" t="b">
            <v>0</v>
          </cell>
          <cell r="E23" t="str">
            <v>销售经理</v>
          </cell>
          <cell r="F23" t="str">
            <v>MAG销售管理部</v>
          </cell>
          <cell r="G23" t="str">
            <v>MAGITO与解决方案销售部</v>
          </cell>
          <cell r="H23" t="str">
            <v>MAG广州ITO与解决方案销售部0176</v>
          </cell>
        </row>
        <row r="24">
          <cell r="A24">
            <v>160368</v>
          </cell>
          <cell r="B24" t="str">
            <v>王明强</v>
          </cell>
          <cell r="C24">
            <v>43263</v>
          </cell>
          <cell r="D24" t="str">
            <v>2022-02-02</v>
          </cell>
          <cell r="E24" t="str">
            <v>高级销售总监</v>
          </cell>
          <cell r="F24" t="str">
            <v>MAG销售管理部</v>
          </cell>
          <cell r="G24" t="str">
            <v>MAGITO与解决方案销售部</v>
          </cell>
          <cell r="H24" t="str">
            <v>MAG杭州ITO与解决方案销售部0148</v>
          </cell>
        </row>
        <row r="25">
          <cell r="A25">
            <v>163511</v>
          </cell>
          <cell r="B25" t="str">
            <v>刘鸽</v>
          </cell>
          <cell r="C25">
            <v>43290</v>
          </cell>
          <cell r="D25" t="b">
            <v>0</v>
          </cell>
          <cell r="E25" t="str">
            <v>高级销售经理</v>
          </cell>
          <cell r="F25" t="str">
            <v>MAG1华为云伙伴能力中心事业本部</v>
          </cell>
          <cell r="G25" t="str">
            <v>MAG1华为云伙伴能力中心销售部</v>
          </cell>
          <cell r="H25" t="str">
            <v>西安HWCPC华为云销售部0136</v>
          </cell>
        </row>
        <row r="26">
          <cell r="A26">
            <v>3427</v>
          </cell>
          <cell r="B26" t="str">
            <v>薛琴</v>
          </cell>
          <cell r="C26">
            <v>43435</v>
          </cell>
          <cell r="D26" t="b">
            <v>0</v>
          </cell>
          <cell r="E26" t="str">
            <v>销售总监</v>
          </cell>
          <cell r="F26" t="str">
            <v>MAG销售管理部</v>
          </cell>
          <cell r="G26" t="str">
            <v>MAGITO与解决方案销售部</v>
          </cell>
          <cell r="H26" t="str">
            <v>MAG南京ITO与解决方案销售部7300</v>
          </cell>
        </row>
        <row r="27">
          <cell r="A27">
            <v>3813</v>
          </cell>
          <cell r="B27" t="str">
            <v>李小会</v>
          </cell>
          <cell r="C27">
            <v>43435</v>
          </cell>
          <cell r="D27" t="e">
            <v>#N/A</v>
          </cell>
          <cell r="E27" t="str">
            <v>实施总监</v>
          </cell>
          <cell r="F27" t="str">
            <v>MAG销售管理部</v>
          </cell>
          <cell r="G27" t="str">
            <v>MAG生态业务部</v>
          </cell>
          <cell r="H27" t="str">
            <v>MAG北京生态业务部6200</v>
          </cell>
        </row>
        <row r="28">
          <cell r="A28">
            <v>4933</v>
          </cell>
          <cell r="B28" t="str">
            <v>杨欣沐</v>
          </cell>
          <cell r="C28">
            <v>43435</v>
          </cell>
          <cell r="D28" t="str">
            <v>2022-03-01</v>
          </cell>
          <cell r="E28" t="str">
            <v>高级销售总监</v>
          </cell>
          <cell r="F28" t="str">
            <v>MAG销售管理部</v>
          </cell>
          <cell r="G28" t="str">
            <v>MAG生态业务部</v>
          </cell>
          <cell r="H28" t="str">
            <v>MAG南京生态业务部7300</v>
          </cell>
        </row>
        <row r="29">
          <cell r="A29">
            <v>42637</v>
          </cell>
          <cell r="B29" t="str">
            <v>李友利</v>
          </cell>
          <cell r="C29">
            <v>43435</v>
          </cell>
          <cell r="D29" t="b">
            <v>0</v>
          </cell>
          <cell r="E29" t="str">
            <v>高级销售总监</v>
          </cell>
          <cell r="F29" t="str">
            <v>MAG销售管理部</v>
          </cell>
          <cell r="G29" t="str">
            <v>MAGITO与解决方案销售部</v>
          </cell>
          <cell r="H29" t="str">
            <v>MAG深圳ITO与解决方案销售部0130</v>
          </cell>
        </row>
        <row r="30">
          <cell r="A30">
            <v>188951</v>
          </cell>
          <cell r="B30" t="str">
            <v>于睿峰</v>
          </cell>
          <cell r="C30">
            <v>43518</v>
          </cell>
          <cell r="D30" t="str">
            <v>2022-10-12</v>
          </cell>
          <cell r="E30" t="str">
            <v>高级销售总监</v>
          </cell>
          <cell r="F30" t="e">
            <v>#N/A</v>
          </cell>
          <cell r="G30" t="e">
            <v>#N/A</v>
          </cell>
          <cell r="H30" t="e">
            <v>#N/A</v>
          </cell>
        </row>
        <row r="31">
          <cell r="A31">
            <v>205201</v>
          </cell>
          <cell r="B31" t="str">
            <v>戴睿</v>
          </cell>
          <cell r="C31">
            <v>43630</v>
          </cell>
          <cell r="D31" t="b">
            <v>0</v>
          </cell>
          <cell r="E31" t="str">
            <v>高级销售运营经理</v>
          </cell>
          <cell r="F31" t="str">
            <v>MAG销售管理部</v>
          </cell>
          <cell r="G31" t="str">
            <v>MAG销售运营支撑部</v>
          </cell>
          <cell r="H31" t="str">
            <v>MAG成都销售运营支撑部0187</v>
          </cell>
        </row>
        <row r="32">
          <cell r="A32">
            <v>207939</v>
          </cell>
          <cell r="B32" t="str">
            <v>沈丽娟</v>
          </cell>
          <cell r="C32">
            <v>43654</v>
          </cell>
          <cell r="D32" t="b">
            <v>0</v>
          </cell>
          <cell r="E32" t="str">
            <v>销售运营经理</v>
          </cell>
          <cell r="F32" t="str">
            <v>MAG1华为云伙伴能力中心事业本部</v>
          </cell>
          <cell r="G32" t="str">
            <v>MAG1华为云伙伴能力中心管理部</v>
          </cell>
          <cell r="H32" t="str">
            <v>杭州HWCPC运营管理部0148</v>
          </cell>
        </row>
        <row r="33">
          <cell r="A33">
            <v>89274</v>
          </cell>
          <cell r="B33" t="str">
            <v>姜丽颖</v>
          </cell>
          <cell r="C33">
            <v>43770</v>
          </cell>
          <cell r="D33" t="str">
            <v>2022-03-01</v>
          </cell>
          <cell r="E33" t="str">
            <v>销售专员</v>
          </cell>
          <cell r="F33" t="str">
            <v>MAG销售管理部</v>
          </cell>
          <cell r="G33" t="str">
            <v>MAG生态业务部</v>
          </cell>
          <cell r="H33" t="str">
            <v>MAG北京生态业务部6200</v>
          </cell>
        </row>
        <row r="34">
          <cell r="A34">
            <v>89887</v>
          </cell>
          <cell r="B34" t="str">
            <v>刘灵博</v>
          </cell>
          <cell r="C34">
            <v>43770</v>
          </cell>
          <cell r="D34" t="str">
            <v>2022-03-01</v>
          </cell>
          <cell r="E34" t="str">
            <v>销售总监</v>
          </cell>
          <cell r="F34" t="str">
            <v>MAG销售管理部</v>
          </cell>
          <cell r="G34" t="str">
            <v>MAG生态业务部</v>
          </cell>
          <cell r="H34" t="str">
            <v>MAG武汉生态业务部4600</v>
          </cell>
        </row>
        <row r="35">
          <cell r="A35">
            <v>225277</v>
          </cell>
          <cell r="B35" t="str">
            <v>郑世界</v>
          </cell>
          <cell r="C35">
            <v>43804</v>
          </cell>
          <cell r="D35" t="b">
            <v>0</v>
          </cell>
          <cell r="E35" t="str">
            <v>高级售前咨询总监</v>
          </cell>
          <cell r="F35" t="str">
            <v>MAG1华为云伙伴能力中心事业本部</v>
          </cell>
          <cell r="G35" t="str">
            <v>MAG1华为云持续运营与交付部</v>
          </cell>
          <cell r="H35" t="str">
            <v>武汉HWCPC云生态发展部4600</v>
          </cell>
        </row>
        <row r="36">
          <cell r="A36">
            <v>226790</v>
          </cell>
          <cell r="B36" t="str">
            <v>吴仪</v>
          </cell>
          <cell r="C36">
            <v>43816</v>
          </cell>
          <cell r="D36" t="e">
            <v>#N/A</v>
          </cell>
          <cell r="E36" t="str">
            <v>高级工程师B-MAG</v>
          </cell>
          <cell r="F36" t="e">
            <v>#N/A</v>
          </cell>
          <cell r="G36" t="e">
            <v>#N/A</v>
          </cell>
          <cell r="H36" t="e">
            <v>#N/A</v>
          </cell>
        </row>
        <row r="37">
          <cell r="A37">
            <v>231263</v>
          </cell>
          <cell r="B37" t="str">
            <v>周正清</v>
          </cell>
          <cell r="C37">
            <v>43895</v>
          </cell>
          <cell r="D37" t="str">
            <v>2022-01-01</v>
          </cell>
          <cell r="E37" t="str">
            <v>高级销售经理</v>
          </cell>
          <cell r="F37" t="str">
            <v>MAG销售管理部</v>
          </cell>
          <cell r="G37" t="str">
            <v>MAGITO与解决方案销售部</v>
          </cell>
          <cell r="H37" t="str">
            <v>MAG西安ITO与解决方案销售部0136</v>
          </cell>
        </row>
        <row r="38">
          <cell r="A38">
            <v>234654</v>
          </cell>
          <cell r="B38" t="str">
            <v>张兰</v>
          </cell>
          <cell r="C38">
            <v>43917</v>
          </cell>
          <cell r="D38" t="b">
            <v>0</v>
          </cell>
          <cell r="E38" t="str">
            <v>高级销售运营专员</v>
          </cell>
          <cell r="F38" t="str">
            <v>MAG销售管理部</v>
          </cell>
          <cell r="G38" t="str">
            <v>MAG销售运营支撑部</v>
          </cell>
          <cell r="H38" t="str">
            <v>MAG北京销售运营支撑部1100</v>
          </cell>
        </row>
        <row r="39">
          <cell r="A39">
            <v>242276</v>
          </cell>
          <cell r="B39" t="str">
            <v>何骞</v>
          </cell>
          <cell r="C39">
            <v>43964</v>
          </cell>
          <cell r="D39" t="b">
            <v>0</v>
          </cell>
          <cell r="E39" t="str">
            <v>销售经理</v>
          </cell>
          <cell r="F39" t="str">
            <v>MAG销售管理部</v>
          </cell>
          <cell r="G39" t="str">
            <v>MAGITO与解决方案销售部</v>
          </cell>
          <cell r="H39" t="str">
            <v>MAG武汉ITO与解决方案销售部4600</v>
          </cell>
        </row>
        <row r="40">
          <cell r="A40">
            <v>244760</v>
          </cell>
          <cell r="B40" t="str">
            <v>尹青城</v>
          </cell>
          <cell r="C40">
            <v>43977</v>
          </cell>
          <cell r="D40" t="str">
            <v>2022-01-01</v>
          </cell>
          <cell r="E40" t="str">
            <v>高级销售经理</v>
          </cell>
          <cell r="F40" t="str">
            <v>MAG销售管理部</v>
          </cell>
          <cell r="G40" t="str">
            <v>MAGITO与解决方案销售部</v>
          </cell>
          <cell r="H40" t="str">
            <v>MAG深圳ITO与解决方案销售部0130</v>
          </cell>
        </row>
        <row r="41">
          <cell r="A41">
            <v>242633</v>
          </cell>
          <cell r="B41" t="str">
            <v>苏晋琦</v>
          </cell>
          <cell r="C41">
            <v>43983</v>
          </cell>
          <cell r="D41" t="b">
            <v>0</v>
          </cell>
          <cell r="E41" t="str">
            <v>售前咨询总监</v>
          </cell>
          <cell r="F41" t="str">
            <v>MAG销售管理部</v>
          </cell>
          <cell r="G41" t="str">
            <v>MAGITO与解决方案销售部</v>
          </cell>
          <cell r="H41" t="str">
            <v>MAG南京ITO与解决方案销售部7300</v>
          </cell>
        </row>
        <row r="42">
          <cell r="A42">
            <v>246487</v>
          </cell>
          <cell r="B42" t="str">
            <v>余聪憧</v>
          </cell>
          <cell r="C42">
            <v>43987</v>
          </cell>
          <cell r="D42" t="b">
            <v>0</v>
          </cell>
          <cell r="E42" t="str">
            <v>售前咨询总监</v>
          </cell>
          <cell r="F42" t="str">
            <v>MAG1华为云伙伴能力中心事业本部</v>
          </cell>
          <cell r="G42" t="str">
            <v>MAG1华为云持续运营与交付部</v>
          </cell>
          <cell r="H42" t="str">
            <v>武汉HWCPC云生态发展部4600</v>
          </cell>
        </row>
        <row r="43">
          <cell r="A43">
            <v>247753</v>
          </cell>
          <cell r="B43" t="str">
            <v>李笃君</v>
          </cell>
          <cell r="C43">
            <v>43994</v>
          </cell>
          <cell r="D43" t="b">
            <v>0</v>
          </cell>
          <cell r="E43" t="str">
            <v>高级销售总监</v>
          </cell>
          <cell r="F43" t="str">
            <v>MAG1华为云伙伴能力中心事业本部</v>
          </cell>
          <cell r="G43" t="str">
            <v>MAG1华为云伙伴能力中心销售部</v>
          </cell>
          <cell r="H43" t="str">
            <v>深圳HWCPC华为云销售部0130</v>
          </cell>
        </row>
        <row r="44">
          <cell r="A44">
            <v>248776</v>
          </cell>
          <cell r="B44" t="str">
            <v>张晓艳</v>
          </cell>
          <cell r="C44">
            <v>44004</v>
          </cell>
          <cell r="D44" t="b">
            <v>0</v>
          </cell>
          <cell r="E44" t="str">
            <v>销售总监</v>
          </cell>
          <cell r="F44" t="str">
            <v>MAG销售管理部</v>
          </cell>
          <cell r="G44" t="str">
            <v>MAGITO与解决方案销售部</v>
          </cell>
          <cell r="H44" t="str">
            <v>MAG深圳ITO与解决方案销售部0130</v>
          </cell>
        </row>
        <row r="45">
          <cell r="A45">
            <v>251289</v>
          </cell>
          <cell r="B45" t="str">
            <v>何俊</v>
          </cell>
          <cell r="C45">
            <v>44032</v>
          </cell>
          <cell r="D45" t="b">
            <v>0</v>
          </cell>
          <cell r="E45" t="str">
            <v>售前咨询总监</v>
          </cell>
          <cell r="F45" t="str">
            <v>MAG1华为云伙伴能力中心事业本部</v>
          </cell>
          <cell r="G45" t="str">
            <v>MAG1华为云伙伴能力中心销售部</v>
          </cell>
          <cell r="H45" t="str">
            <v>武汉HWCPC华为云销售部4600</v>
          </cell>
        </row>
        <row r="46">
          <cell r="A46">
            <v>253543</v>
          </cell>
          <cell r="B46" t="str">
            <v>张波</v>
          </cell>
          <cell r="C46">
            <v>44034</v>
          </cell>
          <cell r="D46" t="str">
            <v>2022-04-11</v>
          </cell>
          <cell r="E46" t="str">
            <v>高级工程师</v>
          </cell>
          <cell r="F46" t="str">
            <v>MAG1华为云伙伴能力中心事业本部</v>
          </cell>
          <cell r="G46" t="str">
            <v>MAG1华为云伙伴能力中心事业本部管理部</v>
          </cell>
          <cell r="H46" t="str">
            <v>MAG1武汉华为云伙伴能力中心管理部</v>
          </cell>
        </row>
        <row r="47">
          <cell r="A47">
            <v>254295</v>
          </cell>
          <cell r="B47" t="str">
            <v>彭啸</v>
          </cell>
          <cell r="C47">
            <v>44039</v>
          </cell>
          <cell r="D47" t="b">
            <v>0</v>
          </cell>
          <cell r="E47" t="str">
            <v>售前咨询总监</v>
          </cell>
          <cell r="F47" t="str">
            <v>MAG销售管理部</v>
          </cell>
          <cell r="G47" t="str">
            <v>MAGITO与解决方案销售部</v>
          </cell>
          <cell r="H47" t="str">
            <v>MAG成都ITO与解决方案销售部0187</v>
          </cell>
        </row>
        <row r="48">
          <cell r="A48">
            <v>254655</v>
          </cell>
          <cell r="B48" t="str">
            <v>韦中蘅</v>
          </cell>
          <cell r="C48">
            <v>44042</v>
          </cell>
          <cell r="D48" t="b">
            <v>0</v>
          </cell>
          <cell r="E48" t="str">
            <v>高级销售经理</v>
          </cell>
          <cell r="F48" t="str">
            <v>MAG1华为云伙伴能力中心事业本部</v>
          </cell>
          <cell r="G48" t="str">
            <v>MAG1华为云伙伴能力中心销售部</v>
          </cell>
          <cell r="H48" t="str">
            <v>上海HWCPC华为云销售部6900</v>
          </cell>
        </row>
        <row r="49">
          <cell r="A49">
            <v>256523</v>
          </cell>
          <cell r="B49" t="str">
            <v>王寅</v>
          </cell>
          <cell r="C49">
            <v>44053</v>
          </cell>
          <cell r="D49" t="b">
            <v>0</v>
          </cell>
          <cell r="E49" t="str">
            <v>销售总监</v>
          </cell>
          <cell r="F49" t="str">
            <v>MAG1华为云伙伴能力中心事业本部</v>
          </cell>
          <cell r="G49" t="str">
            <v>MAG1华为云持续运营与交付部</v>
          </cell>
          <cell r="H49" t="str">
            <v>武汉HWCPC云服务交付部4600</v>
          </cell>
        </row>
        <row r="50">
          <cell r="A50">
            <v>269315</v>
          </cell>
          <cell r="B50" t="str">
            <v>曾蕾</v>
          </cell>
          <cell r="C50">
            <v>44130</v>
          </cell>
          <cell r="D50" t="str">
            <v>2022-05-13</v>
          </cell>
          <cell r="E50" t="str">
            <v>主任工程师A-MAG</v>
          </cell>
          <cell r="F50" t="str">
            <v>MAG1华为云伙伴能力中心事业本部</v>
          </cell>
          <cell r="G50" t="str">
            <v>MAG1持续运营与交付部</v>
          </cell>
          <cell r="H50" t="str">
            <v>MAG1深圳华为云运营交付部0130</v>
          </cell>
        </row>
        <row r="51">
          <cell r="A51">
            <v>270454</v>
          </cell>
          <cell r="B51" t="str">
            <v>张富源</v>
          </cell>
          <cell r="C51">
            <v>44133</v>
          </cell>
          <cell r="D51" t="b">
            <v>0</v>
          </cell>
          <cell r="E51" t="str">
            <v>高级销售经理</v>
          </cell>
          <cell r="F51" t="str">
            <v>MAG1华为云伙伴能力中心事业本部</v>
          </cell>
          <cell r="G51" t="str">
            <v>MAG1华为云伙伴能力中心销售部</v>
          </cell>
          <cell r="H51" t="str">
            <v>西安HWCPC华为云销售部0136</v>
          </cell>
        </row>
        <row r="52">
          <cell r="A52">
            <v>271278</v>
          </cell>
          <cell r="B52" t="str">
            <v>余林</v>
          </cell>
          <cell r="C52">
            <v>44138</v>
          </cell>
          <cell r="D52" t="e">
            <v>#N/A</v>
          </cell>
          <cell r="E52" t="str">
            <v>高级工程师A-MAG</v>
          </cell>
          <cell r="F52" t="str">
            <v>MAG1华为云伙伴能力中心事业本部</v>
          </cell>
          <cell r="G52" t="str">
            <v>MAG1持续运营与交付部</v>
          </cell>
          <cell r="H52" t="str">
            <v>MAG1武汉华为云运营交付部4600</v>
          </cell>
        </row>
        <row r="53">
          <cell r="A53">
            <v>273214</v>
          </cell>
          <cell r="B53" t="str">
            <v>张福佳</v>
          </cell>
          <cell r="C53">
            <v>44148</v>
          </cell>
          <cell r="D53" t="str">
            <v>2022-10-24</v>
          </cell>
          <cell r="E53" t="str">
            <v>高级销售经理</v>
          </cell>
          <cell r="F53" t="e">
            <v>#N/A</v>
          </cell>
          <cell r="G53" t="e">
            <v>#N/A</v>
          </cell>
          <cell r="H53" t="e">
            <v>#N/A</v>
          </cell>
        </row>
        <row r="54">
          <cell r="A54">
            <v>274576</v>
          </cell>
          <cell r="B54" t="str">
            <v>刘孝君</v>
          </cell>
          <cell r="C54">
            <v>44158</v>
          </cell>
          <cell r="D54" t="str">
            <v>2022-01-25</v>
          </cell>
          <cell r="E54" t="str">
            <v>高级销售经理</v>
          </cell>
          <cell r="F54" t="str">
            <v>MAG1华为云伙伴能力中心事业本部</v>
          </cell>
          <cell r="G54" t="str">
            <v>MAG1华为云伙伴能力中心销售部</v>
          </cell>
          <cell r="H54" t="str">
            <v>MAG1北京华为云伙伴能力中心销售部</v>
          </cell>
        </row>
        <row r="55">
          <cell r="A55">
            <v>271310</v>
          </cell>
          <cell r="B55" t="str">
            <v>朱惠强</v>
          </cell>
          <cell r="C55">
            <v>44160</v>
          </cell>
          <cell r="D55" t="b">
            <v>0</v>
          </cell>
          <cell r="E55" t="str">
            <v>销售总监</v>
          </cell>
          <cell r="F55" t="str">
            <v>MAG1华为云伙伴能力中心事业本部</v>
          </cell>
          <cell r="G55" t="str">
            <v>MAG1华为云持续运营与交付部</v>
          </cell>
          <cell r="H55" t="str">
            <v>西安HWCPC云生态发展部0136</v>
          </cell>
        </row>
        <row r="56">
          <cell r="A56">
            <v>275190</v>
          </cell>
          <cell r="B56" t="str">
            <v>张华</v>
          </cell>
          <cell r="C56">
            <v>44161</v>
          </cell>
          <cell r="D56" t="b">
            <v>0</v>
          </cell>
          <cell r="E56" t="str">
            <v>高级销售经理</v>
          </cell>
          <cell r="F56" t="str">
            <v>MAG1华为云伙伴能力中心事业本部</v>
          </cell>
          <cell r="G56" t="str">
            <v>MAG1华为云伙伴能力中心销售部</v>
          </cell>
          <cell r="H56" t="str">
            <v>北京HWCPC华为云销售部4606</v>
          </cell>
        </row>
        <row r="57">
          <cell r="A57">
            <v>275241</v>
          </cell>
          <cell r="B57" t="str">
            <v>杨昊然</v>
          </cell>
          <cell r="C57">
            <v>44161</v>
          </cell>
          <cell r="D57" t="b">
            <v>0</v>
          </cell>
          <cell r="E57" t="str">
            <v>销售经理</v>
          </cell>
          <cell r="F57" t="str">
            <v>MAG1华为云伙伴能力中心事业本部</v>
          </cell>
          <cell r="G57" t="str">
            <v>MAG1华为云伙伴能力中心销售部</v>
          </cell>
          <cell r="H57" t="str">
            <v>西安HWCPC华为云销售部0136</v>
          </cell>
        </row>
        <row r="58">
          <cell r="A58">
            <v>276107</v>
          </cell>
          <cell r="B58" t="str">
            <v>黄仕杰</v>
          </cell>
          <cell r="C58">
            <v>44166</v>
          </cell>
          <cell r="D58" t="str">
            <v>2022-05-05</v>
          </cell>
          <cell r="E58" t="str">
            <v>高级销售经理</v>
          </cell>
          <cell r="F58" t="str">
            <v>MAG1华为云伙伴能力中心事业本部</v>
          </cell>
          <cell r="G58" t="str">
            <v>MAG1华为云伙伴能力中心销售部</v>
          </cell>
          <cell r="H58" t="str">
            <v>MAG1广州华为云伙伴能力中心销售部</v>
          </cell>
        </row>
        <row r="59">
          <cell r="A59">
            <v>276394</v>
          </cell>
          <cell r="B59" t="str">
            <v>黄振斌</v>
          </cell>
          <cell r="C59">
            <v>44167</v>
          </cell>
          <cell r="D59" t="b">
            <v>0</v>
          </cell>
          <cell r="E59" t="str">
            <v>销售总监</v>
          </cell>
          <cell r="F59" t="str">
            <v>MAG1华为云伙伴能力中心事业本部</v>
          </cell>
          <cell r="G59" t="str">
            <v>MAG1华为云伙伴能力中心销售部</v>
          </cell>
          <cell r="H59" t="str">
            <v>东莞HWCPC华为云销售部0169</v>
          </cell>
        </row>
        <row r="60">
          <cell r="A60">
            <v>277063</v>
          </cell>
          <cell r="B60" t="str">
            <v>吴超</v>
          </cell>
          <cell r="C60">
            <v>44172</v>
          </cell>
          <cell r="D60" t="b">
            <v>0</v>
          </cell>
          <cell r="E60" t="str">
            <v>高级销售总监</v>
          </cell>
          <cell r="F60" t="str">
            <v>MAG1华为云伙伴能力中心事业本部</v>
          </cell>
          <cell r="G60" t="str">
            <v>MAG1华为云伙伴能力中心销售部</v>
          </cell>
          <cell r="H60" t="str">
            <v>武汉HWCPC华为云销售部4600</v>
          </cell>
        </row>
        <row r="61">
          <cell r="A61">
            <v>274427</v>
          </cell>
          <cell r="B61" t="str">
            <v>卢树人</v>
          </cell>
          <cell r="C61">
            <v>44174</v>
          </cell>
          <cell r="D61" t="str">
            <v>2022-07-06</v>
          </cell>
          <cell r="E61" t="str">
            <v>高级售前咨询经理</v>
          </cell>
          <cell r="F61" t="str">
            <v>MAG1华为云伙伴能力中心事业本部</v>
          </cell>
          <cell r="G61" t="str">
            <v>MAG1华为云伙伴能力中心销售部</v>
          </cell>
          <cell r="H61" t="str">
            <v>MAG1北京华为云伙伴能力中心销售部</v>
          </cell>
        </row>
        <row r="62">
          <cell r="A62">
            <v>277769</v>
          </cell>
          <cell r="B62" t="str">
            <v>汤嘉杰</v>
          </cell>
          <cell r="C62">
            <v>44175</v>
          </cell>
          <cell r="D62" t="b">
            <v>0</v>
          </cell>
          <cell r="E62" t="str">
            <v>售前咨询经理</v>
          </cell>
          <cell r="F62" t="str">
            <v>MAG1华为云伙伴能力中心事业本部</v>
          </cell>
          <cell r="G62" t="str">
            <v>MAG1华为云伙伴能力中心销售部</v>
          </cell>
          <cell r="H62" t="str">
            <v>广州HWCPC华为云销售部0176</v>
          </cell>
        </row>
        <row r="63">
          <cell r="A63">
            <v>277770</v>
          </cell>
          <cell r="B63" t="str">
            <v>张平</v>
          </cell>
          <cell r="C63">
            <v>44175</v>
          </cell>
          <cell r="D63" t="str">
            <v>2022-05-20</v>
          </cell>
          <cell r="E63" t="str">
            <v>销售经理</v>
          </cell>
          <cell r="F63" t="str">
            <v>MAG1华为云伙伴能力中心事业本部</v>
          </cell>
          <cell r="G63" t="str">
            <v>MAG1华为云伙伴能力中心销售部</v>
          </cell>
          <cell r="H63" t="str">
            <v>MAG1西安华为云伙伴能力中心销售部</v>
          </cell>
        </row>
        <row r="64">
          <cell r="A64">
            <v>277820</v>
          </cell>
          <cell r="B64" t="str">
            <v>杨彪</v>
          </cell>
          <cell r="C64">
            <v>44175</v>
          </cell>
          <cell r="D64" t="b">
            <v>0</v>
          </cell>
          <cell r="E64" t="str">
            <v>售前咨询总监</v>
          </cell>
          <cell r="F64" t="str">
            <v>MAG1华为云伙伴能力中心事业本部</v>
          </cell>
          <cell r="G64" t="str">
            <v>MAG1华为云伙伴能力中心销售部</v>
          </cell>
          <cell r="H64" t="str">
            <v>西安HWCPC华为云销售部0136</v>
          </cell>
        </row>
        <row r="65">
          <cell r="A65">
            <v>278151</v>
          </cell>
          <cell r="B65" t="str">
            <v>赵政凯</v>
          </cell>
          <cell r="C65">
            <v>44179</v>
          </cell>
          <cell r="D65" t="str">
            <v>2022-05-17</v>
          </cell>
          <cell r="E65" t="str">
            <v>高级售前咨询经理</v>
          </cell>
          <cell r="F65" t="str">
            <v>MAG1华为云伙伴能力中心事业本部</v>
          </cell>
          <cell r="G65" t="str">
            <v>MAG1华为云伙伴能力中心销售部</v>
          </cell>
          <cell r="H65" t="str">
            <v>MAG1北京华为云伙伴能力中心销售部</v>
          </cell>
        </row>
        <row r="66">
          <cell r="A66">
            <v>278362</v>
          </cell>
          <cell r="B66" t="str">
            <v>曾汉锋</v>
          </cell>
          <cell r="C66">
            <v>44180</v>
          </cell>
          <cell r="D66" t="str">
            <v>2022-02-12</v>
          </cell>
          <cell r="E66" t="str">
            <v>销售总监</v>
          </cell>
          <cell r="F66" t="str">
            <v>MAG1华为云伙伴能力中心事业本部</v>
          </cell>
          <cell r="G66" t="str">
            <v>MAG1华为云伙伴能力中心销售部</v>
          </cell>
          <cell r="H66" t="str">
            <v>MAG1广州华为云伙伴能力中心销售部</v>
          </cell>
        </row>
        <row r="67">
          <cell r="A67">
            <v>278380</v>
          </cell>
          <cell r="B67" t="str">
            <v>贺书静</v>
          </cell>
          <cell r="C67">
            <v>44180</v>
          </cell>
          <cell r="D67" t="str">
            <v>2022-01-17</v>
          </cell>
          <cell r="E67" t="str">
            <v>销售经理</v>
          </cell>
          <cell r="F67" t="str">
            <v>MAG1华为云伙伴能力中心事业本部</v>
          </cell>
          <cell r="G67" t="str">
            <v>MAG1华为云伙伴能力中心销售部</v>
          </cell>
          <cell r="H67" t="str">
            <v>MAG1北京华为云伙伴能力中心销售部</v>
          </cell>
        </row>
        <row r="68">
          <cell r="A68">
            <v>277008</v>
          </cell>
          <cell r="B68" t="str">
            <v>王晨义</v>
          </cell>
          <cell r="C68">
            <v>44183</v>
          </cell>
          <cell r="D68" t="str">
            <v>2022-10-18</v>
          </cell>
          <cell r="E68" t="str">
            <v>销售运营经理</v>
          </cell>
          <cell r="F68" t="e">
            <v>#N/A</v>
          </cell>
          <cell r="G68" t="e">
            <v>#N/A</v>
          </cell>
          <cell r="H68" t="e">
            <v>#N/A</v>
          </cell>
        </row>
        <row r="69">
          <cell r="A69">
            <v>278874</v>
          </cell>
          <cell r="B69" t="str">
            <v>马梦颖</v>
          </cell>
          <cell r="C69">
            <v>44186</v>
          </cell>
          <cell r="D69" t="str">
            <v>2022-09-05</v>
          </cell>
          <cell r="E69" t="str">
            <v>高级销售经理</v>
          </cell>
          <cell r="F69" t="str">
            <v>MAG1华为云伙伴能力中心事业本部</v>
          </cell>
          <cell r="G69" t="str">
            <v>MAG1华为云伙伴能力中心销售部</v>
          </cell>
          <cell r="H69" t="str">
            <v>北京HWCPC华为云销售部4606</v>
          </cell>
        </row>
        <row r="70">
          <cell r="A70">
            <v>278435</v>
          </cell>
          <cell r="B70" t="str">
            <v>吴宏宝</v>
          </cell>
          <cell r="C70">
            <v>44188</v>
          </cell>
          <cell r="D70" t="str">
            <v>2022-07-20</v>
          </cell>
          <cell r="E70" t="str">
            <v>高级销售经理</v>
          </cell>
          <cell r="F70" t="str">
            <v>MAG1华为云伙伴能力中心事业本部</v>
          </cell>
          <cell r="G70" t="str">
            <v>MAG1华为云伙伴能力中心销售部</v>
          </cell>
          <cell r="H70" t="str">
            <v>MAG1北京华为云伙伴能力中心销售部</v>
          </cell>
        </row>
        <row r="71">
          <cell r="A71">
            <v>279317</v>
          </cell>
          <cell r="B71" t="str">
            <v>梁志恩</v>
          </cell>
          <cell r="C71">
            <v>44188</v>
          </cell>
          <cell r="D71" t="str">
            <v>2022-04-18</v>
          </cell>
          <cell r="E71" t="str">
            <v>高级销售经理</v>
          </cell>
          <cell r="F71" t="str">
            <v>MAG1华为云伙伴能力中心事业本部</v>
          </cell>
          <cell r="G71" t="str">
            <v>MAG1华为云伙伴能力中心销售部</v>
          </cell>
          <cell r="H71" t="str">
            <v>MAG1广州华为云伙伴能力中心销售部</v>
          </cell>
        </row>
        <row r="72">
          <cell r="A72">
            <v>279426</v>
          </cell>
          <cell r="B72" t="str">
            <v>刘婷</v>
          </cell>
          <cell r="C72">
            <v>44188</v>
          </cell>
          <cell r="D72" t="str">
            <v>2022-09-05</v>
          </cell>
          <cell r="E72" t="str">
            <v>高级销售经理</v>
          </cell>
          <cell r="F72" t="str">
            <v>MAG1华为云伙伴能力中心事业本部</v>
          </cell>
          <cell r="G72" t="str">
            <v>MAG1华为云伙伴能力中心销售部</v>
          </cell>
          <cell r="H72" t="str">
            <v>北京HWCPC华为云销售部4606</v>
          </cell>
        </row>
        <row r="73">
          <cell r="A73">
            <v>279562</v>
          </cell>
          <cell r="B73" t="str">
            <v>金圆杰</v>
          </cell>
          <cell r="C73">
            <v>44188</v>
          </cell>
          <cell r="D73" t="b">
            <v>0</v>
          </cell>
          <cell r="E73" t="str">
            <v>销售经理</v>
          </cell>
          <cell r="F73" t="str">
            <v>MAG1华为云伙伴能力中心事业本部</v>
          </cell>
          <cell r="G73" t="str">
            <v>MAG1华为云伙伴能力中心销售部</v>
          </cell>
          <cell r="H73" t="str">
            <v>济南HWCPC华为云销售部4610</v>
          </cell>
        </row>
        <row r="74">
          <cell r="A74">
            <v>279618</v>
          </cell>
          <cell r="B74" t="str">
            <v>曾文林</v>
          </cell>
          <cell r="C74">
            <v>44188</v>
          </cell>
          <cell r="D74" t="b">
            <v>0</v>
          </cell>
          <cell r="E74" t="str">
            <v>高级销售经理</v>
          </cell>
          <cell r="F74" t="str">
            <v>MAG1华为云伙伴能力中心事业本部</v>
          </cell>
          <cell r="G74" t="str">
            <v>MAG1华为云伙伴能力中心销售部</v>
          </cell>
          <cell r="H74" t="str">
            <v>广州HWCPC华为云销售部0176</v>
          </cell>
        </row>
        <row r="75">
          <cell r="A75">
            <v>275078</v>
          </cell>
          <cell r="B75" t="str">
            <v>施加加</v>
          </cell>
          <cell r="C75">
            <v>44193</v>
          </cell>
          <cell r="D75" t="b">
            <v>0</v>
          </cell>
          <cell r="E75" t="str">
            <v>售前咨询总监</v>
          </cell>
          <cell r="F75" t="str">
            <v>MAG1华为云伙伴能力中心事业本部</v>
          </cell>
          <cell r="G75" t="str">
            <v>MAG1华为云伙伴能力中心销售部</v>
          </cell>
          <cell r="H75" t="str">
            <v>成都HWCPC华为云销售部0187</v>
          </cell>
        </row>
        <row r="76">
          <cell r="A76">
            <v>280295</v>
          </cell>
          <cell r="B76" t="str">
            <v>符旺荣</v>
          </cell>
          <cell r="C76">
            <v>44193</v>
          </cell>
          <cell r="D76" t="str">
            <v>2022-04-19</v>
          </cell>
          <cell r="E76" t="str">
            <v>售前咨询总监</v>
          </cell>
          <cell r="F76" t="str">
            <v>MAG1华为云伙伴能力中心事业本部</v>
          </cell>
          <cell r="G76" t="str">
            <v>MAG1华为云伙伴能力中心销售部</v>
          </cell>
          <cell r="H76" t="str">
            <v>MAG1北京华为云伙伴能力中心销售部</v>
          </cell>
        </row>
        <row r="77">
          <cell r="A77">
            <v>280719</v>
          </cell>
          <cell r="B77" t="str">
            <v>成冬</v>
          </cell>
          <cell r="C77">
            <v>44195</v>
          </cell>
          <cell r="D77" t="b">
            <v>0</v>
          </cell>
          <cell r="E77" t="str">
            <v>高级销售经理</v>
          </cell>
          <cell r="F77" t="str">
            <v>MAG1华为云伙伴能力中心事业本部</v>
          </cell>
          <cell r="G77" t="str">
            <v>MAG1华为云伙伴能力中心销售部</v>
          </cell>
          <cell r="H77" t="str">
            <v>广州HWCPC华为云销售部0176</v>
          </cell>
        </row>
        <row r="78">
          <cell r="A78">
            <v>279528</v>
          </cell>
          <cell r="B78" t="str">
            <v>陶欣荣</v>
          </cell>
          <cell r="C78">
            <v>44200</v>
          </cell>
          <cell r="D78" t="str">
            <v>2022-05-01</v>
          </cell>
          <cell r="E78" t="str">
            <v>高级销售经理</v>
          </cell>
          <cell r="F78" t="str">
            <v>MAG1华为云伙伴能力中心事业本部</v>
          </cell>
          <cell r="G78" t="str">
            <v>MAG1华为云伙伴能力中心销售部</v>
          </cell>
          <cell r="H78" t="str">
            <v>MAG1广州华为云伙伴能力中心销售部</v>
          </cell>
        </row>
        <row r="79">
          <cell r="A79">
            <v>280859</v>
          </cell>
          <cell r="B79" t="str">
            <v>明圣</v>
          </cell>
          <cell r="C79">
            <v>44200</v>
          </cell>
          <cell r="D79" t="b">
            <v>0</v>
          </cell>
          <cell r="E79" t="str">
            <v>高级销售经理</v>
          </cell>
          <cell r="F79" t="str">
            <v>MAG1华为云伙伴能力中心事业本部</v>
          </cell>
          <cell r="G79" t="str">
            <v>MAG1华为云伙伴能力中心销售部</v>
          </cell>
          <cell r="H79" t="str">
            <v>武汉HWCPC华为云销售部4600</v>
          </cell>
        </row>
        <row r="80">
          <cell r="A80">
            <v>281444</v>
          </cell>
          <cell r="B80" t="str">
            <v>伊怀刚</v>
          </cell>
          <cell r="C80">
            <v>44202</v>
          </cell>
          <cell r="D80" t="e">
            <v>#N/A</v>
          </cell>
          <cell r="E80" t="str">
            <v>高级工程师B-MAG</v>
          </cell>
          <cell r="F80" t="e">
            <v>#N/A</v>
          </cell>
          <cell r="G80" t="e">
            <v>#N/A</v>
          </cell>
          <cell r="H80" t="e">
            <v>#N/A</v>
          </cell>
        </row>
        <row r="81">
          <cell r="A81">
            <v>281502</v>
          </cell>
          <cell r="B81" t="str">
            <v>汪江</v>
          </cell>
          <cell r="C81">
            <v>44202</v>
          </cell>
          <cell r="D81" t="str">
            <v>2022-10-24</v>
          </cell>
          <cell r="E81" t="str">
            <v>高级销售经理</v>
          </cell>
          <cell r="F81" t="e">
            <v>#N/A</v>
          </cell>
          <cell r="G81" t="e">
            <v>#N/A</v>
          </cell>
          <cell r="H81" t="e">
            <v>#N/A</v>
          </cell>
        </row>
        <row r="82">
          <cell r="A82">
            <v>281918</v>
          </cell>
          <cell r="B82" t="str">
            <v>李硕</v>
          </cell>
          <cell r="C82">
            <v>44204</v>
          </cell>
          <cell r="D82" t="b">
            <v>0</v>
          </cell>
          <cell r="E82" t="str">
            <v>高级销售经理</v>
          </cell>
          <cell r="F82" t="str">
            <v>MAG1华为云伙伴能力中心事业本部</v>
          </cell>
          <cell r="G82" t="str">
            <v>MAG1华为云伙伴能力中心销售部</v>
          </cell>
          <cell r="H82" t="str">
            <v>济南HWCPC华为云销售部4610</v>
          </cell>
        </row>
        <row r="83">
          <cell r="A83">
            <v>278377</v>
          </cell>
          <cell r="B83" t="str">
            <v>张豪</v>
          </cell>
          <cell r="C83">
            <v>44207</v>
          </cell>
          <cell r="D83" t="b">
            <v>0</v>
          </cell>
          <cell r="E83" t="str">
            <v>售前咨询经理</v>
          </cell>
          <cell r="F83" t="str">
            <v>MAG1华为云伙伴能力中心事业本部</v>
          </cell>
          <cell r="G83" t="str">
            <v>MAG1华为云伙伴能力中心销售部</v>
          </cell>
          <cell r="H83" t="str">
            <v>武汉HWCPC华为云销售部4600</v>
          </cell>
        </row>
        <row r="84">
          <cell r="A84">
            <v>281998</v>
          </cell>
          <cell r="B84" t="str">
            <v>曾江波</v>
          </cell>
          <cell r="C84">
            <v>44207</v>
          </cell>
          <cell r="D84" t="str">
            <v>2022-07-04</v>
          </cell>
          <cell r="E84" t="str">
            <v>高级销售经理</v>
          </cell>
          <cell r="F84" t="str">
            <v>MAG1华为云伙伴能力中心事业本部</v>
          </cell>
          <cell r="G84" t="str">
            <v>MAG1华为云伙伴能力中心销售部</v>
          </cell>
          <cell r="H84" t="str">
            <v>MAG1上海华为云伙伴能力中心销售部</v>
          </cell>
        </row>
        <row r="85">
          <cell r="A85">
            <v>280613</v>
          </cell>
          <cell r="B85" t="str">
            <v>边必胜</v>
          </cell>
          <cell r="C85">
            <v>44208</v>
          </cell>
          <cell r="D85" t="str">
            <v>2022-07-18</v>
          </cell>
          <cell r="E85" t="str">
            <v>高级销售经理</v>
          </cell>
          <cell r="F85" t="str">
            <v>MAG1华为云伙伴能力中心事业本部</v>
          </cell>
          <cell r="G85" t="str">
            <v>MAG1华为云伙伴能力中心销售部</v>
          </cell>
          <cell r="H85" t="str">
            <v>MAG1上海华为云伙伴能力中心销售部</v>
          </cell>
        </row>
        <row r="86">
          <cell r="A86">
            <v>281970</v>
          </cell>
          <cell r="B86" t="str">
            <v>王婷文</v>
          </cell>
          <cell r="C86">
            <v>44208</v>
          </cell>
          <cell r="D86" t="str">
            <v>2022-01-17</v>
          </cell>
          <cell r="E86" t="str">
            <v>高级销售经理</v>
          </cell>
          <cell r="F86" t="str">
            <v>MAG1华为云伙伴能力中心事业本部</v>
          </cell>
          <cell r="G86" t="str">
            <v>MAG1华为云伙伴能力中心销售部</v>
          </cell>
          <cell r="H86" t="str">
            <v>MAG1北京华为云伙伴能力中心销售部</v>
          </cell>
        </row>
        <row r="87">
          <cell r="A87">
            <v>282366</v>
          </cell>
          <cell r="B87" t="str">
            <v>董艳雨</v>
          </cell>
          <cell r="C87">
            <v>44208</v>
          </cell>
          <cell r="D87" t="b">
            <v>0</v>
          </cell>
          <cell r="E87" t="str">
            <v>销售经理</v>
          </cell>
          <cell r="F87" t="str">
            <v>MAG1华为云伙伴能力中心事业本部</v>
          </cell>
          <cell r="G87" t="str">
            <v>MAG1华为云伙伴能力中心销售部</v>
          </cell>
          <cell r="H87" t="str">
            <v>北京HWCPC华为云销售部4606</v>
          </cell>
        </row>
        <row r="88">
          <cell r="A88">
            <v>282526</v>
          </cell>
          <cell r="B88" t="str">
            <v>刘冰雪</v>
          </cell>
          <cell r="C88">
            <v>44209</v>
          </cell>
          <cell r="D88" t="str">
            <v>2022-04-30</v>
          </cell>
          <cell r="E88" t="str">
            <v>高级人力资源专员</v>
          </cell>
          <cell r="F88" t="str">
            <v>MAG1华为云伙伴能力中心事业本部</v>
          </cell>
          <cell r="G88" t="str">
            <v>MAG1华为云伙伴能力中心事业本部管理部</v>
          </cell>
          <cell r="H88" t="str">
            <v>MAG1武汉华为云伙伴能力中心管理部</v>
          </cell>
        </row>
        <row r="89">
          <cell r="A89">
            <v>282586</v>
          </cell>
          <cell r="B89" t="str">
            <v>姚志辉</v>
          </cell>
          <cell r="C89">
            <v>44209</v>
          </cell>
          <cell r="D89" t="str">
            <v>2022-01-01</v>
          </cell>
          <cell r="E89" t="str">
            <v>高级销售经理</v>
          </cell>
          <cell r="F89" t="str">
            <v>MAG1华为云伙伴能力中心事业本部</v>
          </cell>
          <cell r="G89" t="str">
            <v>MAG1华为云伙伴能力中心销售部</v>
          </cell>
          <cell r="H89" t="str">
            <v>MAG1广州华为云伙伴能力中心销售部</v>
          </cell>
        </row>
        <row r="90">
          <cell r="A90">
            <v>282609</v>
          </cell>
          <cell r="B90" t="str">
            <v>李霞</v>
          </cell>
          <cell r="C90">
            <v>44209</v>
          </cell>
          <cell r="D90" t="b">
            <v>0</v>
          </cell>
          <cell r="E90" t="str">
            <v>高级销售专员</v>
          </cell>
          <cell r="F90" t="str">
            <v>MAG1华为云伙伴能力中心事业本部</v>
          </cell>
          <cell r="G90" t="str">
            <v>MAG1华为云伙伴能力中心销售部</v>
          </cell>
          <cell r="H90" t="str">
            <v>广州HWCPC华为云销售部0176</v>
          </cell>
        </row>
        <row r="91">
          <cell r="A91">
            <v>282091</v>
          </cell>
          <cell r="B91" t="str">
            <v>顾腾飞</v>
          </cell>
          <cell r="C91">
            <v>44210</v>
          </cell>
          <cell r="D91" t="str">
            <v>2022-07-18</v>
          </cell>
          <cell r="E91" t="str">
            <v>高级售前咨询经理</v>
          </cell>
          <cell r="F91" t="str">
            <v>MAG1华为云伙伴能力中心事业本部</v>
          </cell>
          <cell r="G91" t="str">
            <v>MAG1华为云伙伴能力中心销售部</v>
          </cell>
          <cell r="H91" t="str">
            <v>MAG1上海华为云伙伴能力中心销售部</v>
          </cell>
        </row>
        <row r="92">
          <cell r="A92">
            <v>282660</v>
          </cell>
          <cell r="B92" t="str">
            <v>曾凯</v>
          </cell>
          <cell r="C92">
            <v>44211</v>
          </cell>
          <cell r="D92" t="b">
            <v>0</v>
          </cell>
          <cell r="E92" t="str">
            <v>销售经理</v>
          </cell>
          <cell r="F92" t="str">
            <v>MAG1华为云伙伴能力中心事业本部</v>
          </cell>
          <cell r="G92" t="str">
            <v>MAG1华为云伙伴能力中心销售部</v>
          </cell>
          <cell r="H92" t="str">
            <v>武汉HWCPC华为云销售部4600</v>
          </cell>
        </row>
        <row r="93">
          <cell r="A93">
            <v>282719</v>
          </cell>
          <cell r="B93" t="str">
            <v>杨家闯</v>
          </cell>
          <cell r="C93">
            <v>44211</v>
          </cell>
          <cell r="D93" t="str">
            <v>2022-05-16</v>
          </cell>
          <cell r="E93" t="str">
            <v>售前咨询经理</v>
          </cell>
          <cell r="F93" t="str">
            <v>MAG1华为云伙伴能力中心事业本部</v>
          </cell>
          <cell r="G93" t="str">
            <v>MAG1华为云伙伴能力中心销售部</v>
          </cell>
          <cell r="H93" t="str">
            <v>MAG1上海华为云伙伴能力中心销售部</v>
          </cell>
        </row>
        <row r="94">
          <cell r="A94">
            <v>282917</v>
          </cell>
          <cell r="B94" t="str">
            <v>李华纯</v>
          </cell>
          <cell r="C94">
            <v>44211</v>
          </cell>
          <cell r="D94" t="str">
            <v>2022-08-08</v>
          </cell>
          <cell r="E94" t="str">
            <v>高级销售专员</v>
          </cell>
          <cell r="F94" t="str">
            <v>MAG1华为云伙伴能力中心事业本部</v>
          </cell>
          <cell r="G94" t="str">
            <v>MAG1华为云伙伴能力中心销售部</v>
          </cell>
          <cell r="H94" t="str">
            <v>MAG1广州华为云伙伴能力中心销售部</v>
          </cell>
        </row>
        <row r="95">
          <cell r="A95">
            <v>282954</v>
          </cell>
          <cell r="B95" t="str">
            <v>胡笳</v>
          </cell>
          <cell r="C95">
            <v>44211</v>
          </cell>
          <cell r="D95" t="str">
            <v>2022-05-01</v>
          </cell>
          <cell r="E95" t="str">
            <v>高级销售经理</v>
          </cell>
          <cell r="F95" t="str">
            <v>MAG1华为云伙伴能力中心事业本部</v>
          </cell>
          <cell r="G95" t="str">
            <v>MAG1华为云伙伴能力中心销售部</v>
          </cell>
          <cell r="H95" t="str">
            <v>MAG1上海华为云伙伴能力中心销售部</v>
          </cell>
        </row>
        <row r="96">
          <cell r="A96">
            <v>282963</v>
          </cell>
          <cell r="B96" t="str">
            <v>罗尧</v>
          </cell>
          <cell r="C96">
            <v>44214</v>
          </cell>
          <cell r="D96" t="str">
            <v>2022-04-25</v>
          </cell>
          <cell r="E96" t="str">
            <v>高级销售专员</v>
          </cell>
          <cell r="F96" t="str">
            <v>MAG1华为云伙伴能力中心事业本部</v>
          </cell>
          <cell r="G96" t="str">
            <v>MAG1华为云伙伴能力中心销售部</v>
          </cell>
          <cell r="H96" t="str">
            <v>MAG1上海华为云伙伴能力中心销售部</v>
          </cell>
        </row>
        <row r="97">
          <cell r="A97">
            <v>283010</v>
          </cell>
          <cell r="B97" t="str">
            <v>杨开成</v>
          </cell>
          <cell r="C97">
            <v>44214</v>
          </cell>
          <cell r="D97" t="b">
            <v>0</v>
          </cell>
          <cell r="E97" t="str">
            <v>高级销售经理</v>
          </cell>
          <cell r="F97" t="str">
            <v>MAG1华为云伙伴能力中心事业本部</v>
          </cell>
          <cell r="G97" t="str">
            <v>MAG1华为云伙伴能力中心销售部</v>
          </cell>
          <cell r="H97" t="str">
            <v>上海HWCPC华为云销售部6900</v>
          </cell>
        </row>
        <row r="98">
          <cell r="A98">
            <v>283081</v>
          </cell>
          <cell r="B98" t="str">
            <v>庄雅青</v>
          </cell>
          <cell r="C98">
            <v>44214</v>
          </cell>
          <cell r="D98" t="str">
            <v>2023-01-03</v>
          </cell>
          <cell r="E98" t="str">
            <v>高级销售专员</v>
          </cell>
          <cell r="F98" t="e">
            <v>#N/A</v>
          </cell>
          <cell r="G98" t="e">
            <v>#N/A</v>
          </cell>
          <cell r="H98" t="e">
            <v>#N/A</v>
          </cell>
        </row>
        <row r="99">
          <cell r="A99">
            <v>283160</v>
          </cell>
          <cell r="B99" t="str">
            <v>黄文杰</v>
          </cell>
          <cell r="C99">
            <v>44214</v>
          </cell>
          <cell r="D99" t="b">
            <v>0</v>
          </cell>
          <cell r="E99" t="str">
            <v>销售经理</v>
          </cell>
          <cell r="F99" t="str">
            <v>MAG1华为云伙伴能力中心事业本部</v>
          </cell>
          <cell r="G99" t="str">
            <v>MAG1华为云伙伴能力中心销售部</v>
          </cell>
          <cell r="H99" t="str">
            <v>武汉HWCPC华为云销售部4600</v>
          </cell>
        </row>
        <row r="100">
          <cell r="A100">
            <v>283352</v>
          </cell>
          <cell r="B100" t="str">
            <v>孙晓倩</v>
          </cell>
          <cell r="C100">
            <v>44215</v>
          </cell>
          <cell r="D100" t="str">
            <v>2022-07-08</v>
          </cell>
          <cell r="E100" t="str">
            <v>售前咨询顾问</v>
          </cell>
          <cell r="F100" t="str">
            <v>MAG1华为云伙伴能力中心事业本部</v>
          </cell>
          <cell r="G100" t="str">
            <v>MAG1华为云伙伴能力中心销售部</v>
          </cell>
          <cell r="H100" t="str">
            <v>MAG1广州华为云伙伴能力中心销售部</v>
          </cell>
        </row>
        <row r="101">
          <cell r="A101">
            <v>283094</v>
          </cell>
          <cell r="B101" t="str">
            <v>何少波</v>
          </cell>
          <cell r="C101">
            <v>44216</v>
          </cell>
          <cell r="D101" t="str">
            <v>2022-04-08</v>
          </cell>
          <cell r="E101" t="str">
            <v>高级销售经理</v>
          </cell>
          <cell r="F101" t="str">
            <v>MAG1华为云伙伴能力中心事业本部</v>
          </cell>
          <cell r="G101" t="str">
            <v>MAG1华为云伙伴能力中心销售部</v>
          </cell>
          <cell r="H101" t="str">
            <v>MAG1上海华为云伙伴能力中心销售部</v>
          </cell>
        </row>
        <row r="102">
          <cell r="A102">
            <v>283432</v>
          </cell>
          <cell r="B102" t="str">
            <v>陈佳</v>
          </cell>
          <cell r="C102">
            <v>44216</v>
          </cell>
          <cell r="D102" t="b">
            <v>0</v>
          </cell>
          <cell r="E102" t="str">
            <v>销售经理</v>
          </cell>
          <cell r="F102" t="str">
            <v>MAG1华为云伙伴能力中心事业本部</v>
          </cell>
          <cell r="G102" t="str">
            <v>MAG1华为云伙伴能力中心销售部</v>
          </cell>
          <cell r="H102" t="str">
            <v>西安HWCPC华为云销售部0136</v>
          </cell>
        </row>
        <row r="103">
          <cell r="A103">
            <v>283517</v>
          </cell>
          <cell r="B103" t="str">
            <v>江婉玲</v>
          </cell>
          <cell r="C103">
            <v>44218</v>
          </cell>
          <cell r="D103" t="b">
            <v>0</v>
          </cell>
          <cell r="E103" t="str">
            <v>高级销售经理</v>
          </cell>
          <cell r="F103" t="str">
            <v>MAG1华为云伙伴能力中心事业本部</v>
          </cell>
          <cell r="G103" t="str">
            <v>MAG1华为云伙伴能力中心销售部</v>
          </cell>
          <cell r="H103" t="str">
            <v>广州HWCPC华为云销售部0176</v>
          </cell>
        </row>
        <row r="104">
          <cell r="A104">
            <v>283701</v>
          </cell>
          <cell r="B104" t="str">
            <v>邵孟飞</v>
          </cell>
          <cell r="C104">
            <v>44218</v>
          </cell>
          <cell r="D104" t="str">
            <v>2022-07-01</v>
          </cell>
          <cell r="E104" t="str">
            <v>高级销售专员</v>
          </cell>
          <cell r="F104" t="str">
            <v>MAG1华为云伙伴能力中心事业本部</v>
          </cell>
          <cell r="G104" t="str">
            <v>MAG1华为云伙伴能力中心销售部</v>
          </cell>
          <cell r="H104" t="str">
            <v>MAG1上海华为云伙伴能力中心销售部</v>
          </cell>
        </row>
        <row r="105">
          <cell r="A105">
            <v>282587</v>
          </cell>
          <cell r="B105" t="str">
            <v>陈杰</v>
          </cell>
          <cell r="C105">
            <v>44221</v>
          </cell>
          <cell r="D105" t="b">
            <v>0</v>
          </cell>
          <cell r="E105" t="str">
            <v>高级售前咨询经理</v>
          </cell>
          <cell r="F105" t="str">
            <v>MAG1华为云伙伴能力中心事业本部</v>
          </cell>
          <cell r="G105" t="str">
            <v>MAG1华为云伙伴能力中心销售部</v>
          </cell>
          <cell r="H105" t="str">
            <v>成都HWCPC华为云销售部0187</v>
          </cell>
        </row>
        <row r="106">
          <cell r="A106">
            <v>283589</v>
          </cell>
          <cell r="B106" t="str">
            <v>陈更</v>
          </cell>
          <cell r="C106">
            <v>44221</v>
          </cell>
          <cell r="D106" t="str">
            <v>2022-04-28</v>
          </cell>
          <cell r="E106" t="str">
            <v>销售经理</v>
          </cell>
          <cell r="F106" t="str">
            <v>MAG1华为云伙伴能力中心事业本部</v>
          </cell>
          <cell r="G106" t="str">
            <v>MAG1华为云伙伴能力中心销售部</v>
          </cell>
          <cell r="H106" t="str">
            <v>MAG1合肥华为云伙伴能力中心销售部</v>
          </cell>
        </row>
        <row r="107">
          <cell r="A107">
            <v>283909</v>
          </cell>
          <cell r="B107" t="str">
            <v>高广恒</v>
          </cell>
          <cell r="C107">
            <v>44221</v>
          </cell>
          <cell r="D107" t="str">
            <v>2022-10-21</v>
          </cell>
          <cell r="E107" t="str">
            <v>高级销售经理</v>
          </cell>
          <cell r="F107" t="e">
            <v>#N/A</v>
          </cell>
          <cell r="G107" t="e">
            <v>#N/A</v>
          </cell>
          <cell r="H107" t="e">
            <v>#N/A</v>
          </cell>
        </row>
        <row r="108">
          <cell r="A108">
            <v>284041</v>
          </cell>
          <cell r="B108" t="str">
            <v>段士童</v>
          </cell>
          <cell r="C108">
            <v>44221</v>
          </cell>
          <cell r="D108" t="e">
            <v>#N/A</v>
          </cell>
          <cell r="E108" t="str">
            <v>高级工程师A-MAG</v>
          </cell>
          <cell r="F108" t="e">
            <v>#N/A</v>
          </cell>
          <cell r="G108" t="e">
            <v>#N/A</v>
          </cell>
          <cell r="H108" t="e">
            <v>#N/A</v>
          </cell>
        </row>
        <row r="109">
          <cell r="A109">
            <v>283464</v>
          </cell>
          <cell r="B109" t="str">
            <v>杨泽亚</v>
          </cell>
          <cell r="C109">
            <v>44222</v>
          </cell>
          <cell r="D109" t="str">
            <v>2022-01-24</v>
          </cell>
          <cell r="E109" t="str">
            <v>高级销售经理</v>
          </cell>
          <cell r="F109" t="str">
            <v>MAG1华为云伙伴能力中心事业本部</v>
          </cell>
          <cell r="G109" t="str">
            <v>MAG1华为云伙伴能力中心销售部</v>
          </cell>
          <cell r="H109" t="str">
            <v>MAG1北京华为云伙伴能力中心销售部</v>
          </cell>
        </row>
        <row r="110">
          <cell r="A110">
            <v>284252</v>
          </cell>
          <cell r="B110" t="str">
            <v>王宪巍</v>
          </cell>
          <cell r="C110">
            <v>44222</v>
          </cell>
          <cell r="D110" t="str">
            <v>2022-05-16</v>
          </cell>
          <cell r="E110" t="str">
            <v>高级售前咨询经理</v>
          </cell>
          <cell r="F110" t="str">
            <v>MAG1华为云伙伴能力中心事业本部</v>
          </cell>
          <cell r="G110" t="str">
            <v>MAG1华为云伙伴能力中心销售部</v>
          </cell>
          <cell r="H110" t="str">
            <v>MAG1上海华为云伙伴能力中心销售部</v>
          </cell>
        </row>
        <row r="111">
          <cell r="A111">
            <v>284411</v>
          </cell>
          <cell r="B111" t="str">
            <v>徐凌霄</v>
          </cell>
          <cell r="C111">
            <v>44228</v>
          </cell>
          <cell r="D111" t="str">
            <v>2022-04-08</v>
          </cell>
          <cell r="E111" t="str">
            <v>销售总监</v>
          </cell>
          <cell r="F111" t="str">
            <v>MAG1华为云伙伴能力中心事业本部</v>
          </cell>
          <cell r="G111" t="str">
            <v>MAG1华为云伙伴能力中心销售部</v>
          </cell>
          <cell r="H111" t="str">
            <v>MAG1上海华为云伙伴能力中心销售部</v>
          </cell>
        </row>
        <row r="112">
          <cell r="A112">
            <v>284656</v>
          </cell>
          <cell r="B112" t="str">
            <v>李海峰</v>
          </cell>
          <cell r="C112">
            <v>44228</v>
          </cell>
          <cell r="D112" t="b">
            <v>0</v>
          </cell>
          <cell r="E112" t="str">
            <v>高级销售经理</v>
          </cell>
          <cell r="F112" t="str">
            <v>MAG1华为云伙伴能力中心事业本部</v>
          </cell>
          <cell r="G112" t="str">
            <v>MAG1华为云伙伴能力中心销售部</v>
          </cell>
          <cell r="H112" t="str">
            <v>上海HWCPC华为云销售部6900</v>
          </cell>
        </row>
        <row r="113">
          <cell r="A113">
            <v>285233</v>
          </cell>
          <cell r="B113" t="str">
            <v>文永辉</v>
          </cell>
          <cell r="C113">
            <v>44229</v>
          </cell>
          <cell r="D113" t="str">
            <v>2022-07-05</v>
          </cell>
          <cell r="E113" t="str">
            <v>销售经理</v>
          </cell>
          <cell r="F113" t="str">
            <v>MAG1华为云伙伴能力中心事业本部</v>
          </cell>
          <cell r="G113" t="str">
            <v>MAG1华为云伙伴能力中心销售部</v>
          </cell>
          <cell r="H113" t="str">
            <v>MAG1广州华为云伙伴能力中心销售部</v>
          </cell>
        </row>
        <row r="114">
          <cell r="A114">
            <v>285316</v>
          </cell>
          <cell r="B114" t="str">
            <v>郑力强</v>
          </cell>
          <cell r="C114">
            <v>44230</v>
          </cell>
          <cell r="D114" t="b">
            <v>0</v>
          </cell>
          <cell r="E114" t="str">
            <v>高级售前咨询经理</v>
          </cell>
          <cell r="F114" t="str">
            <v>MAG1华为云伙伴能力中心事业本部</v>
          </cell>
          <cell r="G114" t="str">
            <v>MAG1华为云伙伴能力中心销售部</v>
          </cell>
          <cell r="H114" t="str">
            <v>广州HWCPC华为云销售部0176</v>
          </cell>
        </row>
        <row r="115">
          <cell r="A115">
            <v>284362</v>
          </cell>
          <cell r="B115" t="str">
            <v>闫启阳</v>
          </cell>
          <cell r="C115">
            <v>44234</v>
          </cell>
          <cell r="D115" t="str">
            <v>2022-07-06</v>
          </cell>
          <cell r="E115" t="str">
            <v>售前咨询经理</v>
          </cell>
          <cell r="F115" t="str">
            <v>MAG1华为云伙伴能力中心事业本部</v>
          </cell>
          <cell r="G115" t="str">
            <v>MAG1华为云伙伴能力中心销售部</v>
          </cell>
          <cell r="H115" t="str">
            <v>MAG1上海华为云伙伴能力中心销售部</v>
          </cell>
        </row>
        <row r="116">
          <cell r="A116">
            <v>286062</v>
          </cell>
          <cell r="B116" t="str">
            <v>曾文成</v>
          </cell>
          <cell r="C116">
            <v>44245</v>
          </cell>
          <cell r="D116" t="str">
            <v>2022-08-12</v>
          </cell>
          <cell r="E116" t="str">
            <v>售前咨询经理</v>
          </cell>
          <cell r="F116" t="str">
            <v>MAG1华为云伙伴能力中心事业本部</v>
          </cell>
          <cell r="G116" t="str">
            <v>MAG1华为云伙伴能力中心销售部</v>
          </cell>
          <cell r="H116" t="str">
            <v>MAG1广州华为云伙伴能力中心销售部</v>
          </cell>
        </row>
        <row r="117">
          <cell r="A117">
            <v>61906</v>
          </cell>
          <cell r="B117" t="str">
            <v>凌荷</v>
          </cell>
          <cell r="C117">
            <v>44251</v>
          </cell>
          <cell r="D117" t="b">
            <v>0</v>
          </cell>
          <cell r="E117" t="str">
            <v>高级销售经理</v>
          </cell>
          <cell r="F117" t="str">
            <v>MAG1华为云伙伴能力中心事业本部</v>
          </cell>
          <cell r="G117" t="str">
            <v>MAG1华为云伙伴能力中心销售部</v>
          </cell>
          <cell r="H117" t="str">
            <v>南宁HWCPC华为云销售部0176</v>
          </cell>
        </row>
        <row r="118">
          <cell r="A118">
            <v>286111</v>
          </cell>
          <cell r="B118" t="str">
            <v>熊泳涛</v>
          </cell>
          <cell r="C118">
            <v>44251</v>
          </cell>
          <cell r="D118" t="b">
            <v>0</v>
          </cell>
          <cell r="E118" t="str">
            <v>高级售前咨询经理</v>
          </cell>
          <cell r="F118" t="str">
            <v>MAG1华为云伙伴能力中心事业本部</v>
          </cell>
          <cell r="G118" t="str">
            <v>MAG1华为云伙伴能力中心销售部</v>
          </cell>
          <cell r="H118" t="str">
            <v>广州HWCPC华为云销售部0176</v>
          </cell>
        </row>
        <row r="119">
          <cell r="A119">
            <v>608440</v>
          </cell>
          <cell r="B119" t="str">
            <v>曾政</v>
          </cell>
          <cell r="C119">
            <v>44251</v>
          </cell>
          <cell r="D119" t="b">
            <v>0</v>
          </cell>
          <cell r="E119" t="str">
            <v>高级销售总监</v>
          </cell>
          <cell r="F119" t="str">
            <v>MAG1华为云伙伴能力中心事业本部</v>
          </cell>
          <cell r="G119" t="str">
            <v>MAG1华为云伙伴能力中心销售部</v>
          </cell>
          <cell r="H119" t="str">
            <v>北京HWCPC华为云销售部4606</v>
          </cell>
        </row>
        <row r="120">
          <cell r="A120">
            <v>93633</v>
          </cell>
          <cell r="B120" t="str">
            <v>吕轩</v>
          </cell>
          <cell r="C120">
            <v>44252</v>
          </cell>
          <cell r="D120" t="b">
            <v>0</v>
          </cell>
          <cell r="E120" t="str">
            <v>销售总监</v>
          </cell>
          <cell r="F120" t="str">
            <v>MAG1华为云伙伴能力中心事业本部</v>
          </cell>
          <cell r="G120" t="str">
            <v>MAG1华为云伙伴能力中心销售部</v>
          </cell>
          <cell r="H120" t="str">
            <v>北京HWCPC华为云销售部4606</v>
          </cell>
        </row>
        <row r="121">
          <cell r="A121">
            <v>282577</v>
          </cell>
          <cell r="B121" t="str">
            <v>温朋勇</v>
          </cell>
          <cell r="C121">
            <v>44252</v>
          </cell>
          <cell r="D121" t="b">
            <v>0</v>
          </cell>
          <cell r="E121" t="str">
            <v>销售总监</v>
          </cell>
          <cell r="F121" t="str">
            <v>MAG1华为云伙伴能力中心事业本部</v>
          </cell>
          <cell r="G121" t="str">
            <v>MAG1华为云伙伴能力中心销售部</v>
          </cell>
          <cell r="H121" t="str">
            <v>北京HWCPC华为云销售部4606</v>
          </cell>
        </row>
        <row r="122">
          <cell r="A122">
            <v>286414</v>
          </cell>
          <cell r="B122" t="str">
            <v>陈裕</v>
          </cell>
          <cell r="C122">
            <v>44252</v>
          </cell>
          <cell r="D122" t="str">
            <v>2022-07-04</v>
          </cell>
          <cell r="E122" t="str">
            <v>售前咨询经理</v>
          </cell>
          <cell r="F122" t="str">
            <v>MAG1华为云伙伴能力中心事业本部</v>
          </cell>
          <cell r="G122" t="str">
            <v>MAG1华为云伙伴能力中心销售部</v>
          </cell>
          <cell r="H122" t="str">
            <v>MAG1广州华为云伙伴能力中心销售部</v>
          </cell>
        </row>
        <row r="123">
          <cell r="A123">
            <v>286944</v>
          </cell>
          <cell r="B123" t="str">
            <v>厉彦杰</v>
          </cell>
          <cell r="C123">
            <v>44252</v>
          </cell>
          <cell r="D123" t="str">
            <v>2022-01-03</v>
          </cell>
          <cell r="E123" t="str">
            <v>销售总监</v>
          </cell>
          <cell r="F123" t="str">
            <v>MAG1华为云伙伴能力中心事业本部</v>
          </cell>
          <cell r="G123" t="str">
            <v>MAG1华为云伙伴能力中心销售部</v>
          </cell>
          <cell r="H123" t="str">
            <v>MAG1广州华为云伙伴能力中心销售部</v>
          </cell>
        </row>
        <row r="124">
          <cell r="A124">
            <v>608402</v>
          </cell>
          <cell r="B124" t="str">
            <v>王琦</v>
          </cell>
          <cell r="C124">
            <v>44256</v>
          </cell>
          <cell r="D124" t="b">
            <v>0</v>
          </cell>
          <cell r="E124" t="str">
            <v>销售运营经理</v>
          </cell>
          <cell r="F124" t="str">
            <v>MAG1华为云伙伴能力中心事业本部</v>
          </cell>
          <cell r="G124" t="str">
            <v>MAG1华为云伙伴能力中心管理部</v>
          </cell>
          <cell r="H124" t="str">
            <v>广州HWCPC运营管理部0176</v>
          </cell>
        </row>
        <row r="125">
          <cell r="A125">
            <v>283374</v>
          </cell>
          <cell r="B125" t="str">
            <v>覃云</v>
          </cell>
          <cell r="C125">
            <v>44257</v>
          </cell>
          <cell r="D125" t="str">
            <v>2022-01-20</v>
          </cell>
          <cell r="E125" t="str">
            <v>高级销售经理</v>
          </cell>
          <cell r="F125" t="str">
            <v>MAG1华为云伙伴能力中心事业本部</v>
          </cell>
          <cell r="G125" t="str">
            <v>MAG1华为云伙伴能力中心销售部</v>
          </cell>
          <cell r="H125" t="str">
            <v>MAG1上海华为云伙伴能力中心销售部</v>
          </cell>
        </row>
        <row r="126">
          <cell r="A126">
            <v>286943</v>
          </cell>
          <cell r="B126" t="str">
            <v>马凯翔</v>
          </cell>
          <cell r="C126">
            <v>44258</v>
          </cell>
          <cell r="D126" t="str">
            <v>2022-01-01</v>
          </cell>
          <cell r="E126" t="str">
            <v>销售经理</v>
          </cell>
          <cell r="F126" t="str">
            <v>MAG1华为云伙伴能力中心事业本部</v>
          </cell>
          <cell r="G126" t="str">
            <v>MAG1华为云伙伴能力中心销售部</v>
          </cell>
          <cell r="H126" t="str">
            <v>MAG1上海华为云伙伴能力中心销售部</v>
          </cell>
        </row>
        <row r="127">
          <cell r="A127">
            <v>291568</v>
          </cell>
          <cell r="B127" t="str">
            <v>杨贤武</v>
          </cell>
          <cell r="C127">
            <v>44271</v>
          </cell>
          <cell r="D127" t="b">
            <v>0</v>
          </cell>
          <cell r="E127" t="str">
            <v>销售经理</v>
          </cell>
          <cell r="F127" t="str">
            <v>MAG1华为云伙伴能力中心事业本部</v>
          </cell>
          <cell r="G127" t="str">
            <v>MAG1华为云伙伴能力中心销售部</v>
          </cell>
          <cell r="H127" t="str">
            <v>广州HWCPC赋能云交付部4607</v>
          </cell>
        </row>
        <row r="128">
          <cell r="A128">
            <v>291971</v>
          </cell>
          <cell r="B128" t="str">
            <v>梁好</v>
          </cell>
          <cell r="C128">
            <v>44272</v>
          </cell>
          <cell r="D128" t="b">
            <v>0</v>
          </cell>
          <cell r="E128" t="str">
            <v>高级销售经理</v>
          </cell>
          <cell r="F128" t="str">
            <v>MAG1华为云伙伴能力中心事业本部</v>
          </cell>
          <cell r="G128" t="str">
            <v>MAG1华为云伙伴能力中心销售部</v>
          </cell>
          <cell r="H128" t="str">
            <v>广州HWCPC华为云销售部0176</v>
          </cell>
        </row>
        <row r="129">
          <cell r="A129">
            <v>292164</v>
          </cell>
          <cell r="B129" t="str">
            <v>管嘉豪</v>
          </cell>
          <cell r="C129">
            <v>44277</v>
          </cell>
          <cell r="D129" t="b">
            <v>0</v>
          </cell>
          <cell r="E129" t="str">
            <v>高级销售经理</v>
          </cell>
          <cell r="F129" t="str">
            <v>MAG1华为云伙伴能力中心事业本部</v>
          </cell>
          <cell r="G129" t="str">
            <v>MAG1华为云伙伴能力中心销售部</v>
          </cell>
          <cell r="H129" t="str">
            <v>广州HWCPC华为云销售部0176</v>
          </cell>
        </row>
        <row r="130">
          <cell r="A130">
            <v>293129</v>
          </cell>
          <cell r="B130" t="str">
            <v>肖忠敏</v>
          </cell>
          <cell r="C130">
            <v>44277</v>
          </cell>
          <cell r="D130" t="str">
            <v>2022-04-29</v>
          </cell>
          <cell r="E130" t="str">
            <v>销售经理</v>
          </cell>
          <cell r="F130" t="str">
            <v>MAG1华为云伙伴能力中心事业本部</v>
          </cell>
          <cell r="G130" t="str">
            <v>MAG1华为云伙伴能力中心销售部</v>
          </cell>
          <cell r="H130" t="str">
            <v>MAG1上海华为云伙伴能力中心销售部</v>
          </cell>
        </row>
        <row r="131">
          <cell r="A131">
            <v>294013</v>
          </cell>
          <cell r="B131" t="str">
            <v>蔡叙文</v>
          </cell>
          <cell r="C131">
            <v>44280</v>
          </cell>
          <cell r="D131" t="b">
            <v>0</v>
          </cell>
          <cell r="E131" t="str">
            <v>销售总监</v>
          </cell>
          <cell r="F131" t="str">
            <v>MAG1华为云伙伴能力中心事业本部</v>
          </cell>
          <cell r="G131" t="str">
            <v>MAG1华为云伙伴能力中心销售部</v>
          </cell>
          <cell r="H131" t="str">
            <v>杭州HWCPC华为云销售部0148</v>
          </cell>
        </row>
        <row r="132">
          <cell r="A132">
            <v>294578</v>
          </cell>
          <cell r="B132" t="str">
            <v>唐国强</v>
          </cell>
          <cell r="C132">
            <v>44281</v>
          </cell>
          <cell r="D132" t="b">
            <v>0</v>
          </cell>
          <cell r="E132" t="str">
            <v>销售经理</v>
          </cell>
          <cell r="F132" t="str">
            <v>MAG1华为云伙伴能力中心事业本部</v>
          </cell>
          <cell r="G132" t="str">
            <v>MAG1华为云伙伴能力中心销售部</v>
          </cell>
          <cell r="H132" t="str">
            <v>南宁HWCPC华为云销售部0176</v>
          </cell>
        </row>
        <row r="133">
          <cell r="A133">
            <v>294340</v>
          </cell>
          <cell r="B133" t="str">
            <v>董林</v>
          </cell>
          <cell r="C133">
            <v>44284</v>
          </cell>
          <cell r="D133" t="str">
            <v>2022-03-30</v>
          </cell>
          <cell r="E133" t="str">
            <v>高级销售总监</v>
          </cell>
          <cell r="F133" t="str">
            <v>MAG1华为云伙伴能力中心事业本部</v>
          </cell>
          <cell r="G133" t="str">
            <v>MAG1华为云伙伴能力中心销售部</v>
          </cell>
          <cell r="H133" t="str">
            <v>MAG1北京华为云伙伴能力中心销售部</v>
          </cell>
        </row>
        <row r="134">
          <cell r="A134">
            <v>295400</v>
          </cell>
          <cell r="B134" t="str">
            <v>吴晓敏</v>
          </cell>
          <cell r="C134">
            <v>44285</v>
          </cell>
          <cell r="D134" t="b">
            <v>0</v>
          </cell>
          <cell r="E134" t="str">
            <v>销售运营经理</v>
          </cell>
          <cell r="F134" t="str">
            <v>MAG1华为云伙伴能力中心事业本部</v>
          </cell>
          <cell r="G134" t="str">
            <v>MAG1华为云伙伴能力中心管理部</v>
          </cell>
          <cell r="H134" t="str">
            <v>武汉HWCPC干部管理部4600</v>
          </cell>
        </row>
        <row r="135">
          <cell r="A135">
            <v>295546</v>
          </cell>
          <cell r="B135" t="str">
            <v>蓝国忠</v>
          </cell>
          <cell r="C135">
            <v>44285</v>
          </cell>
          <cell r="D135" t="str">
            <v>2022-06-22</v>
          </cell>
          <cell r="E135" t="str">
            <v>高级销售经理</v>
          </cell>
          <cell r="F135" t="str">
            <v>MAG1华为云伙伴能力中心事业本部</v>
          </cell>
          <cell r="G135" t="str">
            <v>MAG1华为云伙伴能力中心销售部</v>
          </cell>
          <cell r="H135" t="str">
            <v>MAG1杭州华为云伙伴能力中心销售部</v>
          </cell>
        </row>
        <row r="136">
          <cell r="A136">
            <v>296097</v>
          </cell>
          <cell r="B136" t="str">
            <v>邹炯</v>
          </cell>
          <cell r="C136">
            <v>44287</v>
          </cell>
          <cell r="D136" t="str">
            <v>2022-08-31</v>
          </cell>
          <cell r="E136" t="str">
            <v>销售经理</v>
          </cell>
          <cell r="F136" t="str">
            <v>MAG1华为云伙伴能力中心事业本部</v>
          </cell>
          <cell r="G136" t="str">
            <v>MAG1华为云伙伴能力中心销售部</v>
          </cell>
          <cell r="H136" t="str">
            <v>成都HWCPC华为云销售部0187</v>
          </cell>
        </row>
        <row r="137">
          <cell r="A137">
            <v>296098</v>
          </cell>
          <cell r="B137" t="str">
            <v>李汝飞</v>
          </cell>
          <cell r="C137">
            <v>44287</v>
          </cell>
          <cell r="D137" t="b">
            <v>0</v>
          </cell>
          <cell r="E137" t="str">
            <v>销售经理</v>
          </cell>
          <cell r="F137" t="str">
            <v>MAG1华为云伙伴能力中心事业本部</v>
          </cell>
          <cell r="G137" t="str">
            <v>MAG1华为云伙伴能力中心销售部</v>
          </cell>
          <cell r="H137" t="str">
            <v>南宁HWCPC华为云销售部0176</v>
          </cell>
        </row>
        <row r="138">
          <cell r="A138">
            <v>296067</v>
          </cell>
          <cell r="B138" t="str">
            <v>徐殿辕</v>
          </cell>
          <cell r="C138">
            <v>44288</v>
          </cell>
          <cell r="D138" t="b">
            <v>0</v>
          </cell>
          <cell r="E138" t="str">
            <v>销售经理</v>
          </cell>
          <cell r="F138" t="str">
            <v>MAG1华为云伙伴能力中心事业本部</v>
          </cell>
          <cell r="G138" t="str">
            <v>MAG1华为云伙伴能力中心销售部</v>
          </cell>
          <cell r="H138" t="str">
            <v>杭州HWCPC华为云销售部0148</v>
          </cell>
        </row>
        <row r="139">
          <cell r="A139">
            <v>295401</v>
          </cell>
          <cell r="B139" t="str">
            <v>李洋</v>
          </cell>
          <cell r="C139">
            <v>44292</v>
          </cell>
          <cell r="D139" t="b">
            <v>0</v>
          </cell>
          <cell r="E139" t="str">
            <v>高级销售经理</v>
          </cell>
          <cell r="F139" t="str">
            <v>MAG1华为云伙伴能力中心事业本部</v>
          </cell>
          <cell r="G139" t="str">
            <v>MAG1华为云伙伴能力中心销售部</v>
          </cell>
          <cell r="H139" t="str">
            <v>成都HWCPC华为云销售部0187</v>
          </cell>
        </row>
        <row r="140">
          <cell r="A140">
            <v>295442</v>
          </cell>
          <cell r="B140" t="str">
            <v>黄亚梅</v>
          </cell>
          <cell r="C140">
            <v>44292</v>
          </cell>
          <cell r="D140" t="str">
            <v>2022-05-18</v>
          </cell>
          <cell r="E140" t="str">
            <v>销售经理</v>
          </cell>
          <cell r="F140" t="str">
            <v>MAG1华为云伙伴能力中心事业本部</v>
          </cell>
          <cell r="G140" t="str">
            <v>MAG1华为云伙伴能力中心销售部</v>
          </cell>
          <cell r="H140" t="str">
            <v>MAG1成都华为云伙伴能力中心销售部</v>
          </cell>
        </row>
        <row r="141">
          <cell r="A141">
            <v>296381</v>
          </cell>
          <cell r="B141" t="str">
            <v>张娇燕</v>
          </cell>
          <cell r="C141">
            <v>44292</v>
          </cell>
          <cell r="D141" t="b">
            <v>0</v>
          </cell>
          <cell r="E141" t="str">
            <v>销售运营经理</v>
          </cell>
          <cell r="F141" t="str">
            <v>MAG1华为云伙伴能力中心事业本部</v>
          </cell>
          <cell r="G141" t="str">
            <v>MAG1华为云伙伴能力中心销售部</v>
          </cell>
          <cell r="H141" t="str">
            <v>广州HWCPC华为云销售部0176</v>
          </cell>
        </row>
        <row r="142">
          <cell r="A142">
            <v>297139</v>
          </cell>
          <cell r="B142" t="str">
            <v>侯延飞</v>
          </cell>
          <cell r="C142">
            <v>44293</v>
          </cell>
          <cell r="D142" t="str">
            <v>2022-10-24</v>
          </cell>
          <cell r="E142" t="str">
            <v>销售经理</v>
          </cell>
          <cell r="F142" t="e">
            <v>#N/A</v>
          </cell>
          <cell r="G142" t="e">
            <v>#N/A</v>
          </cell>
          <cell r="H142" t="e">
            <v>#N/A</v>
          </cell>
        </row>
        <row r="143">
          <cell r="A143">
            <v>298171</v>
          </cell>
          <cell r="B143" t="str">
            <v>徐宝</v>
          </cell>
          <cell r="C143">
            <v>44298</v>
          </cell>
          <cell r="D143" t="str">
            <v>2022-11-01</v>
          </cell>
          <cell r="E143" t="str">
            <v>售前咨询经理</v>
          </cell>
          <cell r="F143" t="e">
            <v>#N/A</v>
          </cell>
          <cell r="G143" t="e">
            <v>#N/A</v>
          </cell>
          <cell r="H143" t="e">
            <v>#N/A</v>
          </cell>
        </row>
        <row r="144">
          <cell r="A144">
            <v>298641</v>
          </cell>
          <cell r="B144" t="str">
            <v>唐予希</v>
          </cell>
          <cell r="C144">
            <v>44299</v>
          </cell>
          <cell r="D144" t="b">
            <v>0</v>
          </cell>
          <cell r="E144" t="str">
            <v>销售经理</v>
          </cell>
          <cell r="F144" t="str">
            <v>MAG1华为云伙伴能力中心事业本部</v>
          </cell>
          <cell r="G144" t="str">
            <v>MAG1华为云伙伴能力中心销售部</v>
          </cell>
          <cell r="H144" t="str">
            <v>杭州HWCPC华为云销售部0148</v>
          </cell>
        </row>
        <row r="145">
          <cell r="A145">
            <v>298936</v>
          </cell>
          <cell r="B145" t="str">
            <v>孙静宜</v>
          </cell>
          <cell r="C145">
            <v>44300</v>
          </cell>
          <cell r="D145" t="b">
            <v>0</v>
          </cell>
          <cell r="E145" t="str">
            <v>销售运营经理</v>
          </cell>
          <cell r="F145" t="str">
            <v>MAG1华为云伙伴能力中心事业本部</v>
          </cell>
          <cell r="G145" t="str">
            <v>MAG1华为云持续运营与交付部</v>
          </cell>
          <cell r="H145" t="str">
            <v>武汉HWCPC云生态发展部4600</v>
          </cell>
        </row>
        <row r="146">
          <cell r="A146">
            <v>299806</v>
          </cell>
          <cell r="B146" t="str">
            <v>方贞炉</v>
          </cell>
          <cell r="C146">
            <v>44302</v>
          </cell>
          <cell r="D146" t="str">
            <v>2022-09-30</v>
          </cell>
          <cell r="E146" t="str">
            <v>销售经理</v>
          </cell>
          <cell r="F146" t="e">
            <v>#N/A</v>
          </cell>
          <cell r="G146" t="e">
            <v>#N/A</v>
          </cell>
          <cell r="H146" t="e">
            <v>#N/A</v>
          </cell>
        </row>
        <row r="147">
          <cell r="A147">
            <v>299590</v>
          </cell>
          <cell r="B147" t="str">
            <v>罗美琴</v>
          </cell>
          <cell r="C147">
            <v>44305</v>
          </cell>
          <cell r="D147" t="b">
            <v>0</v>
          </cell>
          <cell r="E147" t="str">
            <v>销售经理</v>
          </cell>
          <cell r="F147" t="str">
            <v>MAG1华为云伙伴能力中心事业本部</v>
          </cell>
          <cell r="G147" t="str">
            <v>MAG1华为云伙伴能力中心销售部</v>
          </cell>
          <cell r="H147" t="str">
            <v>成都HWCPC华为云销售部0187</v>
          </cell>
        </row>
        <row r="148">
          <cell r="A148">
            <v>300422</v>
          </cell>
          <cell r="B148" t="str">
            <v>徐鹏</v>
          </cell>
          <cell r="C148">
            <v>44306</v>
          </cell>
          <cell r="D148" t="b">
            <v>0</v>
          </cell>
          <cell r="E148" t="str">
            <v>销售经理</v>
          </cell>
          <cell r="F148" t="str">
            <v>MAG1华为云伙伴能力中心事业本部</v>
          </cell>
          <cell r="G148" t="str">
            <v>MAG1华为云伙伴能力中心销售部</v>
          </cell>
          <cell r="H148" t="str">
            <v>武汉HWCPC华为云销售部4600</v>
          </cell>
        </row>
        <row r="149">
          <cell r="A149">
            <v>301499</v>
          </cell>
          <cell r="B149" t="str">
            <v>谷金鸿</v>
          </cell>
          <cell r="C149">
            <v>44308</v>
          </cell>
          <cell r="D149" t="str">
            <v>2022-04-20</v>
          </cell>
          <cell r="E149" t="str">
            <v>售前咨询经理</v>
          </cell>
          <cell r="F149" t="str">
            <v>MAG1华为云伙伴能力中心事业本部</v>
          </cell>
          <cell r="G149" t="str">
            <v>MAG1华为云伙伴能力中心销售部</v>
          </cell>
          <cell r="H149" t="str">
            <v>MAG1北京华为云伙伴能力中心销售部</v>
          </cell>
        </row>
        <row r="150">
          <cell r="A150">
            <v>299904</v>
          </cell>
          <cell r="B150" t="str">
            <v>田少虎</v>
          </cell>
          <cell r="C150">
            <v>44314</v>
          </cell>
          <cell r="D150" t="b">
            <v>0</v>
          </cell>
          <cell r="E150" t="str">
            <v>主任工程师B-MAG</v>
          </cell>
          <cell r="F150" t="str">
            <v>MAG1华为云伙伴能力中心事业本部</v>
          </cell>
          <cell r="G150" t="str">
            <v>MAG1华为云持续运营与交付部</v>
          </cell>
          <cell r="H150" t="str">
            <v>武汉HWCPC云服务交付部4600</v>
          </cell>
        </row>
        <row r="151">
          <cell r="A151">
            <v>304285</v>
          </cell>
          <cell r="B151" t="str">
            <v>王滨</v>
          </cell>
          <cell r="C151">
            <v>44322</v>
          </cell>
          <cell r="D151" t="e">
            <v>#N/A</v>
          </cell>
          <cell r="E151" t="str">
            <v>高级工程师A-MAG</v>
          </cell>
          <cell r="F151" t="e">
            <v>#N/A</v>
          </cell>
          <cell r="G151" t="e">
            <v>#N/A</v>
          </cell>
          <cell r="H151" t="e">
            <v>#N/A</v>
          </cell>
        </row>
        <row r="152">
          <cell r="A152">
            <v>302780</v>
          </cell>
          <cell r="B152" t="str">
            <v>徐奕金</v>
          </cell>
          <cell r="C152">
            <v>44326</v>
          </cell>
          <cell r="D152" t="str">
            <v>2022-05-31</v>
          </cell>
          <cell r="E152" t="str">
            <v>主任工程师A-MAG</v>
          </cell>
          <cell r="F152" t="str">
            <v>MAG1华为云伙伴能力中心事业本部</v>
          </cell>
          <cell r="G152" t="str">
            <v>MAG1持续运营与交付部</v>
          </cell>
          <cell r="H152" t="str">
            <v>MAG1深圳华为云运营交付部0130</v>
          </cell>
        </row>
        <row r="153">
          <cell r="A153">
            <v>301418</v>
          </cell>
          <cell r="B153" t="str">
            <v>严冰凤</v>
          </cell>
          <cell r="C153">
            <v>44328</v>
          </cell>
          <cell r="D153" t="b">
            <v>0</v>
          </cell>
          <cell r="E153" t="str">
            <v>销售总监</v>
          </cell>
          <cell r="F153" t="str">
            <v>MAG1华为云伙伴能力中心事业本部</v>
          </cell>
          <cell r="G153" t="str">
            <v>MAG1华为云伙伴能力中心销售部</v>
          </cell>
          <cell r="H153" t="str">
            <v>广州HWCPC华为云销售部0176</v>
          </cell>
        </row>
        <row r="154">
          <cell r="A154">
            <v>305391</v>
          </cell>
          <cell r="B154" t="str">
            <v>余火光</v>
          </cell>
          <cell r="C154">
            <v>44328</v>
          </cell>
          <cell r="D154" t="b">
            <v>0</v>
          </cell>
          <cell r="E154" t="str">
            <v>销售经理</v>
          </cell>
          <cell r="F154" t="str">
            <v>MAG1华为云伙伴能力中心事业本部</v>
          </cell>
          <cell r="G154" t="str">
            <v>MAG1华为云伙伴能力中心销售部</v>
          </cell>
          <cell r="H154" t="str">
            <v>武汉HWCPC华为云销售部4600</v>
          </cell>
        </row>
        <row r="155">
          <cell r="A155">
            <v>306281</v>
          </cell>
          <cell r="B155" t="str">
            <v>魏静</v>
          </cell>
          <cell r="C155">
            <v>44330</v>
          </cell>
          <cell r="D155" t="str">
            <v>2022-07-27</v>
          </cell>
          <cell r="E155" t="str">
            <v>高级销售经理</v>
          </cell>
          <cell r="F155" t="str">
            <v>MAG1华为云伙伴能力中心事业本部</v>
          </cell>
          <cell r="G155" t="str">
            <v>MAG1华为云伙伴能力中心销售部</v>
          </cell>
          <cell r="H155" t="str">
            <v>MAG1北京华为云伙伴能力中心销售部</v>
          </cell>
        </row>
        <row r="156">
          <cell r="A156">
            <v>306801</v>
          </cell>
          <cell r="B156" t="str">
            <v>惠铭燃</v>
          </cell>
          <cell r="C156">
            <v>44333</v>
          </cell>
          <cell r="D156" t="e">
            <v>#N/A</v>
          </cell>
          <cell r="E156" t="str">
            <v>高级工程师A-MAG</v>
          </cell>
          <cell r="F156" t="e">
            <v>#N/A</v>
          </cell>
          <cell r="G156" t="e">
            <v>#N/A</v>
          </cell>
          <cell r="H156" t="e">
            <v>#N/A</v>
          </cell>
        </row>
        <row r="157">
          <cell r="A157">
            <v>306753</v>
          </cell>
          <cell r="B157" t="str">
            <v>张佳妮</v>
          </cell>
          <cell r="C157">
            <v>44334</v>
          </cell>
          <cell r="D157" t="b">
            <v>0</v>
          </cell>
          <cell r="E157" t="str">
            <v>销售运营经理</v>
          </cell>
          <cell r="F157" t="str">
            <v>MAG1华为云伙伴能力中心事业本部</v>
          </cell>
          <cell r="G157" t="str">
            <v>MAG1华为云伙伴能力中心销售部</v>
          </cell>
          <cell r="H157" t="str">
            <v>济南HWCPC华为云销售部4610</v>
          </cell>
        </row>
        <row r="158">
          <cell r="A158">
            <v>306956</v>
          </cell>
          <cell r="B158" t="str">
            <v>陈宁</v>
          </cell>
          <cell r="C158">
            <v>44334</v>
          </cell>
          <cell r="D158" t="b">
            <v>0</v>
          </cell>
          <cell r="E158" t="str">
            <v>高级售前咨询经理</v>
          </cell>
          <cell r="F158" t="str">
            <v>MAG1华为云伙伴能力中心事业本部</v>
          </cell>
          <cell r="G158" t="str">
            <v>MAG1华为云伙伴能力中心销售部</v>
          </cell>
          <cell r="H158" t="str">
            <v>杭州HWCPC华为云销售部0148</v>
          </cell>
        </row>
        <row r="159">
          <cell r="A159">
            <v>306957</v>
          </cell>
          <cell r="B159" t="str">
            <v>潘勤宇</v>
          </cell>
          <cell r="C159">
            <v>44334</v>
          </cell>
          <cell r="D159" t="e">
            <v>#N/A</v>
          </cell>
          <cell r="E159" t="str">
            <v>高级工程师B-MAG</v>
          </cell>
          <cell r="F159" t="e">
            <v>#N/A</v>
          </cell>
          <cell r="G159" t="e">
            <v>#N/A</v>
          </cell>
          <cell r="H159" t="e">
            <v>#N/A</v>
          </cell>
        </row>
        <row r="160">
          <cell r="A160">
            <v>307408</v>
          </cell>
          <cell r="B160" t="str">
            <v>李雪迎</v>
          </cell>
          <cell r="C160">
            <v>44336</v>
          </cell>
          <cell r="D160" t="e">
            <v>#N/A</v>
          </cell>
          <cell r="E160" t="str">
            <v>高级工程师B-MAG</v>
          </cell>
          <cell r="F160" t="e">
            <v>#N/A</v>
          </cell>
          <cell r="G160" t="e">
            <v>#N/A</v>
          </cell>
          <cell r="H160" t="e">
            <v>#N/A</v>
          </cell>
        </row>
        <row r="161">
          <cell r="A161">
            <v>307816</v>
          </cell>
          <cell r="B161" t="str">
            <v>时美玲</v>
          </cell>
          <cell r="C161">
            <v>44337</v>
          </cell>
          <cell r="D161" t="str">
            <v>2022-06-10</v>
          </cell>
          <cell r="E161" t="str">
            <v>销售经理</v>
          </cell>
          <cell r="F161" t="str">
            <v>MAG1华为云伙伴能力中心事业本部</v>
          </cell>
          <cell r="G161" t="str">
            <v>MAG1华为云伙伴能力中心销售部</v>
          </cell>
          <cell r="H161" t="str">
            <v>MAG1北京华为云伙伴能力中心销售部</v>
          </cell>
        </row>
        <row r="162">
          <cell r="A162">
            <v>307591</v>
          </cell>
          <cell r="B162" t="str">
            <v>王睿</v>
          </cell>
          <cell r="C162">
            <v>44341</v>
          </cell>
          <cell r="D162" t="b">
            <v>0</v>
          </cell>
          <cell r="E162" t="str">
            <v>销售运营主管</v>
          </cell>
          <cell r="F162" t="str">
            <v>MAG1华为云伙伴能力中心事业本部</v>
          </cell>
          <cell r="G162" t="str">
            <v>MAG1华为云伙伴能力中心管理部</v>
          </cell>
          <cell r="H162" t="str">
            <v>广州HWCPC运营管理部0176</v>
          </cell>
        </row>
        <row r="163">
          <cell r="A163">
            <v>309592</v>
          </cell>
          <cell r="B163" t="str">
            <v>董海欧</v>
          </cell>
          <cell r="C163">
            <v>44344</v>
          </cell>
          <cell r="D163" t="str">
            <v>2022-04-18</v>
          </cell>
          <cell r="E163" t="str">
            <v>运营助理</v>
          </cell>
          <cell r="F163" t="str">
            <v>MAG1华为云伙伴能力中心事业本部</v>
          </cell>
          <cell r="G163" t="str">
            <v>MAG1华为云伙伴能力中心销售部</v>
          </cell>
          <cell r="H163" t="str">
            <v>MAG1北京华为云伙伴能力中心销售部</v>
          </cell>
        </row>
        <row r="164">
          <cell r="A164">
            <v>309603</v>
          </cell>
          <cell r="B164" t="str">
            <v>陈路</v>
          </cell>
          <cell r="C164">
            <v>44348</v>
          </cell>
          <cell r="D164" t="b">
            <v>0</v>
          </cell>
          <cell r="E164" t="str">
            <v>高级工程师A-MAG</v>
          </cell>
          <cell r="F164" t="str">
            <v>MAG1华为云伙伴能力中心事业本部</v>
          </cell>
          <cell r="G164" t="str">
            <v>MAG1华为云持续运营与交付部</v>
          </cell>
          <cell r="H164" t="str">
            <v>广州HWCPC云服务交付部0176</v>
          </cell>
        </row>
        <row r="165">
          <cell r="A165">
            <v>310208</v>
          </cell>
          <cell r="B165" t="str">
            <v>刘晓庆</v>
          </cell>
          <cell r="C165">
            <v>44348</v>
          </cell>
          <cell r="D165" t="e">
            <v>#N/A</v>
          </cell>
          <cell r="E165" t="str">
            <v>销售运营经理</v>
          </cell>
          <cell r="F165" t="e">
            <v>#N/A</v>
          </cell>
          <cell r="G165" t="e">
            <v>#N/A</v>
          </cell>
          <cell r="H165" t="e">
            <v>#N/A</v>
          </cell>
        </row>
        <row r="166">
          <cell r="A166">
            <v>310761</v>
          </cell>
          <cell r="B166" t="str">
            <v>杨旭婷</v>
          </cell>
          <cell r="C166">
            <v>44350</v>
          </cell>
          <cell r="D166" t="b">
            <v>0</v>
          </cell>
          <cell r="E166" t="str">
            <v>销售经理</v>
          </cell>
          <cell r="F166" t="str">
            <v>MAG1华为云伙伴能力中心事业本部</v>
          </cell>
          <cell r="G166" t="str">
            <v>MAG1华为云伙伴能力中心销售部</v>
          </cell>
          <cell r="H166" t="str">
            <v>济南HWCPC华为云销售部4610</v>
          </cell>
        </row>
        <row r="167">
          <cell r="A167">
            <v>311784</v>
          </cell>
          <cell r="B167" t="str">
            <v>杨富金</v>
          </cell>
          <cell r="C167">
            <v>44355</v>
          </cell>
          <cell r="D167" t="b">
            <v>0</v>
          </cell>
          <cell r="E167" t="str">
            <v>销售经理</v>
          </cell>
          <cell r="F167" t="str">
            <v>MAG1华为云伙伴能力中心事业本部</v>
          </cell>
          <cell r="G167" t="str">
            <v>MAG1华为云伙伴能力中心销售部</v>
          </cell>
          <cell r="H167" t="str">
            <v>武汉HWCPC华为云销售部4600</v>
          </cell>
        </row>
        <row r="168">
          <cell r="A168">
            <v>309495</v>
          </cell>
          <cell r="B168" t="str">
            <v>王泉正</v>
          </cell>
          <cell r="C168">
            <v>44363</v>
          </cell>
          <cell r="D168" t="str">
            <v>2022-10-20</v>
          </cell>
          <cell r="E168" t="str">
            <v>高级销售经理</v>
          </cell>
          <cell r="F168" t="e">
            <v>#N/A</v>
          </cell>
          <cell r="G168" t="e">
            <v>#N/A</v>
          </cell>
          <cell r="H168" t="e">
            <v>#N/A</v>
          </cell>
        </row>
        <row r="169">
          <cell r="A169">
            <v>313564</v>
          </cell>
          <cell r="B169" t="str">
            <v>刘思</v>
          </cell>
          <cell r="C169">
            <v>44368</v>
          </cell>
          <cell r="D169" t="str">
            <v>2022-07-31</v>
          </cell>
          <cell r="E169" t="str">
            <v>高级销售总监</v>
          </cell>
          <cell r="F169" t="str">
            <v>MAG1华为云伙伴能力中心事业本部</v>
          </cell>
          <cell r="G169" t="str">
            <v>MAG1华为云伙伴能力中心销售部</v>
          </cell>
          <cell r="H169" t="str">
            <v>MAG1上海华为云伙伴能力中心销售部</v>
          </cell>
        </row>
        <row r="170">
          <cell r="A170">
            <v>315178</v>
          </cell>
          <cell r="B170" t="str">
            <v>孟令帅</v>
          </cell>
          <cell r="C170">
            <v>44372</v>
          </cell>
          <cell r="D170" t="str">
            <v>2022-04-14</v>
          </cell>
          <cell r="E170" t="str">
            <v>销售经理</v>
          </cell>
          <cell r="F170" t="str">
            <v>MAG1华为云伙伴能力中心事业本部</v>
          </cell>
          <cell r="G170" t="str">
            <v>MAG1华为云伙伴能力中心销售部</v>
          </cell>
          <cell r="H170" t="str">
            <v>MAG1济南华为云伙伴能力中心销售部</v>
          </cell>
        </row>
        <row r="171">
          <cell r="A171">
            <v>315600</v>
          </cell>
          <cell r="B171" t="str">
            <v>辛晓鸣</v>
          </cell>
          <cell r="C171">
            <v>44382</v>
          </cell>
          <cell r="D171" t="b">
            <v>0</v>
          </cell>
          <cell r="E171" t="str">
            <v>高级售前咨询总监</v>
          </cell>
          <cell r="F171" t="str">
            <v>MAG1华为云伙伴能力中心事业本部</v>
          </cell>
          <cell r="G171" t="str">
            <v>MAG1华为云伙伴能力中心销售部</v>
          </cell>
          <cell r="H171" t="str">
            <v>南京HWCPC华为云销售部7300</v>
          </cell>
        </row>
        <row r="172">
          <cell r="A172">
            <v>316251</v>
          </cell>
          <cell r="B172" t="str">
            <v>许星辰</v>
          </cell>
          <cell r="C172">
            <v>44382</v>
          </cell>
          <cell r="D172" t="str">
            <v>2022-05-31</v>
          </cell>
          <cell r="E172" t="str">
            <v>售前咨询总监</v>
          </cell>
          <cell r="F172" t="str">
            <v>MAG1华为云伙伴能力中心事业本部</v>
          </cell>
          <cell r="G172" t="str">
            <v>MAG1华为云伙伴能力中心销售部</v>
          </cell>
          <cell r="H172" t="str">
            <v>MAG1上海华为云伙伴能力中心销售部</v>
          </cell>
        </row>
        <row r="173">
          <cell r="A173">
            <v>317028</v>
          </cell>
          <cell r="B173" t="str">
            <v>高玉菊</v>
          </cell>
          <cell r="C173">
            <v>44382</v>
          </cell>
          <cell r="D173" t="str">
            <v>2022-04-13</v>
          </cell>
          <cell r="E173" t="str">
            <v>高级销售经理</v>
          </cell>
          <cell r="F173" t="str">
            <v>MAG1华为云伙伴能力中心事业本部</v>
          </cell>
          <cell r="G173" t="str">
            <v>MAG1华为云伙伴能力中心销售部</v>
          </cell>
          <cell r="H173" t="str">
            <v>MAG1济南华为云伙伴能力中心销售部</v>
          </cell>
        </row>
        <row r="174">
          <cell r="A174">
            <v>318363</v>
          </cell>
          <cell r="B174" t="str">
            <v>谢源</v>
          </cell>
          <cell r="C174">
            <v>44385</v>
          </cell>
          <cell r="D174" t="b">
            <v>0</v>
          </cell>
          <cell r="E174" t="str">
            <v>销售经理</v>
          </cell>
          <cell r="F174" t="str">
            <v>MAG1华为云伙伴能力中心事业本部</v>
          </cell>
          <cell r="G174" t="str">
            <v>MAG1华为云伙伴能力中心销售部</v>
          </cell>
          <cell r="H174" t="str">
            <v>武汉HWCPC华为云销售部4600</v>
          </cell>
        </row>
        <row r="175">
          <cell r="A175">
            <v>319709</v>
          </cell>
          <cell r="B175" t="str">
            <v>韦稳吉</v>
          </cell>
          <cell r="C175">
            <v>44391</v>
          </cell>
          <cell r="D175" t="str">
            <v>2022-03-25</v>
          </cell>
          <cell r="E175" t="str">
            <v>高级销售经理</v>
          </cell>
          <cell r="F175" t="str">
            <v>MAG1华为云伙伴能力中心事业本部</v>
          </cell>
          <cell r="G175" t="str">
            <v>MAG1华为云伙伴能力中心销售部</v>
          </cell>
          <cell r="H175" t="str">
            <v>MAG1北京华为云伙伴能力中心销售部</v>
          </cell>
        </row>
        <row r="176">
          <cell r="A176">
            <v>319712</v>
          </cell>
          <cell r="B176" t="str">
            <v>李佳</v>
          </cell>
          <cell r="C176">
            <v>44391</v>
          </cell>
          <cell r="D176" t="str">
            <v>2022-09-20</v>
          </cell>
          <cell r="E176" t="str">
            <v>销售总监</v>
          </cell>
          <cell r="F176" t="e">
            <v>#N/A</v>
          </cell>
          <cell r="G176" t="e">
            <v>#N/A</v>
          </cell>
          <cell r="H176" t="e">
            <v>#N/A</v>
          </cell>
        </row>
        <row r="177">
          <cell r="A177">
            <v>321992</v>
          </cell>
          <cell r="B177" t="str">
            <v>张旭辉</v>
          </cell>
          <cell r="C177">
            <v>44400</v>
          </cell>
          <cell r="D177" t="b">
            <v>0</v>
          </cell>
          <cell r="E177" t="str">
            <v>销售运营经理</v>
          </cell>
          <cell r="F177" t="str">
            <v>MAG1华为云伙伴能力中心事业本部</v>
          </cell>
          <cell r="G177" t="str">
            <v>MAG1华为云持续运营与交付部</v>
          </cell>
          <cell r="H177" t="str">
            <v>广州HWCPC云服务交付部0176</v>
          </cell>
        </row>
        <row r="178">
          <cell r="A178">
            <v>319067</v>
          </cell>
          <cell r="B178" t="str">
            <v>周瑛</v>
          </cell>
          <cell r="C178">
            <v>44403</v>
          </cell>
          <cell r="D178" t="b">
            <v>0</v>
          </cell>
          <cell r="E178" t="str">
            <v>高级销售经理</v>
          </cell>
          <cell r="F178" t="str">
            <v>MAG1华为云伙伴能力中心事业本部</v>
          </cell>
          <cell r="G178" t="str">
            <v>MAG1华为云伙伴能力中心销售部</v>
          </cell>
          <cell r="H178" t="str">
            <v>广州HWCPC华为云销售部0176</v>
          </cell>
        </row>
        <row r="179">
          <cell r="A179">
            <v>322824</v>
          </cell>
          <cell r="B179" t="str">
            <v>郭彦</v>
          </cell>
          <cell r="C179">
            <v>44405</v>
          </cell>
          <cell r="D179" t="str">
            <v>2022-05-21</v>
          </cell>
          <cell r="E179" t="str">
            <v>运营助理</v>
          </cell>
          <cell r="F179" t="str">
            <v>MAG1华为云伙伴能力中心事业本部</v>
          </cell>
          <cell r="G179" t="str">
            <v>MAG1华为云伙伴能力中心销售部</v>
          </cell>
          <cell r="H179" t="str">
            <v>MAG1上海华为云伙伴能力中心销售部</v>
          </cell>
        </row>
        <row r="180">
          <cell r="A180">
            <v>318087</v>
          </cell>
          <cell r="B180" t="str">
            <v>张键</v>
          </cell>
          <cell r="C180">
            <v>44407</v>
          </cell>
          <cell r="D180" t="str">
            <v>2022-05-05</v>
          </cell>
          <cell r="E180" t="str">
            <v>销售经理</v>
          </cell>
          <cell r="F180" t="str">
            <v>MAG1华为云伙伴能力中心事业本部</v>
          </cell>
          <cell r="G180" t="str">
            <v>MAG1华为云伙伴能力中心销售部</v>
          </cell>
          <cell r="H180" t="str">
            <v>MAG1广州华为云伙伴能力中心销售部</v>
          </cell>
        </row>
        <row r="181">
          <cell r="A181">
            <v>322085</v>
          </cell>
          <cell r="B181" t="str">
            <v>黄苏畅</v>
          </cell>
          <cell r="C181">
            <v>44410</v>
          </cell>
          <cell r="D181" t="str">
            <v>2022-05-01</v>
          </cell>
          <cell r="E181" t="str">
            <v>高级销售经理</v>
          </cell>
          <cell r="F181" t="str">
            <v>MAG1华为云伙伴能力中心事业本部</v>
          </cell>
          <cell r="G181" t="str">
            <v>MAG1华为云伙伴能力中心销售部</v>
          </cell>
          <cell r="H181" t="str">
            <v>MAG1上海华为云伙伴能力中心销售部</v>
          </cell>
        </row>
        <row r="182">
          <cell r="A182">
            <v>323306</v>
          </cell>
          <cell r="B182" t="str">
            <v>薛涛涛</v>
          </cell>
          <cell r="C182">
            <v>44410</v>
          </cell>
          <cell r="D182" t="b">
            <v>0</v>
          </cell>
          <cell r="E182" t="str">
            <v>高级销售经理</v>
          </cell>
          <cell r="F182" t="str">
            <v>MAG1华为云伙伴能力中心事业本部</v>
          </cell>
          <cell r="G182" t="str">
            <v>MAG1华为云伙伴能力中心销售部</v>
          </cell>
          <cell r="H182" t="str">
            <v>上海HWCPC华为云销售部6900</v>
          </cell>
        </row>
        <row r="183">
          <cell r="A183">
            <v>324081</v>
          </cell>
          <cell r="B183" t="str">
            <v>张俐舒</v>
          </cell>
          <cell r="C183">
            <v>44411</v>
          </cell>
          <cell r="D183" t="b">
            <v>0</v>
          </cell>
          <cell r="E183" t="str">
            <v>高级销售运营经理</v>
          </cell>
          <cell r="F183" t="str">
            <v>MAG1华为云伙伴能力中心事业本部</v>
          </cell>
          <cell r="G183" t="str">
            <v>MAG1华为云伙伴能力中心销售部</v>
          </cell>
          <cell r="H183" t="str">
            <v>上海HWCPC华为云销售部6900</v>
          </cell>
        </row>
        <row r="184">
          <cell r="A184">
            <v>325202</v>
          </cell>
          <cell r="B184" t="str">
            <v>孙玉</v>
          </cell>
          <cell r="C184">
            <v>44414</v>
          </cell>
          <cell r="D184" t="str">
            <v>2022-05-10</v>
          </cell>
          <cell r="E184" t="str">
            <v>销售经理</v>
          </cell>
          <cell r="F184" t="str">
            <v>MAG1华为云伙伴能力中心事业本部</v>
          </cell>
          <cell r="G184" t="str">
            <v>MAG1华为云伙伴能力中心销售部</v>
          </cell>
          <cell r="H184" t="str">
            <v>MAG1济南华为云伙伴能力中心销售部</v>
          </cell>
        </row>
        <row r="185">
          <cell r="A185">
            <v>326052</v>
          </cell>
          <cell r="B185" t="str">
            <v>黄振峰</v>
          </cell>
          <cell r="C185">
            <v>44420</v>
          </cell>
          <cell r="D185" t="str">
            <v>2022-04-22</v>
          </cell>
          <cell r="E185" t="str">
            <v>销售经理</v>
          </cell>
          <cell r="F185" t="str">
            <v>MAG1华为云伙伴能力中心事业本部</v>
          </cell>
          <cell r="G185" t="str">
            <v>MAG1华为云伙伴能力中心销售部</v>
          </cell>
          <cell r="H185" t="str">
            <v>MAG1南宁华为云伙伴能力中心销售部</v>
          </cell>
        </row>
        <row r="186">
          <cell r="A186">
            <v>326059</v>
          </cell>
          <cell r="B186" t="str">
            <v>张志朋</v>
          </cell>
          <cell r="C186">
            <v>44420</v>
          </cell>
          <cell r="D186" t="b">
            <v>0</v>
          </cell>
          <cell r="E186" t="str">
            <v>销售经理</v>
          </cell>
          <cell r="F186" t="str">
            <v>MAG1华为云伙伴能力中心事业本部</v>
          </cell>
          <cell r="G186" t="str">
            <v>MAG1华为云伙伴能力中心销售部</v>
          </cell>
          <cell r="H186" t="str">
            <v>北京HWCPC华为云销售部4606</v>
          </cell>
        </row>
        <row r="187">
          <cell r="A187">
            <v>327416</v>
          </cell>
          <cell r="B187" t="str">
            <v>姚隽</v>
          </cell>
          <cell r="C187">
            <v>44426</v>
          </cell>
          <cell r="D187" t="b">
            <v>0</v>
          </cell>
          <cell r="E187" t="str">
            <v>人力资源顾问</v>
          </cell>
          <cell r="F187" t="str">
            <v>MAG1华为云伙伴能力中心事业本部</v>
          </cell>
          <cell r="G187" t="str">
            <v>MAG1华为云伙伴能力中心管理部</v>
          </cell>
          <cell r="H187" t="str">
            <v>西安HWCPC干部管理部4900</v>
          </cell>
        </row>
        <row r="188">
          <cell r="A188">
            <v>328030</v>
          </cell>
          <cell r="B188" t="str">
            <v>肖尊煌</v>
          </cell>
          <cell r="C188">
            <v>44428</v>
          </cell>
          <cell r="D188" t="b">
            <v>0</v>
          </cell>
          <cell r="E188" t="str">
            <v>高级销售经理</v>
          </cell>
          <cell r="F188" t="str">
            <v>MAG1华为云伙伴能力中心事业本部</v>
          </cell>
          <cell r="G188" t="str">
            <v>MAG1华为云伙伴能力中心销售部</v>
          </cell>
          <cell r="H188" t="str">
            <v>佛山HWCPC华为云销售部0177</v>
          </cell>
        </row>
        <row r="189">
          <cell r="A189">
            <v>328035</v>
          </cell>
          <cell r="B189" t="str">
            <v>吴世昊</v>
          </cell>
          <cell r="C189">
            <v>44428</v>
          </cell>
          <cell r="D189" t="b">
            <v>0</v>
          </cell>
          <cell r="E189" t="str">
            <v>销售经理</v>
          </cell>
          <cell r="F189" t="str">
            <v>MAG1华为云伙伴能力中心事业本部</v>
          </cell>
          <cell r="G189" t="str">
            <v>MAG1华为云伙伴能力中心销售部</v>
          </cell>
          <cell r="H189" t="str">
            <v>佛山HWCPC华为云销售部0177</v>
          </cell>
        </row>
        <row r="190">
          <cell r="A190">
            <v>328043</v>
          </cell>
          <cell r="B190" t="str">
            <v>徐元宇</v>
          </cell>
          <cell r="C190">
            <v>44428</v>
          </cell>
          <cell r="D190" t="b">
            <v>0</v>
          </cell>
          <cell r="E190" t="str">
            <v>销售运营主管</v>
          </cell>
          <cell r="F190" t="str">
            <v>MAG1华为云伙伴能力中心事业本部</v>
          </cell>
          <cell r="G190" t="str">
            <v>MAG1华为云伙伴能力中心管理部</v>
          </cell>
          <cell r="H190" t="str">
            <v>北京HWCPC运营管理部1100</v>
          </cell>
        </row>
        <row r="191">
          <cell r="A191">
            <v>328771</v>
          </cell>
          <cell r="B191" t="str">
            <v>黄鹏杰</v>
          </cell>
          <cell r="C191">
            <v>44432</v>
          </cell>
          <cell r="D191" t="str">
            <v>2022-03-31</v>
          </cell>
          <cell r="E191" t="str">
            <v>销售经理</v>
          </cell>
          <cell r="F191" t="str">
            <v>MAG1华为云伙伴能力中心事业本部</v>
          </cell>
          <cell r="G191" t="str">
            <v>MAG1持续运营与交付部</v>
          </cell>
          <cell r="H191" t="str">
            <v>MAG1深圳华为云运营交付部0130</v>
          </cell>
        </row>
        <row r="192">
          <cell r="A192">
            <v>329231</v>
          </cell>
          <cell r="B192" t="str">
            <v>王越</v>
          </cell>
          <cell r="C192">
            <v>44434</v>
          </cell>
          <cell r="D192" t="b">
            <v>0</v>
          </cell>
          <cell r="E192" t="str">
            <v>高级销售经理</v>
          </cell>
          <cell r="F192" t="str">
            <v>MAG1华为云伙伴能力中心事业本部</v>
          </cell>
          <cell r="G192" t="str">
            <v>MAG1华为云伙伴能力中心销售部</v>
          </cell>
          <cell r="H192" t="str">
            <v>佛山HWCPC华为云销售部0177</v>
          </cell>
        </row>
        <row r="193">
          <cell r="A193">
            <v>329571</v>
          </cell>
          <cell r="B193" t="str">
            <v>廖斐</v>
          </cell>
          <cell r="C193">
            <v>44435</v>
          </cell>
          <cell r="D193" t="str">
            <v>2022-09-01</v>
          </cell>
          <cell r="E193" t="str">
            <v>销售经理</v>
          </cell>
          <cell r="F193" t="str">
            <v>MAG1华为云伙伴能力中心事业本部</v>
          </cell>
          <cell r="G193" t="str">
            <v>MAG1华为云伙伴能力中心销售部</v>
          </cell>
          <cell r="H193" t="str">
            <v>南宁HWCPC华为云销售部0176</v>
          </cell>
        </row>
        <row r="194">
          <cell r="A194">
            <v>328794</v>
          </cell>
          <cell r="B194" t="str">
            <v>张大为</v>
          </cell>
          <cell r="C194">
            <v>44446</v>
          </cell>
          <cell r="D194" t="b">
            <v>0</v>
          </cell>
          <cell r="E194" t="str">
            <v>高级销售运营经理</v>
          </cell>
          <cell r="F194" t="str">
            <v>MAG1华为云伙伴能力中心事业本部</v>
          </cell>
          <cell r="G194" t="str">
            <v>MAG1华为云持续运营与交付部</v>
          </cell>
          <cell r="H194" t="str">
            <v>武汉HWCPC云服务交付部4600</v>
          </cell>
        </row>
        <row r="195">
          <cell r="A195">
            <v>334801</v>
          </cell>
          <cell r="B195" t="str">
            <v>黄雅娴</v>
          </cell>
          <cell r="C195">
            <v>44457</v>
          </cell>
          <cell r="D195" t="b">
            <v>0</v>
          </cell>
          <cell r="E195" t="str">
            <v>销售经理</v>
          </cell>
          <cell r="F195" t="str">
            <v>MAG1华为云伙伴能力中心事业本部</v>
          </cell>
          <cell r="G195" t="str">
            <v>MAG1华为云伙伴能力中心销售部</v>
          </cell>
          <cell r="H195" t="str">
            <v>南宁HWCPC华为云销售部0176</v>
          </cell>
        </row>
        <row r="196">
          <cell r="A196">
            <v>334007</v>
          </cell>
          <cell r="B196" t="str">
            <v>毕浩</v>
          </cell>
          <cell r="C196">
            <v>44461</v>
          </cell>
          <cell r="D196" t="str">
            <v>2022-09-30</v>
          </cell>
          <cell r="E196" t="str">
            <v>销售经理</v>
          </cell>
          <cell r="F196" t="e">
            <v>#N/A</v>
          </cell>
          <cell r="G196" t="e">
            <v>#N/A</v>
          </cell>
          <cell r="H196" t="e">
            <v>#N/A</v>
          </cell>
        </row>
        <row r="197">
          <cell r="A197">
            <v>334866</v>
          </cell>
          <cell r="B197" t="str">
            <v>黄茂才</v>
          </cell>
          <cell r="C197">
            <v>44461</v>
          </cell>
          <cell r="D197" t="str">
            <v>2022-07-01</v>
          </cell>
          <cell r="E197" t="str">
            <v>销售经理</v>
          </cell>
          <cell r="F197" t="str">
            <v>MAG1华为云伙伴能力中心事业本部</v>
          </cell>
          <cell r="G197" t="str">
            <v>MAG1华为云伙伴能力中心销售部</v>
          </cell>
          <cell r="H197" t="str">
            <v>MAG1深圳华为云伙伴能力中心销售部</v>
          </cell>
        </row>
        <row r="198">
          <cell r="A198">
            <v>334055</v>
          </cell>
          <cell r="B198" t="str">
            <v>蒋丽萍</v>
          </cell>
          <cell r="C198">
            <v>44462</v>
          </cell>
          <cell r="D198" t="b">
            <v>0</v>
          </cell>
          <cell r="E198" t="str">
            <v>高级销售经理</v>
          </cell>
          <cell r="F198" t="str">
            <v>MAG1华为云伙伴能力中心事业本部</v>
          </cell>
          <cell r="G198" t="str">
            <v>MAG1华为云伙伴能力中心销售部</v>
          </cell>
          <cell r="H198" t="str">
            <v>佛山HWCPC华为云销售部0177</v>
          </cell>
        </row>
        <row r="199">
          <cell r="A199">
            <v>335971</v>
          </cell>
          <cell r="B199" t="str">
            <v>孙浩</v>
          </cell>
          <cell r="C199">
            <v>44466</v>
          </cell>
          <cell r="D199" t="str">
            <v>2022-11-23</v>
          </cell>
          <cell r="E199" t="str">
            <v>销售经理</v>
          </cell>
          <cell r="F199" t="e">
            <v>#N/A</v>
          </cell>
          <cell r="G199" t="e">
            <v>#N/A</v>
          </cell>
          <cell r="H199" t="e">
            <v>#N/A</v>
          </cell>
        </row>
        <row r="200">
          <cell r="A200">
            <v>337843</v>
          </cell>
          <cell r="B200" t="str">
            <v>祁权</v>
          </cell>
          <cell r="C200">
            <v>44477</v>
          </cell>
          <cell r="D200" t="str">
            <v>2022-04-16</v>
          </cell>
          <cell r="E200" t="str">
            <v>销售经理</v>
          </cell>
          <cell r="F200" t="str">
            <v>MAG1华为云伙伴能力中心事业本部</v>
          </cell>
          <cell r="G200" t="str">
            <v>MAG1华为云伙伴能力中心销售部</v>
          </cell>
          <cell r="H200" t="str">
            <v>MAG1苏州华为云伙伴能力中心销售部</v>
          </cell>
        </row>
        <row r="201">
          <cell r="A201">
            <v>337875</v>
          </cell>
          <cell r="B201" t="str">
            <v>黄晖</v>
          </cell>
          <cell r="C201">
            <v>44477</v>
          </cell>
          <cell r="D201" t="b">
            <v>0</v>
          </cell>
          <cell r="E201" t="str">
            <v>高级销售经理</v>
          </cell>
          <cell r="F201" t="str">
            <v>MAG1华为云伙伴能力中心事业本部</v>
          </cell>
          <cell r="G201" t="str">
            <v>MAG1华为云伙伴能力中心销售部</v>
          </cell>
          <cell r="H201" t="str">
            <v>广州HWCPC华为云销售部0176</v>
          </cell>
        </row>
        <row r="202">
          <cell r="A202">
            <v>337630</v>
          </cell>
          <cell r="B202" t="str">
            <v>陈泓龙</v>
          </cell>
          <cell r="C202">
            <v>44478</v>
          </cell>
          <cell r="D202" t="str">
            <v>2022-01-11</v>
          </cell>
          <cell r="E202" t="str">
            <v>销售经理</v>
          </cell>
          <cell r="F202" t="str">
            <v>MAG1华为云伙伴能力中心事业本部</v>
          </cell>
          <cell r="G202" t="str">
            <v>MAG1华为云伙伴能力中心销售部</v>
          </cell>
          <cell r="H202" t="str">
            <v>MAG1北京华为云伙伴能力中心销售部</v>
          </cell>
        </row>
        <row r="203">
          <cell r="A203">
            <v>338235</v>
          </cell>
          <cell r="B203" t="str">
            <v>詹义文</v>
          </cell>
          <cell r="C203">
            <v>44480</v>
          </cell>
          <cell r="D203" t="b">
            <v>0</v>
          </cell>
          <cell r="E203" t="str">
            <v>销售经理</v>
          </cell>
          <cell r="F203" t="str">
            <v>MAG1华为云伙伴能力中心事业本部</v>
          </cell>
          <cell r="G203" t="str">
            <v>MAG1华为云伙伴能力中心销售部</v>
          </cell>
          <cell r="H203" t="str">
            <v>武汉HWCPC华为云销售部4600</v>
          </cell>
        </row>
        <row r="204">
          <cell r="A204">
            <v>338573</v>
          </cell>
          <cell r="B204" t="str">
            <v>江锋吉</v>
          </cell>
          <cell r="C204">
            <v>44481</v>
          </cell>
          <cell r="D204" t="str">
            <v>2022-01-11</v>
          </cell>
          <cell r="E204" t="str">
            <v>销售经理</v>
          </cell>
          <cell r="F204" t="str">
            <v>MAG1华为云伙伴能力中心事业本部</v>
          </cell>
          <cell r="G204" t="str">
            <v>MAG1华为云伙伴能力中心销售部</v>
          </cell>
          <cell r="H204" t="str">
            <v>MAG1东莞华为云伙伴能力中心销售部</v>
          </cell>
        </row>
        <row r="205">
          <cell r="A205">
            <v>339750</v>
          </cell>
          <cell r="B205" t="str">
            <v>史艳君</v>
          </cell>
          <cell r="C205">
            <v>44487</v>
          </cell>
          <cell r="D205" t="str">
            <v>2022-04-06</v>
          </cell>
          <cell r="E205" t="str">
            <v>销售运营经理</v>
          </cell>
          <cell r="F205" t="str">
            <v>MAG1华为云伙伴能力中心事业本部</v>
          </cell>
          <cell r="G205" t="str">
            <v>MAG1华为云伙伴能力中心销售部</v>
          </cell>
          <cell r="H205" t="str">
            <v>MAG1北京华为云伙伴能力中心销售部</v>
          </cell>
        </row>
        <row r="206">
          <cell r="A206">
            <v>338572</v>
          </cell>
          <cell r="B206" t="str">
            <v>李旭辉</v>
          </cell>
          <cell r="C206">
            <v>44488</v>
          </cell>
          <cell r="D206" t="b">
            <v>0</v>
          </cell>
          <cell r="E206" t="str">
            <v>销售经理</v>
          </cell>
          <cell r="F206" t="str">
            <v>MAG1华为云伙伴能力中心事业本部</v>
          </cell>
          <cell r="G206" t="str">
            <v>MAG1华为云伙伴能力中心销售部</v>
          </cell>
          <cell r="H206" t="str">
            <v>东莞HWCPC华为云销售部0169</v>
          </cell>
        </row>
        <row r="207">
          <cell r="A207">
            <v>339751</v>
          </cell>
          <cell r="B207" t="str">
            <v>连金俊</v>
          </cell>
          <cell r="C207">
            <v>44489</v>
          </cell>
          <cell r="D207" t="str">
            <v>2022-01-14</v>
          </cell>
          <cell r="E207" t="str">
            <v>销售经理</v>
          </cell>
          <cell r="F207" t="str">
            <v>MAG1华为云伙伴能力中心事业本部</v>
          </cell>
          <cell r="G207" t="str">
            <v>MAG1华为云伙伴能力中心销售部</v>
          </cell>
          <cell r="H207" t="str">
            <v>MAG1深圳华为云伙伴能力中心销售部</v>
          </cell>
        </row>
        <row r="208">
          <cell r="A208">
            <v>341336</v>
          </cell>
          <cell r="B208" t="str">
            <v>刘金刚</v>
          </cell>
          <cell r="C208">
            <v>44491</v>
          </cell>
          <cell r="D208" t="str">
            <v>2022-01-24</v>
          </cell>
          <cell r="E208" t="str">
            <v>销售经理</v>
          </cell>
          <cell r="F208" t="str">
            <v>MAG1华为云伙伴能力中心事业本部</v>
          </cell>
          <cell r="G208" t="str">
            <v>MAG1华为云伙伴能力中心销售部</v>
          </cell>
          <cell r="H208" t="str">
            <v>MAG1西安华为云伙伴能力中心销售部</v>
          </cell>
        </row>
        <row r="209">
          <cell r="A209">
            <v>341417</v>
          </cell>
          <cell r="B209" t="str">
            <v>陈燎帆</v>
          </cell>
          <cell r="C209">
            <v>44491</v>
          </cell>
          <cell r="D209" t="str">
            <v>2022-01-13</v>
          </cell>
          <cell r="E209" t="str">
            <v>销售经理</v>
          </cell>
          <cell r="F209" t="str">
            <v>MAG1华为云伙伴能力中心事业本部</v>
          </cell>
          <cell r="G209" t="str">
            <v>MAG1持续运营与交付部</v>
          </cell>
          <cell r="H209" t="str">
            <v>MAG1东莞华为云运营交付部0169</v>
          </cell>
        </row>
        <row r="210">
          <cell r="A210">
            <v>341658</v>
          </cell>
          <cell r="B210" t="str">
            <v>季明豪</v>
          </cell>
          <cell r="C210">
            <v>44494</v>
          </cell>
          <cell r="D210" t="str">
            <v>2022-02-26</v>
          </cell>
          <cell r="E210" t="str">
            <v>销售经理</v>
          </cell>
          <cell r="F210" t="str">
            <v>MAG1华为云伙伴能力中心事业本部</v>
          </cell>
          <cell r="G210" t="str">
            <v>MAG1华为云伙伴能力中心销售部</v>
          </cell>
          <cell r="H210" t="str">
            <v>MAG1深圳华为云伙伴能力中心销售部</v>
          </cell>
        </row>
        <row r="211">
          <cell r="A211">
            <v>341668</v>
          </cell>
          <cell r="B211" t="str">
            <v>钟剑光</v>
          </cell>
          <cell r="C211">
            <v>44495</v>
          </cell>
          <cell r="D211" t="str">
            <v>2022-03-04</v>
          </cell>
          <cell r="E211" t="str">
            <v>销售经理</v>
          </cell>
          <cell r="F211" t="str">
            <v>MAG1华为云伙伴能力中心事业本部</v>
          </cell>
          <cell r="G211" t="str">
            <v>MAG1华为云伙伴能力中心销售部</v>
          </cell>
          <cell r="H211" t="str">
            <v>MAG1深圳华为云伙伴能力中心销售部</v>
          </cell>
        </row>
        <row r="212">
          <cell r="A212">
            <v>341670</v>
          </cell>
          <cell r="B212" t="str">
            <v>林伟寿</v>
          </cell>
          <cell r="C212">
            <v>44495</v>
          </cell>
          <cell r="D212" t="str">
            <v>2022-03-24</v>
          </cell>
          <cell r="E212" t="str">
            <v>销售经理</v>
          </cell>
          <cell r="F212" t="str">
            <v>MAG1华为云伙伴能力中心事业本部</v>
          </cell>
          <cell r="G212" t="str">
            <v>MAG1华为云伙伴能力中心销售部</v>
          </cell>
          <cell r="H212" t="str">
            <v>MAG1深圳华为云伙伴能力中心销售部</v>
          </cell>
        </row>
        <row r="213">
          <cell r="A213">
            <v>341672</v>
          </cell>
          <cell r="B213" t="str">
            <v>颜博</v>
          </cell>
          <cell r="C213">
            <v>44495</v>
          </cell>
          <cell r="D213" t="b">
            <v>0</v>
          </cell>
          <cell r="E213" t="str">
            <v>销售经理</v>
          </cell>
          <cell r="F213" t="str">
            <v>MAG1华为云伙伴能力中心事业本部</v>
          </cell>
          <cell r="G213" t="str">
            <v>MAG1华为云伙伴能力中心销售部</v>
          </cell>
          <cell r="H213" t="str">
            <v>深圳HWCPC华为云销售部0130</v>
          </cell>
        </row>
        <row r="214">
          <cell r="A214">
            <v>341836</v>
          </cell>
          <cell r="B214" t="str">
            <v>唐汝民</v>
          </cell>
          <cell r="C214">
            <v>44495</v>
          </cell>
          <cell r="D214" t="str">
            <v>2022-02-21</v>
          </cell>
          <cell r="E214" t="str">
            <v>销售经理</v>
          </cell>
          <cell r="F214" t="str">
            <v>MAG1华为云伙伴能力中心事业本部</v>
          </cell>
          <cell r="G214" t="str">
            <v>MAG1华为云伙伴能力中心销售部</v>
          </cell>
          <cell r="H214" t="str">
            <v>MAG1深圳华为云伙伴能力中心销售部</v>
          </cell>
        </row>
        <row r="215">
          <cell r="A215">
            <v>342387</v>
          </cell>
          <cell r="B215" t="str">
            <v>张锦浩</v>
          </cell>
          <cell r="C215">
            <v>44496</v>
          </cell>
          <cell r="D215" t="str">
            <v>2022-01-24</v>
          </cell>
          <cell r="E215" t="str">
            <v>销售经理</v>
          </cell>
          <cell r="F215" t="str">
            <v>MAG1华为云伙伴能力中心事业本部</v>
          </cell>
          <cell r="G215" t="str">
            <v>MAG1华为云伙伴能力中心销售部</v>
          </cell>
          <cell r="H215" t="str">
            <v>MAG1杭州华为云伙伴能力中心销售部</v>
          </cell>
        </row>
        <row r="216">
          <cell r="A216">
            <v>342751</v>
          </cell>
          <cell r="B216" t="str">
            <v>赵佳鹏</v>
          </cell>
          <cell r="C216">
            <v>44498</v>
          </cell>
          <cell r="D216" t="str">
            <v>2022-07-20</v>
          </cell>
          <cell r="E216" t="str">
            <v>高级销售专员</v>
          </cell>
          <cell r="F216" t="str">
            <v>MAG1华为云伙伴能力中心事业本部</v>
          </cell>
          <cell r="G216" t="str">
            <v>MAG1华为云伙伴能力中心销售部</v>
          </cell>
          <cell r="H216" t="str">
            <v>MAG1南京华为云伙伴能力中心销售部</v>
          </cell>
        </row>
        <row r="217">
          <cell r="A217">
            <v>343176</v>
          </cell>
          <cell r="B217" t="str">
            <v>钟江磊</v>
          </cell>
          <cell r="C217">
            <v>44501</v>
          </cell>
          <cell r="D217" t="str">
            <v>2022-05-20</v>
          </cell>
          <cell r="E217" t="str">
            <v>销售经理</v>
          </cell>
          <cell r="F217" t="str">
            <v>MAG1华为云伙伴能力中心事业本部</v>
          </cell>
          <cell r="G217" t="str">
            <v>MAG1华为云伙伴能力中心销售部</v>
          </cell>
          <cell r="H217" t="str">
            <v>MAG1深圳华为云伙伴能力中心销售部</v>
          </cell>
        </row>
        <row r="218">
          <cell r="A218">
            <v>344267</v>
          </cell>
          <cell r="B218" t="str">
            <v>刘飞</v>
          </cell>
          <cell r="C218">
            <v>44503</v>
          </cell>
          <cell r="D218" t="str">
            <v>2022-10-21</v>
          </cell>
          <cell r="E218" t="str">
            <v>销售主管</v>
          </cell>
          <cell r="F218" t="e">
            <v>#N/A</v>
          </cell>
          <cell r="G218" t="e">
            <v>#N/A</v>
          </cell>
          <cell r="H218" t="e">
            <v>#N/A</v>
          </cell>
        </row>
        <row r="219">
          <cell r="A219">
            <v>344321</v>
          </cell>
          <cell r="B219" t="str">
            <v>刘分</v>
          </cell>
          <cell r="C219">
            <v>44504</v>
          </cell>
          <cell r="D219" t="str">
            <v>2022-05-16</v>
          </cell>
          <cell r="E219" t="str">
            <v>高级销售专员</v>
          </cell>
          <cell r="F219" t="str">
            <v>MAG1华为云伙伴能力中心事业本部</v>
          </cell>
          <cell r="G219" t="str">
            <v>MAG1华为云伙伴能力中心销售部</v>
          </cell>
          <cell r="H219" t="str">
            <v>MAG1上海华为云伙伴能力中心销售部</v>
          </cell>
        </row>
        <row r="220">
          <cell r="A220">
            <v>344806</v>
          </cell>
          <cell r="B220" t="str">
            <v>郑兆安</v>
          </cell>
          <cell r="C220">
            <v>44505</v>
          </cell>
          <cell r="D220" t="str">
            <v>2022-06-20</v>
          </cell>
          <cell r="E220" t="str">
            <v>销售经理</v>
          </cell>
          <cell r="F220" t="str">
            <v>MAG1华为云伙伴能力中心事业本部</v>
          </cell>
          <cell r="G220" t="str">
            <v>MAG1华为云伙伴能力中心销售部</v>
          </cell>
          <cell r="H220" t="str">
            <v>MAG1东莞华为云伙伴能力中心销售部</v>
          </cell>
        </row>
        <row r="221">
          <cell r="A221">
            <v>344793</v>
          </cell>
          <cell r="B221" t="str">
            <v>蒋英青</v>
          </cell>
          <cell r="C221">
            <v>44508</v>
          </cell>
          <cell r="D221" t="b">
            <v>0</v>
          </cell>
          <cell r="E221" t="str">
            <v>销售经理</v>
          </cell>
          <cell r="F221" t="str">
            <v>MAG1华为云伙伴能力中心事业本部</v>
          </cell>
          <cell r="G221" t="str">
            <v>MAG1华为云伙伴能力中心销售部</v>
          </cell>
          <cell r="H221" t="str">
            <v>深圳HWCPC华为云销售部0130</v>
          </cell>
        </row>
        <row r="222">
          <cell r="A222">
            <v>344805</v>
          </cell>
          <cell r="B222" t="str">
            <v>袁啸</v>
          </cell>
          <cell r="C222">
            <v>44508</v>
          </cell>
          <cell r="D222" t="str">
            <v>2022-02-08</v>
          </cell>
          <cell r="E222" t="str">
            <v>销售经理</v>
          </cell>
          <cell r="F222" t="str">
            <v>MAG1华为云伙伴能力中心事业本部</v>
          </cell>
          <cell r="G222" t="str">
            <v>MAG1华为云伙伴能力中心销售部</v>
          </cell>
          <cell r="H222" t="str">
            <v>MAG1深圳华为云伙伴能力中心销售部</v>
          </cell>
        </row>
        <row r="223">
          <cell r="A223">
            <v>345272</v>
          </cell>
          <cell r="B223" t="str">
            <v>牛军辉</v>
          </cell>
          <cell r="C223">
            <v>44508</v>
          </cell>
          <cell r="D223" t="str">
            <v>2022-03-07</v>
          </cell>
          <cell r="E223" t="str">
            <v>销售经理</v>
          </cell>
          <cell r="F223" t="str">
            <v>MAG1华为云伙伴能力中心事业本部</v>
          </cell>
          <cell r="G223" t="str">
            <v>MAG1华为云伙伴能力中心销售部</v>
          </cell>
          <cell r="H223" t="str">
            <v>MAG1西安华为云伙伴能力中心销售部</v>
          </cell>
        </row>
        <row r="224">
          <cell r="A224">
            <v>345357</v>
          </cell>
          <cell r="B224" t="str">
            <v>叶林海</v>
          </cell>
          <cell r="C224">
            <v>44508</v>
          </cell>
          <cell r="D224" t="b">
            <v>0</v>
          </cell>
          <cell r="E224" t="str">
            <v>销售经理</v>
          </cell>
          <cell r="F224" t="str">
            <v>MAG1华为云伙伴能力中心事业本部</v>
          </cell>
          <cell r="G224" t="str">
            <v>MAG1华为云伙伴能力中心销售部</v>
          </cell>
          <cell r="H224" t="str">
            <v>广州HWCPC华为云销售部0176</v>
          </cell>
        </row>
        <row r="225">
          <cell r="A225">
            <v>345657</v>
          </cell>
          <cell r="B225" t="str">
            <v>洪海千</v>
          </cell>
          <cell r="C225">
            <v>44509</v>
          </cell>
          <cell r="D225" t="str">
            <v>2022-02-11</v>
          </cell>
          <cell r="E225" t="str">
            <v>销售经理</v>
          </cell>
          <cell r="F225" t="str">
            <v>MAG1华为云伙伴能力中心事业本部</v>
          </cell>
          <cell r="G225" t="str">
            <v>MAG1华为云伙伴能力中心销售部</v>
          </cell>
          <cell r="H225" t="str">
            <v>MAG1杭州华为云伙伴能力中心销售部</v>
          </cell>
        </row>
        <row r="226">
          <cell r="A226">
            <v>346261</v>
          </cell>
          <cell r="B226" t="str">
            <v>陈振中</v>
          </cell>
          <cell r="C226">
            <v>44511</v>
          </cell>
          <cell r="D226" t="e">
            <v>#N/A</v>
          </cell>
          <cell r="E226" t="str">
            <v>销售运营经理</v>
          </cell>
          <cell r="F226" t="e">
            <v>#N/A</v>
          </cell>
          <cell r="G226" t="e">
            <v>#N/A</v>
          </cell>
          <cell r="H226" t="e">
            <v>#N/A</v>
          </cell>
        </row>
        <row r="227">
          <cell r="A227">
            <v>346263</v>
          </cell>
          <cell r="B227" t="str">
            <v>胡嘉璇</v>
          </cell>
          <cell r="C227">
            <v>44511</v>
          </cell>
          <cell r="D227" t="e">
            <v>#N/A</v>
          </cell>
          <cell r="E227" t="str">
            <v>销售运营主管</v>
          </cell>
          <cell r="F227" t="e">
            <v>#N/A</v>
          </cell>
          <cell r="G227" t="e">
            <v>#N/A</v>
          </cell>
          <cell r="H227" t="e">
            <v>#N/A</v>
          </cell>
        </row>
        <row r="228">
          <cell r="A228">
            <v>342754</v>
          </cell>
          <cell r="B228" t="str">
            <v>黄泽鑫</v>
          </cell>
          <cell r="C228">
            <v>44515</v>
          </cell>
          <cell r="D228" t="b">
            <v>0</v>
          </cell>
          <cell r="E228" t="str">
            <v>高级售前咨询经理</v>
          </cell>
          <cell r="F228" t="str">
            <v>MAG1华为云伙伴能力中心事业本部</v>
          </cell>
          <cell r="G228" t="str">
            <v>MAG1华为云伙伴能力中心销售部</v>
          </cell>
          <cell r="H228" t="str">
            <v>广州HWCPC华为云销售部0176</v>
          </cell>
        </row>
        <row r="229">
          <cell r="A229">
            <v>346811</v>
          </cell>
          <cell r="B229" t="str">
            <v>谢晖</v>
          </cell>
          <cell r="C229">
            <v>44515</v>
          </cell>
          <cell r="D229" t="e">
            <v>#N/A</v>
          </cell>
          <cell r="E229" t="str">
            <v>销售运营经理</v>
          </cell>
          <cell r="F229" t="e">
            <v>#N/A</v>
          </cell>
          <cell r="G229" t="e">
            <v>#N/A</v>
          </cell>
          <cell r="H229" t="e">
            <v>#N/A</v>
          </cell>
        </row>
        <row r="230">
          <cell r="A230">
            <v>346813</v>
          </cell>
          <cell r="B230" t="str">
            <v>黄蝶</v>
          </cell>
          <cell r="C230">
            <v>44515</v>
          </cell>
          <cell r="D230" t="b">
            <v>0</v>
          </cell>
          <cell r="E230" t="str">
            <v>销售运营经理</v>
          </cell>
          <cell r="F230" t="str">
            <v>MAG1华为云伙伴能力中心事业本部</v>
          </cell>
          <cell r="G230" t="str">
            <v>MAG1华为云伙伴能力中心销售部</v>
          </cell>
          <cell r="H230" t="str">
            <v>成都HWCPC华为云销售部0187</v>
          </cell>
        </row>
        <row r="231">
          <cell r="A231">
            <v>346878</v>
          </cell>
          <cell r="B231" t="str">
            <v>周翔</v>
          </cell>
          <cell r="C231">
            <v>44515</v>
          </cell>
          <cell r="D231" t="str">
            <v>2022-01-28</v>
          </cell>
          <cell r="E231" t="str">
            <v>销售主管</v>
          </cell>
          <cell r="F231" t="str">
            <v>MAG1华为云伙伴能力中心事业本部</v>
          </cell>
          <cell r="G231" t="str">
            <v>MAG1华为云伙伴能力中心销售部</v>
          </cell>
          <cell r="H231" t="str">
            <v>MAG1上海华为云伙伴能力中心销售部</v>
          </cell>
        </row>
        <row r="232">
          <cell r="A232">
            <v>346879</v>
          </cell>
          <cell r="B232" t="str">
            <v>全巍</v>
          </cell>
          <cell r="C232">
            <v>44516</v>
          </cell>
          <cell r="D232" t="str">
            <v>2022-05-23</v>
          </cell>
          <cell r="E232" t="str">
            <v>高级销售运营经理</v>
          </cell>
          <cell r="F232" t="str">
            <v>MAG1华为云伙伴能力中心事业本部</v>
          </cell>
          <cell r="G232" t="str">
            <v>MAG1持续运营与交付部</v>
          </cell>
          <cell r="H232" t="str">
            <v>MAG1武汉华为云运营交付部4600</v>
          </cell>
        </row>
        <row r="233">
          <cell r="A233">
            <v>347343</v>
          </cell>
          <cell r="B233" t="str">
            <v>刘安</v>
          </cell>
          <cell r="C233">
            <v>44517</v>
          </cell>
          <cell r="D233" t="str">
            <v>2022-02-22</v>
          </cell>
          <cell r="E233" t="str">
            <v>销售经理</v>
          </cell>
          <cell r="F233" t="str">
            <v>MAG1华为云伙伴能力中心事业本部</v>
          </cell>
          <cell r="G233" t="str">
            <v>MAG1华为云伙伴能力中心销售部</v>
          </cell>
          <cell r="H233" t="str">
            <v>MAG1北京华为云伙伴能力中心销售部</v>
          </cell>
        </row>
        <row r="234">
          <cell r="A234">
            <v>347606</v>
          </cell>
          <cell r="B234" t="str">
            <v>赵青青</v>
          </cell>
          <cell r="C234">
            <v>44518</v>
          </cell>
          <cell r="D234" t="b">
            <v>0</v>
          </cell>
          <cell r="E234" t="str">
            <v>销售运营主管</v>
          </cell>
          <cell r="F234" t="str">
            <v>MAG1华为云伙伴能力中心事业本部</v>
          </cell>
          <cell r="G234" t="str">
            <v>MAG1华为云伙伴能力中心销售部</v>
          </cell>
          <cell r="H234" t="str">
            <v>武汉HWCPC华为云销售部4600</v>
          </cell>
        </row>
        <row r="235">
          <cell r="A235">
            <v>347369</v>
          </cell>
          <cell r="B235" t="str">
            <v>余群</v>
          </cell>
          <cell r="C235">
            <v>44522</v>
          </cell>
          <cell r="D235" t="b">
            <v>0</v>
          </cell>
          <cell r="E235" t="str">
            <v>销售运营经理</v>
          </cell>
          <cell r="F235" t="str">
            <v>MAG1华为云伙伴能力中心事业本部</v>
          </cell>
          <cell r="G235" t="str">
            <v>MAG1华为云持续运营与交付部</v>
          </cell>
          <cell r="H235" t="str">
            <v>武汉HWCPC云服务交付部4600</v>
          </cell>
        </row>
        <row r="236">
          <cell r="A236">
            <v>348606</v>
          </cell>
          <cell r="B236" t="str">
            <v>李鸿</v>
          </cell>
          <cell r="C236">
            <v>44523</v>
          </cell>
          <cell r="D236" t="str">
            <v>2022-02-25</v>
          </cell>
          <cell r="E236" t="str">
            <v>销售经理</v>
          </cell>
          <cell r="F236" t="str">
            <v>MAG1华为云伙伴能力中心事业本部</v>
          </cell>
          <cell r="G236" t="str">
            <v>MAG1华为云伙伴能力中心销售部</v>
          </cell>
          <cell r="H236" t="str">
            <v>MAG1杭州华为云伙伴能力中心销售部</v>
          </cell>
        </row>
        <row r="237">
          <cell r="A237">
            <v>348888</v>
          </cell>
          <cell r="B237" t="str">
            <v>张玉娇</v>
          </cell>
          <cell r="C237">
            <v>44525</v>
          </cell>
          <cell r="D237" t="str">
            <v>2022-02-25</v>
          </cell>
          <cell r="E237" t="str">
            <v>销售经理</v>
          </cell>
          <cell r="F237" t="str">
            <v>MAG1华为云伙伴能力中心事业本部</v>
          </cell>
          <cell r="G237" t="str">
            <v>MAG1华为云伙伴能力中心销售部</v>
          </cell>
          <cell r="H237" t="str">
            <v>MAG1合肥华为云伙伴能力中心销售部</v>
          </cell>
        </row>
        <row r="238">
          <cell r="A238">
            <v>347370</v>
          </cell>
          <cell r="B238" t="str">
            <v>陈耿辉</v>
          </cell>
          <cell r="C238">
            <v>44529</v>
          </cell>
          <cell r="D238" t="e">
            <v>#N/A</v>
          </cell>
          <cell r="E238" t="str">
            <v>售前咨询经理</v>
          </cell>
          <cell r="F238" t="str">
            <v>MAG1华为云伙伴能力中心事业本部</v>
          </cell>
          <cell r="G238" t="str">
            <v>MAG1华为云伙伴能力中心销售部</v>
          </cell>
          <cell r="H238" t="str">
            <v>MAG1深圳华为云伙伴能力中心销售部</v>
          </cell>
        </row>
        <row r="239">
          <cell r="A239">
            <v>349783</v>
          </cell>
          <cell r="B239" t="str">
            <v>贺仁宏</v>
          </cell>
          <cell r="C239">
            <v>44529</v>
          </cell>
          <cell r="D239" t="b">
            <v>0</v>
          </cell>
          <cell r="E239" t="str">
            <v>销售经理</v>
          </cell>
          <cell r="F239" t="str">
            <v>MAG1华为云伙伴能力中心事业本部</v>
          </cell>
          <cell r="G239" t="str">
            <v>MAG1华为云伙伴能力中心销售部</v>
          </cell>
          <cell r="H239" t="str">
            <v>杭州HWCPC华为云销售部0148</v>
          </cell>
        </row>
        <row r="240">
          <cell r="A240">
            <v>350257</v>
          </cell>
          <cell r="B240" t="str">
            <v>周俊安</v>
          </cell>
          <cell r="C240">
            <v>44531</v>
          </cell>
          <cell r="D240" t="str">
            <v>2022-04-23</v>
          </cell>
          <cell r="E240" t="str">
            <v>销售运营经理</v>
          </cell>
          <cell r="F240" t="str">
            <v>MAG1华为云伙伴能力中心事业本部</v>
          </cell>
          <cell r="G240" t="str">
            <v>MAG1持续运营与交付部</v>
          </cell>
          <cell r="H240" t="str">
            <v>MAG1东莞华为云运营交付部0169</v>
          </cell>
        </row>
        <row r="241">
          <cell r="A241">
            <v>350674</v>
          </cell>
          <cell r="B241" t="str">
            <v>伍跃飞</v>
          </cell>
          <cell r="C241">
            <v>44533</v>
          </cell>
          <cell r="D241" t="str">
            <v>2022-06-16</v>
          </cell>
          <cell r="E241" t="str">
            <v>高级销售运营经理</v>
          </cell>
          <cell r="F241" t="str">
            <v>MAG1华为云伙伴能力中心事业本部</v>
          </cell>
          <cell r="G241" t="str">
            <v>MAG1持续运营与交付部</v>
          </cell>
          <cell r="H241" t="str">
            <v>MAG1东莞华为云运营交付部0169</v>
          </cell>
        </row>
        <row r="242">
          <cell r="A242">
            <v>350713</v>
          </cell>
          <cell r="B242" t="str">
            <v>王铭</v>
          </cell>
          <cell r="C242">
            <v>44533</v>
          </cell>
          <cell r="D242" t="b">
            <v>0</v>
          </cell>
          <cell r="E242" t="str">
            <v>销售运营经理</v>
          </cell>
          <cell r="F242" t="str">
            <v>MAG1华为云伙伴能力中心事业本部</v>
          </cell>
          <cell r="G242" t="str">
            <v>MAG1华为云持续运营与交付部</v>
          </cell>
          <cell r="H242" t="str">
            <v>东莞HWCPC云服务交付部0169</v>
          </cell>
        </row>
        <row r="243">
          <cell r="A243">
            <v>351423</v>
          </cell>
          <cell r="B243" t="str">
            <v>许世承</v>
          </cell>
          <cell r="C243">
            <v>44539</v>
          </cell>
          <cell r="D243" t="str">
            <v>2022-06-18</v>
          </cell>
          <cell r="E243" t="str">
            <v>销售运营经理</v>
          </cell>
          <cell r="F243" t="str">
            <v>MAG1华为云伙伴能力中心事业本部</v>
          </cell>
          <cell r="G243" t="str">
            <v>MAG1持续运营与交付部</v>
          </cell>
          <cell r="H243" t="str">
            <v>MAG1东莞华为云运营交付部0169</v>
          </cell>
        </row>
        <row r="244">
          <cell r="A244">
            <v>351768</v>
          </cell>
          <cell r="B244" t="str">
            <v>王松超</v>
          </cell>
          <cell r="C244">
            <v>44539</v>
          </cell>
          <cell r="D244" t="str">
            <v>2022-09-24</v>
          </cell>
          <cell r="E244" t="str">
            <v>销售运营经理</v>
          </cell>
          <cell r="F244" t="e">
            <v>#N/A</v>
          </cell>
          <cell r="G244" t="e">
            <v>#N/A</v>
          </cell>
          <cell r="H244" t="e">
            <v>#N/A</v>
          </cell>
        </row>
        <row r="245">
          <cell r="A245">
            <v>351217</v>
          </cell>
          <cell r="B245" t="str">
            <v>李锦鸿</v>
          </cell>
          <cell r="C245">
            <v>44540</v>
          </cell>
          <cell r="D245" t="str">
            <v>2022-07-01</v>
          </cell>
          <cell r="E245" t="str">
            <v>销售运营经理</v>
          </cell>
          <cell r="F245" t="str">
            <v>MAG1华为云伙伴能力中心事业本部</v>
          </cell>
          <cell r="G245" t="str">
            <v>MAG1持续运营与交付部</v>
          </cell>
          <cell r="H245" t="str">
            <v>MAG1东莞华为云运营交付部0169</v>
          </cell>
        </row>
        <row r="246">
          <cell r="A246">
            <v>351203</v>
          </cell>
          <cell r="B246" t="str">
            <v>廖艾义</v>
          </cell>
          <cell r="C246">
            <v>44543</v>
          </cell>
          <cell r="D246" t="b">
            <v>0</v>
          </cell>
          <cell r="E246" t="str">
            <v>销售运营经理</v>
          </cell>
          <cell r="F246" t="str">
            <v>MAG1华为云伙伴能力中心事业本部</v>
          </cell>
          <cell r="G246" t="str">
            <v>MAG1华为云持续运营与交付部</v>
          </cell>
          <cell r="H246" t="str">
            <v>东莞HWCPC云服务交付部0169</v>
          </cell>
        </row>
        <row r="247">
          <cell r="A247">
            <v>349964</v>
          </cell>
          <cell r="B247" t="str">
            <v>尹科</v>
          </cell>
          <cell r="C247">
            <v>44544</v>
          </cell>
          <cell r="D247" t="b">
            <v>0</v>
          </cell>
          <cell r="E247" t="str">
            <v>销售经理</v>
          </cell>
          <cell r="F247" t="str">
            <v>MAG1华为云伙伴能力中心事业本部</v>
          </cell>
          <cell r="G247" t="str">
            <v>MAG1华为云伙伴能力中心销售部</v>
          </cell>
          <cell r="H247" t="str">
            <v>广州HWCPC华为云销售部0176</v>
          </cell>
        </row>
        <row r="248">
          <cell r="A248">
            <v>351425</v>
          </cell>
          <cell r="B248" t="str">
            <v>徐凯</v>
          </cell>
          <cell r="C248">
            <v>44544</v>
          </cell>
          <cell r="D248" t="str">
            <v>2022-03-07</v>
          </cell>
          <cell r="E248" t="str">
            <v>销售经理</v>
          </cell>
          <cell r="F248" t="str">
            <v>MAG1华为云伙伴能力中心事业本部</v>
          </cell>
          <cell r="G248" t="str">
            <v>MAG1华为云伙伴能力中心销售部</v>
          </cell>
          <cell r="H248" t="str">
            <v>MAG1广州华为云伙伴能力中心销售部</v>
          </cell>
        </row>
        <row r="249">
          <cell r="A249">
            <v>352926</v>
          </cell>
          <cell r="B249" t="str">
            <v>陈慧珩</v>
          </cell>
          <cell r="C249">
            <v>44546</v>
          </cell>
          <cell r="D249" t="b">
            <v>0</v>
          </cell>
          <cell r="E249" t="str">
            <v>销售运营主管</v>
          </cell>
          <cell r="F249" t="str">
            <v>MAG1华为云伙伴能力中心事业本部</v>
          </cell>
          <cell r="G249" t="str">
            <v>MAG1华为云持续运营与交付部</v>
          </cell>
          <cell r="H249" t="str">
            <v>东莞HWCPC云服务交付部0169</v>
          </cell>
        </row>
        <row r="250">
          <cell r="A250">
            <v>353696</v>
          </cell>
          <cell r="B250" t="str">
            <v>谢淼</v>
          </cell>
          <cell r="C250">
            <v>44551</v>
          </cell>
          <cell r="D250" t="str">
            <v>2022-06-10</v>
          </cell>
          <cell r="E250" t="str">
            <v>销售经理</v>
          </cell>
          <cell r="F250" t="str">
            <v>MAG1华为云伙伴能力中心事业本部</v>
          </cell>
          <cell r="G250" t="str">
            <v>MAG1华为云伙伴能力中心销售部</v>
          </cell>
          <cell r="H250" t="str">
            <v>MAG1北京华为云伙伴能力中心销售部</v>
          </cell>
        </row>
        <row r="251">
          <cell r="A251">
            <v>355844</v>
          </cell>
          <cell r="B251" t="str">
            <v>陈纯灿</v>
          </cell>
          <cell r="C251">
            <v>44561</v>
          </cell>
          <cell r="D251" t="b">
            <v>0</v>
          </cell>
          <cell r="E251" t="str">
            <v>高级售前咨询顾问</v>
          </cell>
          <cell r="F251" t="str">
            <v>MAG1华为云伙伴能力中心事业本部</v>
          </cell>
          <cell r="G251" t="str">
            <v>MAG1华为云持续运营与交付部</v>
          </cell>
          <cell r="H251" t="str">
            <v>东莞HWCPC云服务交付部0169</v>
          </cell>
        </row>
        <row r="252">
          <cell r="A252">
            <v>355845</v>
          </cell>
          <cell r="B252" t="str">
            <v>韦家豪</v>
          </cell>
          <cell r="C252">
            <v>44561</v>
          </cell>
          <cell r="D252" t="b">
            <v>0</v>
          </cell>
          <cell r="E252" t="str">
            <v>销售运营经理</v>
          </cell>
          <cell r="F252" t="str">
            <v>MAG1华为云伙伴能力中心事业本部</v>
          </cell>
          <cell r="G252" t="str">
            <v>MAG1华为云持续运营与交付部</v>
          </cell>
          <cell r="H252" t="str">
            <v>东莞HWCPC云服务交付部0169</v>
          </cell>
        </row>
        <row r="253">
          <cell r="A253">
            <v>378337</v>
          </cell>
          <cell r="B253" t="str">
            <v>肖利敏</v>
          </cell>
          <cell r="C253">
            <v>44706</v>
          </cell>
          <cell r="D253" t="str">
            <v>2022-06-15</v>
          </cell>
          <cell r="E253" t="str">
            <v>高级销售经理</v>
          </cell>
          <cell r="F253" t="str">
            <v>MAG1华为云伙伴能力中心事业本部</v>
          </cell>
          <cell r="G253" t="str">
            <v>MAG1华为云伙伴能力中心销售部</v>
          </cell>
          <cell r="H253" t="str">
            <v>MAG1杭州华为云伙伴能力中心销售部</v>
          </cell>
        </row>
        <row r="254">
          <cell r="A254">
            <v>371751</v>
          </cell>
          <cell r="B254" t="str">
            <v>薛乔</v>
          </cell>
          <cell r="C254" t="str">
            <v>2022-04-13</v>
          </cell>
          <cell r="D254" t="b">
            <v>0</v>
          </cell>
          <cell r="E254" t="str">
            <v>销售经理</v>
          </cell>
          <cell r="F254" t="str">
            <v>MAG1华为云伙伴能力中心事业本部</v>
          </cell>
          <cell r="G254" t="str">
            <v>MAG1华为云伙伴能力中心销售部</v>
          </cell>
          <cell r="H254" t="str">
            <v>深圳HWCPC华为云销售部0130</v>
          </cell>
        </row>
        <row r="255">
          <cell r="A255">
            <v>373502</v>
          </cell>
          <cell r="B255" t="str">
            <v>刘俊杰</v>
          </cell>
          <cell r="C255" t="str">
            <v>2022-04-21</v>
          </cell>
          <cell r="D255" t="b">
            <v>0</v>
          </cell>
          <cell r="E255" t="str">
            <v>销售运营经理</v>
          </cell>
          <cell r="F255" t="str">
            <v>MAG1华为云伙伴能力中心事业本部</v>
          </cell>
          <cell r="G255" t="str">
            <v>MAG1华为云持续运营与交付部</v>
          </cell>
          <cell r="H255" t="str">
            <v>东莞HWCPC云服务交付部0169</v>
          </cell>
        </row>
        <row r="256">
          <cell r="A256">
            <v>373511</v>
          </cell>
          <cell r="B256" t="str">
            <v>白云天</v>
          </cell>
          <cell r="C256" t="str">
            <v>2022-04-22</v>
          </cell>
          <cell r="D256" t="b">
            <v>0</v>
          </cell>
          <cell r="E256" t="str">
            <v>销售主管</v>
          </cell>
          <cell r="F256" t="str">
            <v>MAG1华为云伙伴能力中心事业本部</v>
          </cell>
          <cell r="G256" t="str">
            <v>MAG1华为云伙伴能力中心销售部</v>
          </cell>
          <cell r="H256" t="str">
            <v>深圳HWCPC华为云销售部0130</v>
          </cell>
        </row>
        <row r="257">
          <cell r="A257">
            <v>373797</v>
          </cell>
          <cell r="B257" t="str">
            <v>周燚坚</v>
          </cell>
          <cell r="C257" t="str">
            <v>2022-04-22</v>
          </cell>
          <cell r="D257" t="b">
            <v>0</v>
          </cell>
          <cell r="E257" t="str">
            <v>销售主管</v>
          </cell>
          <cell r="F257" t="str">
            <v>MAG1华为云伙伴能力中心事业本部</v>
          </cell>
          <cell r="G257" t="str">
            <v>MAG1华为云伙伴能力中心销售部</v>
          </cell>
          <cell r="H257" t="str">
            <v>深圳HWCPC华为云销售部0130</v>
          </cell>
        </row>
        <row r="258">
          <cell r="A258">
            <v>373784</v>
          </cell>
          <cell r="B258" t="str">
            <v>周俏玲</v>
          </cell>
          <cell r="C258" t="str">
            <v>2022-04-25</v>
          </cell>
          <cell r="D258" t="b">
            <v>0</v>
          </cell>
          <cell r="E258" t="str">
            <v>销售运营经理</v>
          </cell>
          <cell r="F258" t="str">
            <v>MAG1华为云伙伴能力中心事业本部</v>
          </cell>
          <cell r="G258" t="str">
            <v>MAG1华为云持续运营与交付部</v>
          </cell>
          <cell r="H258" t="str">
            <v>东莞HWCPC云服务交付部0169</v>
          </cell>
        </row>
        <row r="259">
          <cell r="A259">
            <v>376894</v>
          </cell>
          <cell r="B259" t="str">
            <v>杜郑杰</v>
          </cell>
          <cell r="C259" t="e">
            <v>#N/A</v>
          </cell>
          <cell r="D259" t="str">
            <v>2022-11-04</v>
          </cell>
          <cell r="E259" t="str">
            <v>销售主管</v>
          </cell>
          <cell r="F259" t="e">
            <v>#N/A</v>
          </cell>
          <cell r="G259" t="e">
            <v>#N/A</v>
          </cell>
          <cell r="H259" t="e">
            <v>#N/A</v>
          </cell>
        </row>
        <row r="260">
          <cell r="A260">
            <v>377353</v>
          </cell>
          <cell r="B260" t="str">
            <v>崔明珠</v>
          </cell>
          <cell r="C260" t="e">
            <v>#N/A</v>
          </cell>
          <cell r="D260" t="str">
            <v>2022-11-18</v>
          </cell>
          <cell r="E260" t="str">
            <v>销售经理</v>
          </cell>
          <cell r="F260" t="e">
            <v>#N/A</v>
          </cell>
          <cell r="G260" t="e">
            <v>#N/A</v>
          </cell>
          <cell r="H260" t="e">
            <v>#N/A</v>
          </cell>
        </row>
        <row r="261">
          <cell r="A261">
            <v>377408</v>
          </cell>
          <cell r="B261" t="str">
            <v>陈小丽</v>
          </cell>
          <cell r="C261" t="str">
            <v>2022-05-17</v>
          </cell>
          <cell r="D261" t="b">
            <v>0</v>
          </cell>
          <cell r="E261" t="str">
            <v>高级售前咨询顾问</v>
          </cell>
          <cell r="F261" t="str">
            <v>MAG1华为云伙伴能力中心事业本部</v>
          </cell>
          <cell r="G261" t="str">
            <v>MAG1华为云伙伴能力中心销售部</v>
          </cell>
          <cell r="H261" t="str">
            <v>广州HWCPC华为云销售部0176</v>
          </cell>
        </row>
        <row r="262">
          <cell r="A262">
            <v>381185</v>
          </cell>
          <cell r="B262" t="str">
            <v>周建军</v>
          </cell>
          <cell r="C262" t="e">
            <v>#N/A</v>
          </cell>
          <cell r="D262" t="str">
            <v>2022-12-13</v>
          </cell>
          <cell r="E262" t="str">
            <v>高级销售经理</v>
          </cell>
          <cell r="F262" t="e">
            <v>#N/A</v>
          </cell>
          <cell r="G262" t="e">
            <v>#N/A</v>
          </cell>
          <cell r="H262" t="e">
            <v>#N/A</v>
          </cell>
        </row>
        <row r="263">
          <cell r="A263">
            <v>222397</v>
          </cell>
          <cell r="B263" t="str">
            <v>卢亚奇</v>
          </cell>
          <cell r="C263" t="str">
            <v>2022-06-30</v>
          </cell>
          <cell r="D263" t="b">
            <v>0</v>
          </cell>
          <cell r="E263" t="str">
            <v>高级销售经理</v>
          </cell>
          <cell r="F263" t="str">
            <v>MAG1华为云伙伴能力中心事业本部</v>
          </cell>
          <cell r="G263" t="str">
            <v>MAG1华为云伙伴能力中心销售部</v>
          </cell>
          <cell r="H263" t="str">
            <v>广州HWCPC赋能云交付部4607</v>
          </cell>
        </row>
        <row r="264">
          <cell r="A264">
            <v>384225</v>
          </cell>
          <cell r="B264" t="str">
            <v>张红玲</v>
          </cell>
          <cell r="C264" t="e">
            <v>#N/A</v>
          </cell>
          <cell r="D264" t="str">
            <v>2022-12-21</v>
          </cell>
          <cell r="E264" t="str">
            <v>销售主管</v>
          </cell>
          <cell r="F264" t="e">
            <v>#N/A</v>
          </cell>
          <cell r="G264" t="e">
            <v>#N/A</v>
          </cell>
          <cell r="H264" t="e">
            <v>#N/A</v>
          </cell>
        </row>
        <row r="265">
          <cell r="A265">
            <v>384543</v>
          </cell>
          <cell r="B265" t="str">
            <v>贾思源</v>
          </cell>
          <cell r="C265" t="str">
            <v>2022-07-11</v>
          </cell>
          <cell r="D265" t="b">
            <v>0</v>
          </cell>
          <cell r="E265" t="str">
            <v>销售经理</v>
          </cell>
          <cell r="F265" t="str">
            <v>MAG1华为云伙伴能力中心事业本部</v>
          </cell>
          <cell r="G265" t="str">
            <v>MAG1华为云伙伴能力中心销售部</v>
          </cell>
          <cell r="H265" t="str">
            <v>北京HWCPC华为云销售部4606</v>
          </cell>
        </row>
        <row r="266">
          <cell r="A266">
            <v>386727</v>
          </cell>
          <cell r="B266" t="str">
            <v>肖后刚</v>
          </cell>
          <cell r="C266" t="str">
            <v>2022-07-25</v>
          </cell>
          <cell r="D266" t="b">
            <v>0</v>
          </cell>
          <cell r="E266" t="str">
            <v>销售经理</v>
          </cell>
          <cell r="F266" t="str">
            <v>MAG1华为云伙伴能力中心事业本部</v>
          </cell>
          <cell r="G266" t="str">
            <v>MAG1华为云伙伴能力中心销售部</v>
          </cell>
          <cell r="H266" t="str">
            <v>杭州HWCPC华为云销售部0148</v>
          </cell>
        </row>
        <row r="267">
          <cell r="A267">
            <v>386734</v>
          </cell>
          <cell r="B267" t="str">
            <v>柳红宪</v>
          </cell>
          <cell r="C267" t="e">
            <v>#N/A</v>
          </cell>
          <cell r="D267" t="str">
            <v>2022-11-14</v>
          </cell>
          <cell r="E267" t="str">
            <v>销售主管</v>
          </cell>
          <cell r="F267" t="e">
            <v>#N/A</v>
          </cell>
          <cell r="G267" t="e">
            <v>#N/A</v>
          </cell>
          <cell r="H267" t="e">
            <v>#N/A</v>
          </cell>
        </row>
        <row r="268">
          <cell r="A268">
            <v>387146</v>
          </cell>
          <cell r="B268" t="str">
            <v>沈小楠</v>
          </cell>
          <cell r="C268" t="e">
            <v>#N/A</v>
          </cell>
          <cell r="D268" t="str">
            <v>2022-09-20</v>
          </cell>
          <cell r="E268" t="str">
            <v>高级销售经理</v>
          </cell>
          <cell r="F268" t="e">
            <v>#N/A</v>
          </cell>
          <cell r="G268" t="e">
            <v>#N/A</v>
          </cell>
          <cell r="H268" t="e">
            <v>#N/A</v>
          </cell>
        </row>
        <row r="269">
          <cell r="A269">
            <v>609923</v>
          </cell>
          <cell r="B269" t="str">
            <v>陈永华</v>
          </cell>
          <cell r="C269" t="str">
            <v>2022-07-29</v>
          </cell>
          <cell r="D269" t="b">
            <v>0</v>
          </cell>
          <cell r="E269" t="str">
            <v>销售经理</v>
          </cell>
          <cell r="F269" t="str">
            <v>MAG销售管理部</v>
          </cell>
          <cell r="G269" t="str">
            <v>MAGITO与解决方案销售部</v>
          </cell>
          <cell r="H269" t="str">
            <v>MAG西安ITO与解决方案销售部0136</v>
          </cell>
        </row>
        <row r="270">
          <cell r="A270">
            <v>386718</v>
          </cell>
          <cell r="B270" t="str">
            <v>马腾</v>
          </cell>
          <cell r="C270" t="str">
            <v>2022-08-01</v>
          </cell>
          <cell r="D270" t="b">
            <v>0</v>
          </cell>
          <cell r="E270" t="str">
            <v>高级售前咨询经理</v>
          </cell>
          <cell r="F270" t="str">
            <v>MAG1华为云伙伴能力中心事业本部</v>
          </cell>
          <cell r="G270" t="str">
            <v>MAG1华为云伙伴能力中心销售部</v>
          </cell>
          <cell r="H270" t="str">
            <v>北京HWCPC华为云销售部4606</v>
          </cell>
        </row>
        <row r="271">
          <cell r="A271">
            <v>387276</v>
          </cell>
          <cell r="B271" t="str">
            <v>李伟</v>
          </cell>
          <cell r="C271" t="str">
            <v>2022-08-01</v>
          </cell>
          <cell r="D271" t="b">
            <v>0</v>
          </cell>
          <cell r="E271" t="str">
            <v>销售主管</v>
          </cell>
          <cell r="F271" t="str">
            <v>MAG1华为云伙伴能力中心事业本部</v>
          </cell>
          <cell r="G271" t="str">
            <v>MAG1华为云伙伴能力中心销售部</v>
          </cell>
          <cell r="H271" t="str">
            <v>杭州HWCPC华为云销售部0148</v>
          </cell>
        </row>
        <row r="272">
          <cell r="A272">
            <v>387277</v>
          </cell>
          <cell r="B272" t="str">
            <v>余正波</v>
          </cell>
          <cell r="C272" t="str">
            <v>2022-08-01</v>
          </cell>
          <cell r="D272" t="b">
            <v>0</v>
          </cell>
          <cell r="E272" t="str">
            <v>销售主管</v>
          </cell>
          <cell r="F272" t="str">
            <v>MAG1华为云伙伴能力中心事业本部</v>
          </cell>
          <cell r="G272" t="str">
            <v>MAG1华为云伙伴能力中心销售部</v>
          </cell>
          <cell r="H272" t="str">
            <v>杭州HWCPC华为云销售部0148</v>
          </cell>
        </row>
        <row r="273">
          <cell r="A273">
            <v>389287</v>
          </cell>
          <cell r="B273" t="str">
            <v>杜木华</v>
          </cell>
          <cell r="C273" t="str">
            <v>2022-08-10</v>
          </cell>
          <cell r="D273" t="b">
            <v>0</v>
          </cell>
          <cell r="E273" t="str">
            <v>销售主管</v>
          </cell>
          <cell r="F273" t="str">
            <v>MAG1华为云伙伴能力中心事业本部</v>
          </cell>
          <cell r="G273" t="str">
            <v>MAG1华为云伙伴能力中心销售部</v>
          </cell>
          <cell r="H273" t="str">
            <v>北京HWCPC华为云销售部4606</v>
          </cell>
        </row>
        <row r="274">
          <cell r="A274">
            <v>388822</v>
          </cell>
          <cell r="B274" t="str">
            <v>宋国庆</v>
          </cell>
          <cell r="C274" t="str">
            <v>2022-08-15</v>
          </cell>
          <cell r="D274" t="b">
            <v>0</v>
          </cell>
          <cell r="E274" t="str">
            <v>销售主管</v>
          </cell>
          <cell r="F274" t="str">
            <v>MAG1华为云伙伴能力中心事业本部</v>
          </cell>
          <cell r="G274" t="str">
            <v>MAG1华为云伙伴能力中心销售部</v>
          </cell>
          <cell r="H274" t="str">
            <v>苏州HWCPC华为云销售部6800</v>
          </cell>
        </row>
        <row r="275">
          <cell r="A275">
            <v>389966</v>
          </cell>
          <cell r="B275" t="str">
            <v>张靓</v>
          </cell>
          <cell r="C275" t="str">
            <v>2022-08-15</v>
          </cell>
          <cell r="D275" t="str">
            <v>2022-08-30</v>
          </cell>
          <cell r="E275" t="str">
            <v>销售经理</v>
          </cell>
          <cell r="F275" t="str">
            <v>MAG1华为云伙伴能力中心事业本部</v>
          </cell>
          <cell r="G275" t="str">
            <v>MAG1华为云伙伴能力中心销售部</v>
          </cell>
          <cell r="H275" t="str">
            <v>北京HWCPC华为云销售部4606</v>
          </cell>
        </row>
        <row r="276">
          <cell r="A276">
            <v>390800</v>
          </cell>
          <cell r="B276" t="str">
            <v>周伟健</v>
          </cell>
          <cell r="C276" t="e">
            <v>#N/A</v>
          </cell>
          <cell r="D276" t="str">
            <v>2022-12-11</v>
          </cell>
          <cell r="E276" t="str">
            <v>销售经理</v>
          </cell>
          <cell r="F276" t="e">
            <v>#N/A</v>
          </cell>
          <cell r="G276" t="e">
            <v>#N/A</v>
          </cell>
          <cell r="H276" t="e">
            <v>#N/A</v>
          </cell>
        </row>
        <row r="277">
          <cell r="A277">
            <v>391143</v>
          </cell>
          <cell r="B277" t="str">
            <v>张亮朋</v>
          </cell>
          <cell r="C277" t="str">
            <v>2022-08-24</v>
          </cell>
          <cell r="D277" t="b">
            <v>0</v>
          </cell>
          <cell r="E277" t="str">
            <v>销售主管</v>
          </cell>
          <cell r="F277" t="str">
            <v>MAG1华为云伙伴能力中心事业本部</v>
          </cell>
          <cell r="G277" t="str">
            <v>MAG1华为云伙伴能力中心销售部</v>
          </cell>
          <cell r="H277" t="str">
            <v>杭州HWCPC华为云销售部0148</v>
          </cell>
        </row>
        <row r="278">
          <cell r="A278">
            <v>390097</v>
          </cell>
          <cell r="B278" t="str">
            <v>周建威</v>
          </cell>
          <cell r="C278" t="str">
            <v>2022-08-26</v>
          </cell>
          <cell r="D278" t="b">
            <v>0</v>
          </cell>
          <cell r="E278" t="str">
            <v>销售经理</v>
          </cell>
          <cell r="F278" t="str">
            <v>MAG1华为云伙伴能力中心事业本部</v>
          </cell>
          <cell r="G278" t="str">
            <v>MAG1华为云伙伴能力中心销售部</v>
          </cell>
          <cell r="H278" t="str">
            <v>上海HWCPC华为云销售部6900</v>
          </cell>
        </row>
        <row r="279">
          <cell r="A279">
            <v>391787</v>
          </cell>
          <cell r="B279" t="str">
            <v>闵清飘</v>
          </cell>
          <cell r="C279" t="str">
            <v>2022-09-01</v>
          </cell>
          <cell r="D279" t="b">
            <v>0</v>
          </cell>
          <cell r="E279" t="str">
            <v>销售主管</v>
          </cell>
          <cell r="F279" t="str">
            <v>MAG1华为云伙伴能力中心事业本部</v>
          </cell>
          <cell r="G279" t="str">
            <v>MAG1华为云伙伴能力中心销售部</v>
          </cell>
          <cell r="H279" t="str">
            <v>成都HWCPC华为云销售部0187</v>
          </cell>
        </row>
        <row r="280">
          <cell r="A280">
            <v>392332</v>
          </cell>
          <cell r="B280" t="str">
            <v>王培旭</v>
          </cell>
          <cell r="C280" t="e">
            <v>#N/A</v>
          </cell>
          <cell r="D280" t="str">
            <v>2022-09-15</v>
          </cell>
          <cell r="E280" t="str">
            <v>销售主管</v>
          </cell>
          <cell r="F280" t="str">
            <v>MAG1华为云伙伴能力中心事业本部</v>
          </cell>
          <cell r="G280" t="str">
            <v>MAG1华为云伙伴能力中心销售部</v>
          </cell>
          <cell r="H280" t="str">
            <v>北京HWCPC华为云销售部4606</v>
          </cell>
        </row>
        <row r="281">
          <cell r="A281">
            <v>392101</v>
          </cell>
          <cell r="B281" t="str">
            <v>高卯</v>
          </cell>
          <cell r="C281" t="e">
            <v>#N/A</v>
          </cell>
          <cell r="D281" t="str">
            <v>2023-01-03</v>
          </cell>
          <cell r="E281" t="str">
            <v>销售主管</v>
          </cell>
          <cell r="F281" t="e">
            <v>#N/A</v>
          </cell>
          <cell r="G281" t="e">
            <v>#N/A</v>
          </cell>
          <cell r="H281" t="e">
            <v>#N/A</v>
          </cell>
        </row>
        <row r="282">
          <cell r="A282">
            <v>392581</v>
          </cell>
          <cell r="B282" t="str">
            <v>蒋博宇</v>
          </cell>
          <cell r="C282" t="str">
            <v>2022-09-05</v>
          </cell>
          <cell r="D282" t="b">
            <v>0</v>
          </cell>
          <cell r="E282" t="str">
            <v>销售主管</v>
          </cell>
          <cell r="F282" t="str">
            <v>MAG1华为云伙伴能力中心事业本部</v>
          </cell>
          <cell r="G282" t="str">
            <v>MAG1华为云伙伴能力中心销售部</v>
          </cell>
          <cell r="H282" t="str">
            <v>成都HWCPC华为云销售部0187</v>
          </cell>
        </row>
        <row r="283">
          <cell r="A283">
            <v>392912</v>
          </cell>
          <cell r="B283" t="str">
            <v>陈益明</v>
          </cell>
          <cell r="C283" t="e">
            <v>#N/A</v>
          </cell>
          <cell r="D283" t="str">
            <v>2022-11-02</v>
          </cell>
          <cell r="E283" t="str">
            <v>高级售前咨询顾问</v>
          </cell>
          <cell r="F283" t="e">
            <v>#N/A</v>
          </cell>
          <cell r="G283" t="e">
            <v>#N/A</v>
          </cell>
          <cell r="H283" t="e">
            <v>#N/A</v>
          </cell>
        </row>
        <row r="284">
          <cell r="A284">
            <v>393050</v>
          </cell>
          <cell r="B284" t="str">
            <v>马腾</v>
          </cell>
          <cell r="C284" t="str">
            <v>2022-09-07</v>
          </cell>
          <cell r="D284" t="b">
            <v>0</v>
          </cell>
          <cell r="E284" t="str">
            <v>销售总监</v>
          </cell>
          <cell r="F284" t="str">
            <v>MAG1华为云伙伴能力中心事业本部</v>
          </cell>
          <cell r="G284" t="str">
            <v>MAG1华为云伙伴能力中心销售部</v>
          </cell>
          <cell r="H284" t="str">
            <v>深圳HWCPC华为云销售部0130</v>
          </cell>
        </row>
        <row r="285">
          <cell r="A285">
            <v>393054</v>
          </cell>
          <cell r="B285" t="str">
            <v>梁仕军</v>
          </cell>
          <cell r="C285" t="str">
            <v>2022-09-07</v>
          </cell>
          <cell r="D285" t="b">
            <v>0</v>
          </cell>
          <cell r="E285" t="str">
            <v>售前咨询总监</v>
          </cell>
          <cell r="F285" t="str">
            <v>MAG1华为云伙伴能力中心事业本部</v>
          </cell>
          <cell r="G285" t="str">
            <v>MAG1华为云伙伴能力中心销售部</v>
          </cell>
          <cell r="H285" t="str">
            <v>深圳HWCPC华为云销售部0130</v>
          </cell>
        </row>
        <row r="286">
          <cell r="A286">
            <v>393120</v>
          </cell>
          <cell r="B286" t="str">
            <v>朱晓斌</v>
          </cell>
          <cell r="C286" t="str">
            <v>2022-09-08</v>
          </cell>
          <cell r="D286" t="b">
            <v>0</v>
          </cell>
          <cell r="E286" t="str">
            <v>销售主管</v>
          </cell>
          <cell r="F286" t="str">
            <v>MAG1华为云伙伴能力中心事业本部</v>
          </cell>
          <cell r="G286" t="str">
            <v>MAG1华为云伙伴能力中心销售部</v>
          </cell>
          <cell r="H286" t="str">
            <v>济南HWCPC华为云销售部4610</v>
          </cell>
        </row>
        <row r="287">
          <cell r="A287">
            <v>384345</v>
          </cell>
          <cell r="B287" t="str">
            <v>唐佳卉</v>
          </cell>
          <cell r="C287" t="e">
            <v>#N/A</v>
          </cell>
          <cell r="D287" t="str">
            <v>2022-08-16</v>
          </cell>
          <cell r="E287" t="str">
            <v>销售主管</v>
          </cell>
          <cell r="F287" t="str">
            <v>MAG1华为云伙伴能力中心事业本部</v>
          </cell>
          <cell r="G287" t="str">
            <v>MAG1华为云伙伴能力中心销售部</v>
          </cell>
          <cell r="H287" t="str">
            <v>MAG1深圳华为云伙伴能力中心销售部</v>
          </cell>
        </row>
        <row r="288">
          <cell r="A288">
            <v>385095</v>
          </cell>
          <cell r="B288" t="str">
            <v>钱书阳</v>
          </cell>
          <cell r="C288" t="e">
            <v>#N/A</v>
          </cell>
          <cell r="D288" t="str">
            <v>2022-08-05</v>
          </cell>
          <cell r="E288" t="str">
            <v>销售主管</v>
          </cell>
          <cell r="F288" t="str">
            <v>MAG1华为云伙伴能力中心事业本部</v>
          </cell>
          <cell r="G288" t="str">
            <v>MAG1持续运营与交付部</v>
          </cell>
          <cell r="H288" t="str">
            <v>MAG1武汉华为云运营交付部4600</v>
          </cell>
        </row>
        <row r="289">
          <cell r="A289">
            <v>393162</v>
          </cell>
          <cell r="B289" t="str">
            <v>冯柳凤</v>
          </cell>
          <cell r="C289" t="str">
            <v>2022-09-09</v>
          </cell>
          <cell r="D289" t="b">
            <v>0</v>
          </cell>
          <cell r="E289" t="str">
            <v>高级售前咨询顾问</v>
          </cell>
          <cell r="F289" t="str">
            <v>MAG1华为云伙伴能力中心事业本部</v>
          </cell>
          <cell r="G289" t="str">
            <v>MAG1华为云伙伴能力中心销售部</v>
          </cell>
          <cell r="H289" t="str">
            <v>广州HWCPC华为云销售部0176</v>
          </cell>
        </row>
        <row r="290">
          <cell r="A290">
            <v>393692</v>
          </cell>
          <cell r="B290" t="str">
            <v>张婷</v>
          </cell>
          <cell r="C290" t="e">
            <v>#N/A</v>
          </cell>
          <cell r="D290" t="str">
            <v>2022-12-16</v>
          </cell>
          <cell r="E290" t="e">
            <v>#N/A</v>
          </cell>
          <cell r="F290" t="e">
            <v>#N/A</v>
          </cell>
          <cell r="G290" t="e">
            <v>#N/A</v>
          </cell>
          <cell r="H290" t="e">
            <v>#N/A</v>
          </cell>
        </row>
        <row r="291">
          <cell r="A291">
            <v>393709</v>
          </cell>
          <cell r="B291" t="str">
            <v>王浩男</v>
          </cell>
          <cell r="C291" t="str">
            <v>2022-09-15</v>
          </cell>
          <cell r="D291" t="b">
            <v>0</v>
          </cell>
          <cell r="E291" t="str">
            <v>销售经理</v>
          </cell>
          <cell r="F291" t="str">
            <v>MAG1华为云伙伴能力中心事业本部</v>
          </cell>
          <cell r="G291" t="str">
            <v>MAG1华为云伙伴能力中心销售部</v>
          </cell>
          <cell r="H291" t="str">
            <v>北京HWCPC华为云销售部4606</v>
          </cell>
        </row>
        <row r="292">
          <cell r="A292">
            <v>393992</v>
          </cell>
          <cell r="B292" t="str">
            <v>雷巍梦</v>
          </cell>
          <cell r="C292" t="str">
            <v>2022-09-16</v>
          </cell>
          <cell r="D292" t="b">
            <v>0</v>
          </cell>
          <cell r="E292" t="str">
            <v>高级售前咨询顾问</v>
          </cell>
          <cell r="F292" t="str">
            <v>MAG1华为云伙伴能力中心事业本部</v>
          </cell>
          <cell r="G292" t="str">
            <v>MAG1华为云伙伴能力中心销售部</v>
          </cell>
          <cell r="H292" t="str">
            <v>深圳HWCPC华为云销售部0130</v>
          </cell>
        </row>
        <row r="293">
          <cell r="A293">
            <v>391075</v>
          </cell>
          <cell r="B293" t="str">
            <v>张广鑫</v>
          </cell>
          <cell r="C293" t="str">
            <v>2022-09-20</v>
          </cell>
          <cell r="D293" t="b">
            <v>0</v>
          </cell>
          <cell r="E293" t="str">
            <v>销售主管</v>
          </cell>
          <cell r="F293" t="str">
            <v>MAG1华为云伙伴能力中心事业本部</v>
          </cell>
          <cell r="G293" t="str">
            <v>MAG1华为云伙伴能力中心销售部</v>
          </cell>
          <cell r="H293" t="str">
            <v>济南HWCPC华为云销售部4610</v>
          </cell>
        </row>
        <row r="294">
          <cell r="A294">
            <v>88138</v>
          </cell>
          <cell r="B294" t="str">
            <v>孟娜</v>
          </cell>
          <cell r="C294" t="str">
            <v>2015-12-15</v>
          </cell>
          <cell r="D294" t="b">
            <v>0</v>
          </cell>
          <cell r="E294" t="str">
            <v>高级销售经理</v>
          </cell>
          <cell r="F294" t="str">
            <v>MAG销售管理部</v>
          </cell>
          <cell r="G294" t="str">
            <v>MAGITO与解决方案销售部</v>
          </cell>
          <cell r="H294" t="str">
            <v>MAG成都ITO与解决方案销售部0187</v>
          </cell>
        </row>
        <row r="295">
          <cell r="A295">
            <v>395011</v>
          </cell>
          <cell r="B295" t="str">
            <v>王杰</v>
          </cell>
          <cell r="C295" t="str">
            <v>2022-09-26</v>
          </cell>
          <cell r="D295" t="b">
            <v>0</v>
          </cell>
          <cell r="E295" t="str">
            <v>销售经理</v>
          </cell>
          <cell r="F295" t="str">
            <v>MAG1华为云伙伴能力中心事业本部</v>
          </cell>
          <cell r="G295" t="str">
            <v>MAG1华为云伙伴能力中心销售部</v>
          </cell>
          <cell r="H295" t="str">
            <v>深圳HWCPC华为云销售部0130</v>
          </cell>
        </row>
        <row r="296">
          <cell r="A296">
            <v>395445</v>
          </cell>
          <cell r="B296" t="str">
            <v>胡阔</v>
          </cell>
          <cell r="C296" t="str">
            <v>2022-10-08</v>
          </cell>
          <cell r="D296" t="b">
            <v>0</v>
          </cell>
          <cell r="E296" t="str">
            <v>高级销售总监</v>
          </cell>
          <cell r="F296" t="str">
            <v>MAG1华为云伙伴能力中心事业本部</v>
          </cell>
          <cell r="G296" t="str">
            <v>MAG1华为云伙伴能力中心销售部</v>
          </cell>
          <cell r="H296" t="str">
            <v>北京HWCPC华为云销售部4606</v>
          </cell>
        </row>
        <row r="297">
          <cell r="A297">
            <v>396488</v>
          </cell>
          <cell r="B297" t="str">
            <v>胡子垚</v>
          </cell>
          <cell r="C297" t="str">
            <v>2022-10-13</v>
          </cell>
          <cell r="D297" t="b">
            <v>0</v>
          </cell>
          <cell r="E297" t="str">
            <v>销售经理</v>
          </cell>
          <cell r="F297" t="str">
            <v>MAG1华为云伙伴能力中心事业本部</v>
          </cell>
          <cell r="G297" t="str">
            <v>MAG1华为云伙伴能力中心销售部</v>
          </cell>
          <cell r="H297" t="str">
            <v>北京HWCPC华为云销售部0211</v>
          </cell>
        </row>
        <row r="298">
          <cell r="A298">
            <v>396567</v>
          </cell>
          <cell r="B298" t="str">
            <v>郑奇</v>
          </cell>
          <cell r="C298" t="str">
            <v>2022-10-14</v>
          </cell>
          <cell r="D298" t="b">
            <v>0</v>
          </cell>
          <cell r="E298" t="str">
            <v>销售经理</v>
          </cell>
          <cell r="F298" t="str">
            <v>MAG1华为云伙伴能力中心事业本部</v>
          </cell>
          <cell r="G298" t="str">
            <v>MAG1华为云伙伴能力中心销售部</v>
          </cell>
          <cell r="H298" t="str">
            <v>佛山HWCPC华为云销售部0177</v>
          </cell>
        </row>
        <row r="299">
          <cell r="A299">
            <v>396133</v>
          </cell>
          <cell r="B299" t="str">
            <v>余浩文</v>
          </cell>
          <cell r="C299" t="str">
            <v>2022-10-17</v>
          </cell>
          <cell r="D299" t="b">
            <v>0</v>
          </cell>
          <cell r="E299" t="str">
            <v>高级销售专员</v>
          </cell>
          <cell r="F299" t="str">
            <v>MAG1华为云伙伴能力中心事业本部</v>
          </cell>
          <cell r="G299" t="str">
            <v>MAG1华为云伙伴能力中心销售部</v>
          </cell>
          <cell r="H299" t="str">
            <v>东莞HWCPC华为云销售部0169</v>
          </cell>
        </row>
        <row r="300">
          <cell r="A300">
            <v>394813</v>
          </cell>
          <cell r="B300" t="str">
            <v>李学强</v>
          </cell>
          <cell r="C300" t="str">
            <v>2022-10-17</v>
          </cell>
          <cell r="D300" t="b">
            <v>0</v>
          </cell>
          <cell r="E300" t="str">
            <v>售前咨询经理</v>
          </cell>
          <cell r="F300" t="str">
            <v>MAG1华为云伙伴能力中心事业本部</v>
          </cell>
          <cell r="G300" t="str">
            <v>MAG1华为云伙伴能力中心销售部</v>
          </cell>
          <cell r="H300" t="str">
            <v>广州HWCPC赋能云交付部4607</v>
          </cell>
        </row>
        <row r="301">
          <cell r="A301">
            <v>396900</v>
          </cell>
          <cell r="B301" t="str">
            <v>黄靖淞</v>
          </cell>
          <cell r="C301" t="str">
            <v>2022-10-19</v>
          </cell>
          <cell r="D301" t="b">
            <v>0</v>
          </cell>
          <cell r="E301" t="str">
            <v>高级销售运营经理</v>
          </cell>
          <cell r="F301" t="str">
            <v>MAG1华为云伙伴能力中心事业本部</v>
          </cell>
          <cell r="G301" t="str">
            <v>MAG1华为云持续运营与交付部</v>
          </cell>
          <cell r="H301" t="str">
            <v>深圳HWCPC云服务交付部4601</v>
          </cell>
        </row>
        <row r="302">
          <cell r="A302">
            <v>397276</v>
          </cell>
          <cell r="B302" t="str">
            <v>曾赛男</v>
          </cell>
          <cell r="C302" t="str">
            <v>2022-10-24</v>
          </cell>
          <cell r="D302" t="b">
            <v>0</v>
          </cell>
          <cell r="E302" t="str">
            <v>高级销售经理</v>
          </cell>
          <cell r="F302" t="str">
            <v>MAG1华为云伙伴能力中心事业本部</v>
          </cell>
          <cell r="G302" t="str">
            <v>MAG1华为云伙伴能力中心销售部</v>
          </cell>
          <cell r="H302" t="str">
            <v>北京HWCPC华为云销售部0211</v>
          </cell>
        </row>
        <row r="303">
          <cell r="A303">
            <v>397674</v>
          </cell>
          <cell r="B303" t="str">
            <v>龙超</v>
          </cell>
          <cell r="C303" t="str">
            <v>2022-10-24</v>
          </cell>
          <cell r="D303" t="b">
            <v>0</v>
          </cell>
          <cell r="E303" t="str">
            <v>销售主管</v>
          </cell>
          <cell r="F303" t="str">
            <v>MAG1华为云伙伴能力中心事业本部</v>
          </cell>
          <cell r="G303" t="str">
            <v>MAG1华为云伙伴能力中心销售部</v>
          </cell>
          <cell r="H303" t="str">
            <v>成都HWCPC华为云销售部0187</v>
          </cell>
        </row>
        <row r="304">
          <cell r="A304">
            <v>37212</v>
          </cell>
          <cell r="B304" t="str">
            <v>李微</v>
          </cell>
          <cell r="C304" t="str">
            <v>2012-07-04</v>
          </cell>
          <cell r="D304" t="b">
            <v>0</v>
          </cell>
          <cell r="E304" t="str">
            <v>高级销售经理</v>
          </cell>
          <cell r="F304" t="str">
            <v>MAG销售管理部</v>
          </cell>
          <cell r="G304" t="str">
            <v>MAGITO与解决方案销售部</v>
          </cell>
          <cell r="H304" t="str">
            <v>MAG成都ITO与解决方案销售部0187</v>
          </cell>
        </row>
        <row r="305">
          <cell r="A305">
            <v>398213</v>
          </cell>
          <cell r="B305" t="str">
            <v>卢相邑</v>
          </cell>
          <cell r="C305" t="str">
            <v>2022-10-28</v>
          </cell>
          <cell r="D305" t="b">
            <v>0</v>
          </cell>
          <cell r="E305" t="str">
            <v>销售主管</v>
          </cell>
          <cell r="F305" t="str">
            <v>MAG1华为云伙伴能力中心事业本部</v>
          </cell>
          <cell r="G305" t="str">
            <v>MAG1华为云伙伴能力中心销售部</v>
          </cell>
          <cell r="H305" t="str">
            <v>成都HWCPC华为云销售部0187</v>
          </cell>
        </row>
        <row r="306">
          <cell r="A306">
            <v>370007</v>
          </cell>
          <cell r="B306" t="str">
            <v>王天雄</v>
          </cell>
          <cell r="C306" t="str">
            <v>2022-10-31</v>
          </cell>
          <cell r="D306" t="b">
            <v>0</v>
          </cell>
          <cell r="E306" t="str">
            <v>高级销售运营经理</v>
          </cell>
          <cell r="F306" t="str">
            <v>MAG1华为云伙伴能力中心事业本部</v>
          </cell>
          <cell r="G306" t="str">
            <v>MAG1华为云持续运营与交付部</v>
          </cell>
          <cell r="H306" t="str">
            <v>深圳HWCPC云服务交付部4601</v>
          </cell>
        </row>
        <row r="307">
          <cell r="A307">
            <v>398540</v>
          </cell>
          <cell r="B307" t="str">
            <v>王杰</v>
          </cell>
          <cell r="C307" t="str">
            <v>2022-11-03</v>
          </cell>
          <cell r="D307" t="b">
            <v>0</v>
          </cell>
          <cell r="E307" t="str">
            <v>高级售前咨询经理</v>
          </cell>
          <cell r="F307" t="str">
            <v>MAG1华为云伙伴能力中心事业本部</v>
          </cell>
          <cell r="G307" t="str">
            <v>MAG1华为云伙伴能力中心销售部</v>
          </cell>
          <cell r="H307" t="str">
            <v>上海HWCPC华为云销售部6900</v>
          </cell>
        </row>
        <row r="308">
          <cell r="A308">
            <v>398833</v>
          </cell>
          <cell r="B308" t="str">
            <v>王雪</v>
          </cell>
          <cell r="C308" t="str">
            <v>2022-11-03</v>
          </cell>
          <cell r="D308" t="b">
            <v>0</v>
          </cell>
          <cell r="E308" t="str">
            <v>销售运营经理</v>
          </cell>
          <cell r="F308" t="str">
            <v>MAG1华为云伙伴能力中心事业本部</v>
          </cell>
          <cell r="G308" t="str">
            <v>MAG1华为云伙伴能力中心销售部</v>
          </cell>
          <cell r="H308" t="str">
            <v>北京HWCPC华为云销售部0211</v>
          </cell>
        </row>
        <row r="309">
          <cell r="A309">
            <v>399480</v>
          </cell>
          <cell r="B309" t="str">
            <v>杨力</v>
          </cell>
          <cell r="C309" t="str">
            <v>2022-11-09</v>
          </cell>
          <cell r="D309" t="b">
            <v>0</v>
          </cell>
          <cell r="E309" t="str">
            <v>销售经理</v>
          </cell>
          <cell r="F309" t="str">
            <v>MAG1华为云伙伴能力中心事业本部</v>
          </cell>
          <cell r="G309" t="str">
            <v>MAG1华为云伙伴能力中心销售部</v>
          </cell>
          <cell r="H309" t="str">
            <v>西安HWCPC华为云销售部0136</v>
          </cell>
        </row>
        <row r="310">
          <cell r="A310">
            <v>399681</v>
          </cell>
          <cell r="B310" t="str">
            <v>王佳峰</v>
          </cell>
          <cell r="C310" t="str">
            <v>2022-11-11</v>
          </cell>
          <cell r="D310" t="b">
            <v>0</v>
          </cell>
          <cell r="E310" t="str">
            <v>销售经理</v>
          </cell>
          <cell r="F310" t="str">
            <v>MAG1华为云伙伴能力中心事业本部</v>
          </cell>
          <cell r="G310" t="str">
            <v>MAG1华为云伙伴能力中心销售部</v>
          </cell>
          <cell r="H310" t="str">
            <v>广州HWCPC华为云销售部0176</v>
          </cell>
        </row>
        <row r="311">
          <cell r="A311">
            <v>398670</v>
          </cell>
          <cell r="B311" t="str">
            <v>陈文睿</v>
          </cell>
          <cell r="C311" t="str">
            <v>2022-11-15</v>
          </cell>
          <cell r="D311" t="b">
            <v>0</v>
          </cell>
          <cell r="E311" t="str">
            <v>销售主管</v>
          </cell>
          <cell r="F311" t="str">
            <v>MAG1华为云伙伴能力中心事业本部</v>
          </cell>
          <cell r="G311" t="str">
            <v>MAG1华为云伙伴能力中心销售部</v>
          </cell>
          <cell r="H311" t="str">
            <v>广州HWCPC华为云销售部0176</v>
          </cell>
        </row>
        <row r="312">
          <cell r="A312">
            <v>398537</v>
          </cell>
          <cell r="B312" t="str">
            <v>韩勇</v>
          </cell>
          <cell r="C312" t="str">
            <v>2022-11-21</v>
          </cell>
          <cell r="D312" t="b">
            <v>0</v>
          </cell>
          <cell r="E312" t="str">
            <v>售前咨询总监</v>
          </cell>
          <cell r="F312" t="str">
            <v>MAG1华为云伙伴能力中心事业本部</v>
          </cell>
          <cell r="G312" t="str">
            <v>MAG1华为云持续运营与交付部</v>
          </cell>
          <cell r="H312" t="str">
            <v>武汉HWCPC云服务交付部4600</v>
          </cell>
        </row>
        <row r="313">
          <cell r="A313">
            <v>400308</v>
          </cell>
          <cell r="B313" t="str">
            <v>郭金雨</v>
          </cell>
          <cell r="C313" t="str">
            <v>2022-11-21</v>
          </cell>
          <cell r="D313" t="b">
            <v>0</v>
          </cell>
          <cell r="E313" t="str">
            <v>销售经理</v>
          </cell>
          <cell r="F313" t="str">
            <v>MAG1华为云伙伴能力中心事业本部</v>
          </cell>
          <cell r="G313" t="str">
            <v>MAG1华为云伙伴能力中心销售部</v>
          </cell>
          <cell r="H313" t="str">
            <v>西安HWCPC华为云销售部0136</v>
          </cell>
        </row>
        <row r="314">
          <cell r="A314">
            <v>400694</v>
          </cell>
          <cell r="B314" t="str">
            <v>吴迪</v>
          </cell>
          <cell r="C314" t="str">
            <v>2022-11-22</v>
          </cell>
          <cell r="D314" t="b">
            <v>0</v>
          </cell>
          <cell r="E314" t="str">
            <v>销售总监</v>
          </cell>
          <cell r="F314" t="str">
            <v>MAG1华为云伙伴能力中心事业本部</v>
          </cell>
          <cell r="G314" t="str">
            <v>MAG1华为云伙伴能力中心销售部</v>
          </cell>
          <cell r="H314" t="str">
            <v>北京HWCPC华为云销售部0211</v>
          </cell>
        </row>
        <row r="315">
          <cell r="A315">
            <v>399805</v>
          </cell>
          <cell r="B315" t="str">
            <v>刘江舟</v>
          </cell>
          <cell r="C315" t="str">
            <v>2022-11-24</v>
          </cell>
          <cell r="D315" t="b">
            <v>0</v>
          </cell>
          <cell r="E315" t="str">
            <v>销售主管</v>
          </cell>
          <cell r="F315" t="str">
            <v>MAG1华为云伙伴能力中心事业本部</v>
          </cell>
          <cell r="G315" t="str">
            <v>MAG1华为云伙伴能力中心销售部</v>
          </cell>
          <cell r="H315" t="str">
            <v>成都HWCPC华为云销售部0187</v>
          </cell>
        </row>
        <row r="316">
          <cell r="A316">
            <v>400685</v>
          </cell>
          <cell r="B316" t="str">
            <v>罗军亮</v>
          </cell>
          <cell r="C316" t="str">
            <v>2022-11-25</v>
          </cell>
          <cell r="D316" t="b">
            <v>0</v>
          </cell>
          <cell r="E316" t="str">
            <v>高级售前咨询顾问</v>
          </cell>
          <cell r="F316" t="str">
            <v>MAG1华为云伙伴能力中心事业本部</v>
          </cell>
          <cell r="G316" t="str">
            <v>MAG1华为云伙伴能力中心销售部</v>
          </cell>
          <cell r="H316" t="str">
            <v>深圳HWCPC华为云销售部0130</v>
          </cell>
        </row>
        <row r="317">
          <cell r="A317">
            <v>402139</v>
          </cell>
          <cell r="B317" t="str">
            <v>王际祥</v>
          </cell>
          <cell r="C317" t="str">
            <v>2022-12-08</v>
          </cell>
          <cell r="D317" t="b">
            <v>0</v>
          </cell>
          <cell r="E317" t="str">
            <v>销售主管</v>
          </cell>
          <cell r="F317" t="str">
            <v>MAG1华为云伙伴能力中心事业本部</v>
          </cell>
          <cell r="G317" t="str">
            <v>MAG1华为云伙伴能力中心销售部</v>
          </cell>
          <cell r="H317" t="str">
            <v>广州HWCPC华为云销售部0176</v>
          </cell>
        </row>
        <row r="318">
          <cell r="A318">
            <v>402286</v>
          </cell>
          <cell r="B318" t="str">
            <v>郭键怡</v>
          </cell>
          <cell r="C318" t="str">
            <v>2022-12-09</v>
          </cell>
          <cell r="D318" t="b">
            <v>0</v>
          </cell>
          <cell r="E318" t="str">
            <v>销售运营经理</v>
          </cell>
          <cell r="F318" t="str">
            <v>MAG1华为云伙伴能力中心事业本部</v>
          </cell>
          <cell r="G318" t="str">
            <v>MAG1华为云伙伴能力中心销售部</v>
          </cell>
          <cell r="H318" t="str">
            <v>广州HWCPC赋能云交付部4607</v>
          </cell>
        </row>
        <row r="319">
          <cell r="A319">
            <v>291480</v>
          </cell>
          <cell r="B319" t="str">
            <v>陆家奇</v>
          </cell>
          <cell r="C319" t="str">
            <v>2022-12-14</v>
          </cell>
          <cell r="D319" t="b">
            <v>0</v>
          </cell>
          <cell r="E319" t="str">
            <v>售前咨询经理</v>
          </cell>
          <cell r="F319" t="str">
            <v>MAG1华为云伙伴能力中心事业本部</v>
          </cell>
          <cell r="G319" t="str">
            <v>MAG1华为云伙伴能力中心销售部</v>
          </cell>
          <cell r="H319" t="str">
            <v>北京HWCPC华为云销售部0211</v>
          </cell>
        </row>
        <row r="320">
          <cell r="A320">
            <v>402453</v>
          </cell>
          <cell r="B320" t="str">
            <v>龙子华</v>
          </cell>
          <cell r="C320" t="str">
            <v>2022-12-14</v>
          </cell>
          <cell r="D320" t="b">
            <v>0</v>
          </cell>
          <cell r="E320" t="str">
            <v>售前咨询经理</v>
          </cell>
          <cell r="F320" t="str">
            <v>MAG1华为云伙伴能力中心事业本部</v>
          </cell>
          <cell r="G320" t="str">
            <v>MAG1华为云伙伴能力中心销售部</v>
          </cell>
          <cell r="H320" t="str">
            <v>深圳HWCPC华为云销售部0130</v>
          </cell>
        </row>
        <row r="321">
          <cell r="A321">
            <v>402838</v>
          </cell>
          <cell r="B321" t="str">
            <v>由泽晨</v>
          </cell>
          <cell r="C321" t="str">
            <v>2022-12-26</v>
          </cell>
          <cell r="D321" t="b">
            <v>0</v>
          </cell>
          <cell r="E321" t="str">
            <v>售前咨询经理</v>
          </cell>
          <cell r="F321" t="str">
            <v>MAG1华为云伙伴能力中心事业本部</v>
          </cell>
          <cell r="G321" t="str">
            <v>MAG1华为云伙伴能力中心销售部</v>
          </cell>
          <cell r="H321" t="str">
            <v>北京HWCPC华为云销售部0211</v>
          </cell>
        </row>
        <row r="322">
          <cell r="A322">
            <v>403604</v>
          </cell>
          <cell r="B322" t="str">
            <v>周美超</v>
          </cell>
          <cell r="C322" t="str">
            <v>2022-12-28</v>
          </cell>
          <cell r="D322" t="b">
            <v>0</v>
          </cell>
          <cell r="E322" t="str">
            <v>高级销售经理</v>
          </cell>
          <cell r="F322" t="str">
            <v>MAG1华为云伙伴能力中心事业本部</v>
          </cell>
          <cell r="G322" t="str">
            <v>MAG1华为云伙伴能力中心销售部</v>
          </cell>
          <cell r="H322" t="str">
            <v>北京HWCPC华为云销售部0211</v>
          </cell>
        </row>
        <row r="619">
          <cell r="B619">
            <v>333333</v>
          </cell>
        </row>
      </sheetData>
      <sheetData sheetId="10" refreshError="1"/>
      <sheetData sheetId="11" refreshError="1"/>
      <sheetData sheetId="12" refreshError="1">
        <row r="1">
          <cell r="A1" t="str">
            <v>员工编号</v>
          </cell>
          <cell r="B1" t="str">
            <v>姓名</v>
          </cell>
          <cell r="C1" t="str">
            <v>证件号码</v>
          </cell>
          <cell r="D1" t="str">
            <v>软通状态</v>
          </cell>
          <cell r="E1" t="str">
            <v>是否实施人员</v>
          </cell>
          <cell r="F1" t="str">
            <v>人员类别</v>
          </cell>
          <cell r="G1" t="str">
            <v>客户职级类型</v>
          </cell>
          <cell r="H1" t="str">
            <v>客户职级分类</v>
          </cell>
          <cell r="I1" t="str">
            <v>客户职级</v>
          </cell>
          <cell r="J1" t="str">
            <v>是否骨干</v>
          </cell>
          <cell r="K1" t="str">
            <v>是否核心骨干</v>
          </cell>
          <cell r="L1" t="str">
            <v>是否在岸</v>
          </cell>
          <cell r="M1" t="str">
            <v>办公场地</v>
          </cell>
          <cell r="N1" t="str">
            <v>工位编号</v>
          </cell>
          <cell r="O1" t="str">
            <v>合作模式</v>
          </cell>
          <cell r="P1" t="str">
            <v>合作类型</v>
          </cell>
          <cell r="Q1" t="str">
            <v>角色</v>
          </cell>
          <cell r="R1" t="str">
            <v>技能</v>
          </cell>
          <cell r="S1" t="str">
            <v>技能方向</v>
          </cell>
          <cell r="T1" t="str">
            <v>技术平台</v>
          </cell>
          <cell r="U1" t="str">
            <v>技术等级</v>
          </cell>
          <cell r="V1" t="str">
            <v>岗位</v>
          </cell>
          <cell r="W1" t="str">
            <v>岗位职责</v>
          </cell>
          <cell r="X1" t="str">
            <v>支撑维度</v>
          </cell>
          <cell r="Y1" t="str">
            <v>支撑部门代码</v>
          </cell>
          <cell r="Z1" t="str">
            <v>支撑部门名称</v>
          </cell>
          <cell r="AA1" t="str">
            <v>支撑区域</v>
          </cell>
          <cell r="AB1" t="str">
            <v>岗位副手工号</v>
          </cell>
          <cell r="AC1" t="str">
            <v>岗位副手姓名</v>
          </cell>
          <cell r="AD1" t="str">
            <v>导师姓名</v>
          </cell>
          <cell r="AE1" t="str">
            <v>导师工号</v>
          </cell>
          <cell r="AF1" t="str">
            <v>是否在导师资源池</v>
          </cell>
          <cell r="AG1" t="str">
            <v>是否导师</v>
          </cell>
          <cell r="AH1" t="str">
            <v>第一紧急联系人姓名</v>
          </cell>
          <cell r="AI1" t="str">
            <v>第一紧急联系人关系</v>
          </cell>
          <cell r="AJ1" t="str">
            <v>第一紧急联系人手机</v>
          </cell>
          <cell r="AK1" t="str">
            <v>常住地址</v>
          </cell>
          <cell r="AL1" t="str">
            <v>PDU部长姓名</v>
          </cell>
          <cell r="AM1" t="str">
            <v>PDU部长工号</v>
          </cell>
          <cell r="AN1" t="str">
            <v>直接汇报上级姓名</v>
          </cell>
          <cell r="AO1" t="str">
            <v>直接汇报上级工号</v>
          </cell>
          <cell r="AP1" t="str">
            <v>华为域账号</v>
          </cell>
          <cell r="AQ1" t="str">
            <v>华为邮箱</v>
          </cell>
          <cell r="AR1" t="str">
            <v>华为对口PM姓名</v>
          </cell>
          <cell r="AS1" t="str">
            <v>华为对口PM工号</v>
          </cell>
          <cell r="AT1" t="str">
            <v>入职日期</v>
          </cell>
          <cell r="AU1" t="str">
            <v>离职日期</v>
          </cell>
          <cell r="AV1" t="str">
            <v>通用职位</v>
          </cell>
          <cell r="AW1" t="str">
            <v>通用职位代码</v>
          </cell>
          <cell r="AX1" t="str">
            <v>现职位生效时间</v>
          </cell>
          <cell r="AY1" t="str">
            <v>组织单位1</v>
          </cell>
          <cell r="AZ1" t="str">
            <v>组织单位2</v>
          </cell>
          <cell r="BA1" t="str">
            <v>组织单位3</v>
          </cell>
          <cell r="BB1" t="str">
            <v>组织单位4</v>
          </cell>
          <cell r="BC1" t="str">
            <v>组织单位5</v>
          </cell>
          <cell r="BD1" t="str">
            <v>组织单位6</v>
          </cell>
          <cell r="BE1" t="str">
            <v>成本中心</v>
          </cell>
          <cell r="BF1" t="str">
            <v>成本中心代码</v>
          </cell>
          <cell r="BG1" t="str">
            <v>成本中心负责人</v>
          </cell>
          <cell r="BH1" t="str">
            <v>成本中心属性</v>
          </cell>
          <cell r="BI1" t="str">
            <v>项目组</v>
          </cell>
          <cell r="BJ1" t="str">
            <v>HW外包人员服务编号</v>
          </cell>
          <cell r="BK1" t="str">
            <v>DU</v>
          </cell>
          <cell r="BL1" t="str">
            <v>PDU</v>
          </cell>
          <cell r="BM1" t="str">
            <v>工作地文本</v>
          </cell>
          <cell r="BN1" t="str">
            <v>人事范围</v>
          </cell>
          <cell r="BO1" t="str">
            <v>人事子范围</v>
          </cell>
          <cell r="BP1" t="str">
            <v>性别</v>
          </cell>
          <cell r="BQ1" t="str">
            <v>司龄(月)</v>
          </cell>
          <cell r="BR1" t="str">
            <v>工龄(年)</v>
          </cell>
          <cell r="BS1" t="str">
            <v>员工属性</v>
          </cell>
          <cell r="BT1" t="str">
            <v>员工组</v>
          </cell>
          <cell r="BU1" t="str">
            <v>员工子组</v>
          </cell>
          <cell r="BV1" t="str">
            <v>RANK</v>
          </cell>
          <cell r="BW1" t="str">
            <v>RANK代码</v>
          </cell>
          <cell r="BX1" t="str">
            <v>员工类别文本</v>
          </cell>
          <cell r="BY1" t="str">
            <v>职位文本</v>
          </cell>
          <cell r="BZ1" t="str">
            <v>职位代码</v>
          </cell>
          <cell r="CA1" t="str">
            <v>职业名称</v>
          </cell>
          <cell r="CB1" t="str">
            <v>出生日期</v>
          </cell>
          <cell r="CC1" t="str">
            <v>年龄</v>
          </cell>
          <cell r="CD1" t="str">
            <v>国籍</v>
          </cell>
          <cell r="CE1" t="str">
            <v>毕业院校</v>
          </cell>
          <cell r="CF1" t="str">
            <v>毕业日期</v>
          </cell>
          <cell r="CG1" t="str">
            <v>是否统招</v>
          </cell>
          <cell r="CH1" t="str">
            <v>学历</v>
          </cell>
          <cell r="CI1" t="str">
            <v>学位</v>
          </cell>
          <cell r="CJ1" t="str">
            <v>是否211</v>
          </cell>
          <cell r="CK1" t="str">
            <v>是否应届入职</v>
          </cell>
          <cell r="CL1" t="str">
            <v>专业名称</v>
          </cell>
          <cell r="CM1" t="str">
            <v>司龄计算开始日期</v>
          </cell>
          <cell r="CN1" t="str">
            <v>参加工作日期</v>
          </cell>
          <cell r="CO1" t="str">
            <v>是否试用期</v>
          </cell>
          <cell r="CP1" t="str">
            <v>试用期</v>
          </cell>
          <cell r="CQ1" t="str">
            <v>预计转正日期</v>
          </cell>
          <cell r="CR1" t="str">
            <v>实际转正日期</v>
          </cell>
          <cell r="CS1" t="str">
            <v>协议类型</v>
          </cell>
          <cell r="CT1" t="str">
            <v>协议生效日期</v>
          </cell>
          <cell r="CU1" t="str">
            <v>协议失效日期</v>
          </cell>
          <cell r="CV1" t="str">
            <v>合同类型</v>
          </cell>
          <cell r="CW1" t="str">
            <v>合同开始日期</v>
          </cell>
          <cell r="CX1" t="str">
            <v>合同到期日期</v>
          </cell>
          <cell r="CY1" t="str">
            <v>公司邮箱</v>
          </cell>
          <cell r="CZ1" t="str">
            <v>手机号码</v>
          </cell>
          <cell r="DA1" t="str">
            <v>分机号码</v>
          </cell>
          <cell r="DB1" t="str">
            <v>域用户名</v>
          </cell>
        </row>
        <row r="2">
          <cell r="A2">
            <v>116886</v>
          </cell>
          <cell r="B2" t="str">
            <v>朱一伦</v>
          </cell>
          <cell r="C2">
            <v>3.4082219830802e+17</v>
          </cell>
          <cell r="D2" t="str">
            <v>在职</v>
          </cell>
          <cell r="E2" t="str">
            <v>否</v>
          </cell>
          <cell r="F2" t="str">
            <v>职能支撑人员</v>
          </cell>
          <cell r="G2" t="str">
            <v>不涉及</v>
          </cell>
          <cell r="H2" t="str">
            <v>无华为职级定义</v>
          </cell>
          <cell r="I2" t="str">
            <v>无华为职级</v>
          </cell>
        </row>
        <row r="2">
          <cell r="L2" t="str">
            <v>离岸</v>
          </cell>
          <cell r="M2" t="str">
            <v>武汉-洪山区-花山C15栋1层-9层【MAG】</v>
          </cell>
        </row>
        <row r="2">
          <cell r="V2" t="str">
            <v>销售经理</v>
          </cell>
          <cell r="W2" t="str">
            <v>负责支撑BG销售管理部日常助理事务。</v>
          </cell>
          <cell r="X2" t="str">
            <v>BG</v>
          </cell>
          <cell r="Y2" t="str">
            <v>10019045</v>
          </cell>
          <cell r="Z2" t="str">
            <v>重大客户事业一群</v>
          </cell>
        </row>
        <row r="2">
          <cell r="AF2" t="str">
            <v>否</v>
          </cell>
          <cell r="AG2" t="str">
            <v>否</v>
          </cell>
          <cell r="AH2" t="str">
            <v>秦静</v>
          </cell>
          <cell r="AI2" t="str">
            <v>母子</v>
          </cell>
          <cell r="AJ2" t="str">
            <v>18108626606</v>
          </cell>
          <cell r="AK2" t="str">
            <v>湖北,武汉,洪山区,雄楚大道968号紫菘枫林上城,11栋2单元1802</v>
          </cell>
        </row>
        <row r="2">
          <cell r="AN2" t="str">
            <v>唐方虎</v>
          </cell>
          <cell r="AO2" t="str">
            <v>610704</v>
          </cell>
          <cell r="AP2" t="str">
            <v>无</v>
          </cell>
          <cell r="AQ2" t="str">
            <v>无</v>
          </cell>
          <cell r="AR2" t="str">
            <v>不涉及</v>
          </cell>
          <cell r="AS2" t="str">
            <v>不涉及</v>
          </cell>
          <cell r="AT2" t="str">
            <v>2017-01-20</v>
          </cell>
        </row>
        <row r="2">
          <cell r="AV2" t="str">
            <v>部门总监</v>
          </cell>
          <cell r="AW2" t="str">
            <v>M_F_03_036</v>
          </cell>
          <cell r="AX2" t="str">
            <v>2021/12/1 0:00:00</v>
          </cell>
          <cell r="AY2" t="str">
            <v>软通动力集团</v>
          </cell>
          <cell r="AZ2" t="str">
            <v>重大客户事业一群</v>
          </cell>
          <cell r="BA2" t="str">
            <v>MAG1华为云伙伴能力中心事业本部</v>
          </cell>
          <cell r="BB2" t="str">
            <v>MAG1华为云伙伴能力中心管理部</v>
          </cell>
          <cell r="BC2" t="str">
            <v>武汉HWCPC经营管理部4600</v>
          </cell>
        </row>
        <row r="2">
          <cell r="BE2" t="str">
            <v>武汉HWCPC经营管理部4600</v>
          </cell>
          <cell r="BF2" t="str">
            <v>88986</v>
          </cell>
          <cell r="BG2" t="str">
            <v>唐方虎</v>
          </cell>
          <cell r="BH2" t="str">
            <v>销售费用</v>
          </cell>
        </row>
        <row r="2">
          <cell r="BJ2" t="str">
            <v>不涉及</v>
          </cell>
          <cell r="BK2" t="str">
            <v>中台</v>
          </cell>
          <cell r="BL2" t="str">
            <v>中台</v>
          </cell>
          <cell r="BM2" t="str">
            <v>武汉</v>
          </cell>
          <cell r="BN2" t="str">
            <v>软通动力技术服务有限公司</v>
          </cell>
          <cell r="BO2" t="str">
            <v>武汉</v>
          </cell>
          <cell r="BP2" t="str">
            <v>男</v>
          </cell>
          <cell r="BQ2" t="str">
            <v>72.6 月</v>
          </cell>
          <cell r="BR2" t="str">
            <v>20.7 年</v>
          </cell>
          <cell r="BS2" t="str">
            <v>S&amp;M</v>
          </cell>
          <cell r="BT2" t="str">
            <v>正式员工</v>
          </cell>
          <cell r="BU2" t="str">
            <v>实施</v>
          </cell>
          <cell r="BV2" t="str">
            <v>管理三级</v>
          </cell>
          <cell r="BW2" t="str">
            <v>M3</v>
          </cell>
          <cell r="BX2" t="str">
            <v>Onsite</v>
          </cell>
        </row>
        <row r="2">
          <cell r="CA2" t="str">
            <v>企业管理人员</v>
          </cell>
          <cell r="CB2" t="str">
            <v>1983-08-02</v>
          </cell>
          <cell r="CC2" t="str">
            <v>39</v>
          </cell>
          <cell r="CD2" t="str">
            <v>中国         </v>
          </cell>
          <cell r="CE2" t="str">
            <v>武汉理工大学</v>
          </cell>
          <cell r="CF2" t="str">
            <v>2007-12-31</v>
          </cell>
          <cell r="CG2" t="str">
            <v>是</v>
          </cell>
          <cell r="CH2" t="str">
            <v>硕士研究生 </v>
          </cell>
          <cell r="CI2" t="str">
            <v>硕士</v>
          </cell>
          <cell r="CJ2" t="str">
            <v>是</v>
          </cell>
          <cell r="CK2" t="str">
            <v>否</v>
          </cell>
          <cell r="CL2" t="str">
            <v>通信与信息系统</v>
          </cell>
          <cell r="CM2" t="str">
            <v>2017-01-20</v>
          </cell>
          <cell r="CN2" t="str">
            <v>2002-08-01</v>
          </cell>
          <cell r="CO2" t="str">
            <v>否</v>
          </cell>
          <cell r="CP2" t="str">
            <v>1</v>
          </cell>
          <cell r="CQ2" t="str">
            <v>2017-02-20</v>
          </cell>
          <cell r="CR2" t="str">
            <v>2017-02-20</v>
          </cell>
        </row>
        <row r="2">
          <cell r="CV2" t="str">
            <v>3年以上4年以下</v>
          </cell>
          <cell r="CW2" t="str">
            <v>2020-02-01</v>
          </cell>
          <cell r="CX2" t="str">
            <v>2023-01-31</v>
          </cell>
          <cell r="CY2" t="str">
            <v>ylzhut@isoftstone.com</v>
          </cell>
          <cell r="CZ2" t="str">
            <v>18171494353</v>
          </cell>
        </row>
        <row r="2">
          <cell r="DB2" t="str">
            <v>ylzhut</v>
          </cell>
        </row>
        <row r="3">
          <cell r="A3">
            <v>117189</v>
          </cell>
          <cell r="B3" t="str">
            <v>杨克宇</v>
          </cell>
          <cell r="C3" t="str">
            <v>510602197612206999</v>
          </cell>
          <cell r="D3" t="str">
            <v>在职</v>
          </cell>
          <cell r="E3" t="str">
            <v>否</v>
          </cell>
          <cell r="F3" t="str">
            <v>职能支撑人员</v>
          </cell>
          <cell r="G3" t="str">
            <v>不涉及</v>
          </cell>
          <cell r="H3" t="str">
            <v>无华为职级定义</v>
          </cell>
          <cell r="I3" t="str">
            <v>无华为职级</v>
          </cell>
        </row>
        <row r="3">
          <cell r="L3" t="str">
            <v>离岸</v>
          </cell>
          <cell r="M3" t="str">
            <v>成都-武候区-西部智谷1层-9层【综合】</v>
          </cell>
        </row>
        <row r="3">
          <cell r="V3" t="str">
            <v>销售总监</v>
          </cell>
          <cell r="W3" t="str">
            <v>1、完成上级下达的各项经营指标；2、系统整合内外部资源，建立和维护良好的客户关系，保持业务的持续发展；3、协助公司做好销售人才的培养和市场管理工作。</v>
          </cell>
          <cell r="X3" t="str">
            <v>BG</v>
          </cell>
          <cell r="Y3" t="str">
            <v>10019045</v>
          </cell>
          <cell r="Z3" t="str">
            <v>重大客户事业一群</v>
          </cell>
        </row>
        <row r="3">
          <cell r="AF3" t="str">
            <v>否</v>
          </cell>
          <cell r="AG3" t="str">
            <v>否</v>
          </cell>
          <cell r="AH3" t="str">
            <v>王景</v>
          </cell>
          <cell r="AI3" t="str">
            <v>家人</v>
          </cell>
          <cell r="AJ3" t="str">
            <v>13808003745</v>
          </cell>
          <cell r="AK3" t="str">
            <v>四川,成都,武侯区,天乐街1号,10栋1单元6楼1号</v>
          </cell>
        </row>
        <row r="3">
          <cell r="AN3" t="str">
            <v>黄颖</v>
          </cell>
          <cell r="AO3" t="str">
            <v>2026</v>
          </cell>
          <cell r="AP3" t="str">
            <v>无</v>
          </cell>
          <cell r="AQ3" t="str">
            <v>无</v>
          </cell>
          <cell r="AR3" t="str">
            <v>不涉及</v>
          </cell>
          <cell r="AS3" t="str">
            <v>不涉及</v>
          </cell>
          <cell r="AT3" t="str">
            <v>2017-02-10</v>
          </cell>
        </row>
        <row r="3">
          <cell r="AV3" t="str">
            <v>重大客户事业群助理副总裁</v>
          </cell>
          <cell r="AW3" t="str">
            <v>E_M_01_007</v>
          </cell>
          <cell r="AX3" t="str">
            <v>2022/1/1 0:00:00</v>
          </cell>
          <cell r="AY3" t="str">
            <v>软通动力集团</v>
          </cell>
          <cell r="AZ3" t="str">
            <v>重大客户事业一群</v>
          </cell>
          <cell r="BA3" t="str">
            <v>MAG销售管理部</v>
          </cell>
          <cell r="BB3" t="str">
            <v>MAGITO与解决方案销售部</v>
          </cell>
          <cell r="BC3" t="str">
            <v>MAG成都ITO与解决方案销售部0187</v>
          </cell>
        </row>
        <row r="3">
          <cell r="BE3" t="str">
            <v>MAG成都ITO与解决方案销售部0187</v>
          </cell>
          <cell r="BF3" t="str">
            <v>76535</v>
          </cell>
          <cell r="BG3" t="str">
            <v>杨克宇</v>
          </cell>
          <cell r="BH3" t="str">
            <v>销售费用</v>
          </cell>
        </row>
        <row r="3">
          <cell r="BJ3" t="str">
            <v>不涉及</v>
          </cell>
          <cell r="BK3" t="str">
            <v>职能</v>
          </cell>
          <cell r="BL3" t="str">
            <v>职能</v>
          </cell>
          <cell r="BM3" t="str">
            <v>成都</v>
          </cell>
          <cell r="BN3" t="str">
            <v>成都软通动力信息技术服务有限公司</v>
          </cell>
          <cell r="BO3" t="str">
            <v>成都</v>
          </cell>
          <cell r="BP3" t="str">
            <v>男</v>
          </cell>
          <cell r="BQ3" t="str">
            <v>71.9 月</v>
          </cell>
          <cell r="BR3" t="str">
            <v>23.9 年</v>
          </cell>
          <cell r="BS3" t="str">
            <v>S&amp;M</v>
          </cell>
          <cell r="BT3" t="str">
            <v>AVP</v>
          </cell>
          <cell r="BU3" t="str">
            <v>销售</v>
          </cell>
          <cell r="BV3" t="str">
            <v>高管一级</v>
          </cell>
          <cell r="BW3" t="str">
            <v>E1</v>
          </cell>
          <cell r="BX3" t="str">
            <v>Onsite</v>
          </cell>
        </row>
        <row r="3">
          <cell r="CA3" t="str">
            <v>企业管理人员</v>
          </cell>
          <cell r="CB3" t="str">
            <v>1976-12-20</v>
          </cell>
          <cell r="CC3" t="str">
            <v>46</v>
          </cell>
          <cell r="CD3" t="str">
            <v>中国         </v>
          </cell>
          <cell r="CE3" t="str">
            <v>北京理工大学</v>
          </cell>
          <cell r="CF3" t="str">
            <v>1999-07-31</v>
          </cell>
          <cell r="CG3" t="str">
            <v>否</v>
          </cell>
          <cell r="CH3" t="str">
            <v>大学本科</v>
          </cell>
          <cell r="CI3" t="str">
            <v>学士</v>
          </cell>
          <cell r="CJ3" t="str">
            <v>是</v>
          </cell>
          <cell r="CK3" t="str">
            <v>否</v>
          </cell>
          <cell r="CL3" t="str">
            <v>电子工程专业</v>
          </cell>
          <cell r="CM3" t="str">
            <v>2017-02-10</v>
          </cell>
          <cell r="CN3" t="str">
            <v>1999-07-01</v>
          </cell>
          <cell r="CO3" t="str">
            <v>否</v>
          </cell>
          <cell r="CP3" t="str">
            <v>3</v>
          </cell>
          <cell r="CQ3" t="str">
            <v>2017-05-10</v>
          </cell>
          <cell r="CR3" t="str">
            <v>2017-05-10</v>
          </cell>
        </row>
        <row r="3">
          <cell r="CV3" t="str">
            <v>无固定期限合同</v>
          </cell>
          <cell r="CW3" t="str">
            <v>2020-08-01</v>
          </cell>
        </row>
        <row r="3">
          <cell r="CY3" t="str">
            <v>kyyangc@isoftstone.com</v>
          </cell>
          <cell r="CZ3" t="str">
            <v>13908184990</v>
          </cell>
          <cell r="DA3" t="str">
            <v>2460</v>
          </cell>
          <cell r="DB3" t="str">
            <v>kyyangc</v>
          </cell>
        </row>
        <row r="4">
          <cell r="A4">
            <v>138643</v>
          </cell>
          <cell r="B4" t="str">
            <v>樊如霜</v>
          </cell>
          <cell r="C4" t="str">
            <v>420106198310213617</v>
          </cell>
          <cell r="D4" t="str">
            <v>在职</v>
          </cell>
          <cell r="E4" t="str">
            <v>否</v>
          </cell>
          <cell r="F4" t="str">
            <v>职能支撑人员</v>
          </cell>
          <cell r="G4" t="str">
            <v>不涉及</v>
          </cell>
          <cell r="H4" t="str">
            <v>无华为职级定义</v>
          </cell>
          <cell r="I4" t="str">
            <v>无华为职级</v>
          </cell>
        </row>
        <row r="4">
          <cell r="L4" t="str">
            <v>离岸</v>
          </cell>
          <cell r="M4" t="str">
            <v>武汉-洪山区-花山C15栋1层-9层【MAG】</v>
          </cell>
        </row>
        <row r="4">
          <cell r="V4" t="str">
            <v>销售总监</v>
          </cell>
          <cell r="W4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4" t="str">
            <v>BG</v>
          </cell>
          <cell r="Y4" t="str">
            <v>10019045</v>
          </cell>
          <cell r="Z4" t="str">
            <v>重大客户事业一群</v>
          </cell>
        </row>
        <row r="4">
          <cell r="AF4" t="str">
            <v>否</v>
          </cell>
          <cell r="AG4" t="str">
            <v>否</v>
          </cell>
          <cell r="AH4" t="str">
            <v>樊德海</v>
          </cell>
          <cell r="AI4" t="str">
            <v>家人</v>
          </cell>
          <cell r="AJ4" t="str">
            <v>15207194854</v>
          </cell>
          <cell r="AK4" t="str">
            <v>湖北,武汉,武昌区,欢乐大道，华侨城,T2-208</v>
          </cell>
        </row>
        <row r="4">
          <cell r="AN4" t="str">
            <v>杨克宇</v>
          </cell>
          <cell r="AO4" t="str">
            <v>117189</v>
          </cell>
          <cell r="AP4" t="str">
            <v>无</v>
          </cell>
          <cell r="AQ4" t="str">
            <v>无</v>
          </cell>
          <cell r="AR4" t="str">
            <v>不涉及</v>
          </cell>
          <cell r="AS4" t="str">
            <v>不涉及</v>
          </cell>
          <cell r="AT4" t="str">
            <v>2017-11-13</v>
          </cell>
        </row>
        <row r="4">
          <cell r="AV4" t="str">
            <v>高级销售总监</v>
          </cell>
          <cell r="AW4" t="str">
            <v>I_SL_08_001</v>
          </cell>
          <cell r="AX4" t="str">
            <v>2021/7/1 0:00:00</v>
          </cell>
          <cell r="AY4" t="str">
            <v>软通动力集团</v>
          </cell>
          <cell r="AZ4" t="str">
            <v>重大客户事业一群</v>
          </cell>
          <cell r="BA4" t="str">
            <v>MAG销售管理部</v>
          </cell>
          <cell r="BB4" t="str">
            <v>MAGITO与解决方案销售部</v>
          </cell>
          <cell r="BC4" t="str">
            <v>MAG武汉ITO与解决方案销售部4600</v>
          </cell>
        </row>
        <row r="4">
          <cell r="BE4" t="str">
            <v>MAG武汉ITO与解决方案销售部4600</v>
          </cell>
          <cell r="BF4" t="str">
            <v>74812</v>
          </cell>
          <cell r="BG4" t="str">
            <v>樊如霜</v>
          </cell>
          <cell r="BH4" t="str">
            <v>销售费用</v>
          </cell>
        </row>
        <row r="4">
          <cell r="BJ4" t="str">
            <v>不涉及</v>
          </cell>
          <cell r="BK4" t="str">
            <v>华中</v>
          </cell>
          <cell r="BL4" t="str">
            <v>湖北</v>
          </cell>
          <cell r="BM4" t="str">
            <v>武汉</v>
          </cell>
          <cell r="BN4" t="str">
            <v>软通动力技术服务有限公司</v>
          </cell>
          <cell r="BO4" t="str">
            <v>武汉</v>
          </cell>
          <cell r="BP4" t="str">
            <v>男</v>
          </cell>
          <cell r="BQ4" t="str">
            <v>62.7 月</v>
          </cell>
          <cell r="BR4" t="str">
            <v>15.4 年</v>
          </cell>
          <cell r="BS4" t="str">
            <v>S&amp;M</v>
          </cell>
          <cell r="BT4" t="str">
            <v>正式员工</v>
          </cell>
          <cell r="BU4" t="str">
            <v>销售</v>
          </cell>
          <cell r="BV4" t="str">
            <v>专业八级</v>
          </cell>
          <cell r="BW4" t="str">
            <v>I8</v>
          </cell>
          <cell r="BX4" t="str">
            <v>Offshore</v>
          </cell>
        </row>
        <row r="4">
          <cell r="CA4" t="str">
            <v>经济业务人员</v>
          </cell>
          <cell r="CB4" t="str">
            <v>1983-10-21</v>
          </cell>
          <cell r="CC4" t="str">
            <v>39</v>
          </cell>
          <cell r="CD4" t="str">
            <v>中国         </v>
          </cell>
          <cell r="CE4" t="str">
            <v>武汉工业学院</v>
          </cell>
          <cell r="CF4" t="str">
            <v>2006-07-01</v>
          </cell>
          <cell r="CG4" t="str">
            <v>否</v>
          </cell>
          <cell r="CH4" t="str">
            <v>大学本科</v>
          </cell>
          <cell r="CI4" t="str">
            <v>学士</v>
          </cell>
          <cell r="CJ4" t="str">
            <v>否</v>
          </cell>
          <cell r="CK4" t="str">
            <v>否</v>
          </cell>
          <cell r="CL4" t="str">
            <v>计算机科学与技术</v>
          </cell>
          <cell r="CM4" t="str">
            <v>2017-11-13</v>
          </cell>
          <cell r="CN4" t="str">
            <v>2007-10-29</v>
          </cell>
          <cell r="CO4" t="str">
            <v>否</v>
          </cell>
          <cell r="CP4" t="str">
            <v>3</v>
          </cell>
          <cell r="CQ4" t="str">
            <v>2018-02-13</v>
          </cell>
          <cell r="CR4" t="str">
            <v>2018-02-13</v>
          </cell>
        </row>
        <row r="4">
          <cell r="CV4" t="str">
            <v>3年以上4年以下</v>
          </cell>
          <cell r="CW4" t="str">
            <v>2020-12-01</v>
          </cell>
          <cell r="CX4" t="str">
            <v>2023-11-30</v>
          </cell>
          <cell r="CY4" t="str">
            <v>rsfanc@isoftstone.com</v>
          </cell>
          <cell r="CZ4" t="str">
            <v>13913859968</v>
          </cell>
        </row>
        <row r="4">
          <cell r="DB4" t="str">
            <v>rsfanc</v>
          </cell>
        </row>
        <row r="5">
          <cell r="A5">
            <v>139784</v>
          </cell>
          <cell r="B5" t="str">
            <v>陈琳莉</v>
          </cell>
          <cell r="C5" t="str">
            <v>420381198101201549</v>
          </cell>
          <cell r="D5" t="str">
            <v>在职</v>
          </cell>
          <cell r="E5" t="str">
            <v>否</v>
          </cell>
          <cell r="F5" t="str">
            <v>职能支撑人员</v>
          </cell>
          <cell r="G5" t="str">
            <v>不涉及</v>
          </cell>
          <cell r="H5" t="str">
            <v>无华为职级定义</v>
          </cell>
          <cell r="I5" t="str">
            <v>无华为职级</v>
          </cell>
        </row>
        <row r="5">
          <cell r="L5" t="str">
            <v>离岸</v>
          </cell>
          <cell r="M5" t="str">
            <v>西安-西咸新区-沣东学研广场B座【综合】</v>
          </cell>
        </row>
        <row r="5">
          <cell r="V5" t="str">
            <v>BD HRP</v>
          </cell>
          <cell r="W5" t="str">
            <v>负责销售管理人力资源方案输出、人力资源政策落地等人资工作</v>
          </cell>
          <cell r="X5" t="str">
            <v>BG</v>
          </cell>
          <cell r="Y5" t="str">
            <v>10019045</v>
          </cell>
          <cell r="Z5" t="str">
            <v>重大客户事业一群</v>
          </cell>
        </row>
        <row r="5">
          <cell r="AF5" t="str">
            <v>否</v>
          </cell>
          <cell r="AG5" t="str">
            <v>否</v>
          </cell>
          <cell r="AH5" t="str">
            <v>李鹏</v>
          </cell>
          <cell r="AI5" t="str">
            <v>家人</v>
          </cell>
          <cell r="AJ5" t="str">
            <v>18092550713</v>
          </cell>
          <cell r="AK5" t="str">
            <v>陕西,西安,高新区,团结南路,西北电力设计院</v>
          </cell>
        </row>
        <row r="5">
          <cell r="AN5" t="str">
            <v>王文翾</v>
          </cell>
          <cell r="AO5" t="str">
            <v>155969</v>
          </cell>
          <cell r="AP5" t="str">
            <v>无</v>
          </cell>
          <cell r="AQ5" t="str">
            <v>无</v>
          </cell>
          <cell r="AR5" t="str">
            <v>不涉及</v>
          </cell>
          <cell r="AS5" t="str">
            <v>不涉及</v>
          </cell>
          <cell r="AT5" t="str">
            <v>2017-11-23</v>
          </cell>
        </row>
        <row r="5">
          <cell r="AV5" t="str">
            <v>人力资源专家-MAG</v>
          </cell>
          <cell r="AW5" t="str">
            <v>I_HR_07_002</v>
          </cell>
          <cell r="AX5" t="str">
            <v>2021/5/1 0:00:00</v>
          </cell>
          <cell r="AY5" t="str">
            <v>软通动力集团</v>
          </cell>
          <cell r="AZ5" t="str">
            <v>重大客户事业一群</v>
          </cell>
          <cell r="BA5" t="str">
            <v>MAG销售管理部</v>
          </cell>
          <cell r="BB5" t="str">
            <v>MAG销售运营支撑部</v>
          </cell>
          <cell r="BC5" t="str">
            <v>MAG西安销售运营支撑部4900</v>
          </cell>
        </row>
        <row r="5">
          <cell r="BE5" t="str">
            <v>MAG西安销售运营支撑部4900</v>
          </cell>
          <cell r="BF5" t="str">
            <v>84383</v>
          </cell>
          <cell r="BG5" t="str">
            <v>王文翾</v>
          </cell>
          <cell r="BH5" t="str">
            <v>销售费用</v>
          </cell>
        </row>
        <row r="5">
          <cell r="BJ5" t="str">
            <v>不涉及</v>
          </cell>
          <cell r="BK5" t="str">
            <v>职能</v>
          </cell>
          <cell r="BL5" t="str">
            <v>职能</v>
          </cell>
          <cell r="BM5" t="str">
            <v>西安</v>
          </cell>
          <cell r="BN5" t="str">
            <v>西安软通动力技术服务有限公司</v>
          </cell>
          <cell r="BO5" t="str">
            <v>西安</v>
          </cell>
          <cell r="BP5" t="str">
            <v>女</v>
          </cell>
          <cell r="BQ5" t="str">
            <v>62.3 月</v>
          </cell>
          <cell r="BR5" t="str">
            <v>17.4 年</v>
          </cell>
          <cell r="BS5" t="str">
            <v>S&amp;M</v>
          </cell>
          <cell r="BT5" t="str">
            <v>正式员工</v>
          </cell>
          <cell r="BU5" t="str">
            <v>平台</v>
          </cell>
          <cell r="BV5" t="str">
            <v>专业七级</v>
          </cell>
          <cell r="BW5" t="str">
            <v>I7</v>
          </cell>
          <cell r="BX5" t="str">
            <v>Offshore</v>
          </cell>
        </row>
        <row r="5">
          <cell r="CA5" t="str">
            <v>行政办公人员</v>
          </cell>
          <cell r="CB5" t="str">
            <v>1981-01-20</v>
          </cell>
          <cell r="CC5" t="str">
            <v>41</v>
          </cell>
          <cell r="CD5" t="str">
            <v>中国         </v>
          </cell>
          <cell r="CE5" t="str">
            <v>湖北大学</v>
          </cell>
          <cell r="CF5" t="str">
            <v>2004-06-30</v>
          </cell>
          <cell r="CG5" t="str">
            <v>否</v>
          </cell>
          <cell r="CH5" t="str">
            <v>大学本科</v>
          </cell>
          <cell r="CI5" t="str">
            <v>学士</v>
          </cell>
          <cell r="CJ5" t="str">
            <v>否</v>
          </cell>
          <cell r="CK5" t="str">
            <v>否</v>
          </cell>
          <cell r="CL5" t="str">
            <v>法学</v>
          </cell>
          <cell r="CM5" t="str">
            <v>2017-11-23</v>
          </cell>
          <cell r="CN5" t="str">
            <v>2005-11-17</v>
          </cell>
          <cell r="CO5" t="str">
            <v>否</v>
          </cell>
          <cell r="CP5" t="str">
            <v>3</v>
          </cell>
          <cell r="CQ5" t="str">
            <v>2018-02-23</v>
          </cell>
          <cell r="CR5" t="str">
            <v>2018-02-23</v>
          </cell>
        </row>
        <row r="5">
          <cell r="CV5" t="str">
            <v>无固定期限合同</v>
          </cell>
          <cell r="CW5" t="str">
            <v>2020-12-01</v>
          </cell>
        </row>
        <row r="5">
          <cell r="CY5" t="str">
            <v>llchenac@isoftstone.com</v>
          </cell>
          <cell r="CZ5" t="str">
            <v>18066633139</v>
          </cell>
        </row>
        <row r="5">
          <cell r="DB5" t="str">
            <v>llchenac</v>
          </cell>
        </row>
        <row r="6">
          <cell r="A6">
            <v>142534</v>
          </cell>
          <cell r="B6" t="str">
            <v>娄永亮</v>
          </cell>
          <cell r="C6" t="str">
            <v>421181198603260418</v>
          </cell>
          <cell r="D6" t="str">
            <v>在职</v>
          </cell>
          <cell r="E6" t="str">
            <v>否</v>
          </cell>
          <cell r="F6" t="str">
            <v>职能支撑人员</v>
          </cell>
          <cell r="G6" t="str">
            <v>不涉及</v>
          </cell>
          <cell r="H6" t="str">
            <v>无华为职级定义</v>
          </cell>
          <cell r="I6" t="str">
            <v>无华为职级</v>
          </cell>
        </row>
        <row r="6">
          <cell r="L6" t="str">
            <v>离岸</v>
          </cell>
          <cell r="M6" t="str">
            <v>武汉-洪山区-花山C15栋1层-9层【MAG】</v>
          </cell>
        </row>
        <row r="6">
          <cell r="V6" t="str">
            <v>行销经理</v>
          </cell>
          <cell r="W6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6" t="str">
            <v>BG</v>
          </cell>
          <cell r="Y6" t="str">
            <v>10019045</v>
          </cell>
          <cell r="Z6" t="str">
            <v>重大客户事业一群</v>
          </cell>
        </row>
        <row r="6">
          <cell r="AF6" t="str">
            <v>否</v>
          </cell>
          <cell r="AG6" t="str">
            <v>否</v>
          </cell>
          <cell r="AH6" t="str">
            <v>王蔚</v>
          </cell>
          <cell r="AI6" t="str">
            <v>家人</v>
          </cell>
          <cell r="AJ6" t="str">
            <v>18372806666</v>
          </cell>
          <cell r="AK6" t="str">
            <v>湖北,武汉,洪山区光谷软件园,清江山水小区,39栋301</v>
          </cell>
        </row>
        <row r="6">
          <cell r="AN6" t="str">
            <v>王寅</v>
          </cell>
          <cell r="AO6" t="str">
            <v>256523</v>
          </cell>
          <cell r="AP6" t="str">
            <v>无</v>
          </cell>
          <cell r="AQ6" t="str">
            <v>无</v>
          </cell>
          <cell r="AR6" t="str">
            <v>不涉及</v>
          </cell>
          <cell r="AS6" t="str">
            <v>不涉及</v>
          </cell>
          <cell r="AT6" t="str">
            <v>2017-12-27</v>
          </cell>
        </row>
        <row r="6">
          <cell r="AV6" t="str">
            <v>主任工程师B-MAG</v>
          </cell>
          <cell r="AW6" t="str">
            <v>I_EN_07_002</v>
          </cell>
          <cell r="AX6" t="str">
            <v>2021/8/1 0:00:00</v>
          </cell>
          <cell r="AY6" t="str">
            <v>软通动力集团</v>
          </cell>
          <cell r="AZ6" t="str">
            <v>重大客户事业一群</v>
          </cell>
          <cell r="BA6" t="str">
            <v>MAG1华为云伙伴能力中心事业本部</v>
          </cell>
          <cell r="BB6" t="str">
            <v>MAG1华为云持续运营与交付部</v>
          </cell>
          <cell r="BC6" t="str">
            <v>武汉HWCPC云服务交付部4600</v>
          </cell>
        </row>
        <row r="6">
          <cell r="BE6" t="str">
            <v>武汉HWCPC云服务交付部4600</v>
          </cell>
          <cell r="BF6" t="str">
            <v>84354</v>
          </cell>
          <cell r="BG6" t="str">
            <v>王寅</v>
          </cell>
          <cell r="BH6" t="str">
            <v>COGS</v>
          </cell>
          <cell r="BI6" t="str">
            <v>CO2210810011(MSP销售KPI协议管理和云转售台账管控)</v>
          </cell>
          <cell r="BJ6" t="str">
            <v>不涉及</v>
          </cell>
          <cell r="BK6" t="str">
            <v>中台</v>
          </cell>
          <cell r="BL6" t="str">
            <v>中台</v>
          </cell>
          <cell r="BM6" t="str">
            <v>武汉</v>
          </cell>
          <cell r="BN6" t="str">
            <v>软通动力技术服务有限公司</v>
          </cell>
          <cell r="BO6" t="str">
            <v>武汉</v>
          </cell>
          <cell r="BP6" t="str">
            <v>男</v>
          </cell>
          <cell r="BQ6" t="str">
            <v>61.2 月</v>
          </cell>
          <cell r="BR6" t="str">
            <v>14.7 年</v>
          </cell>
          <cell r="BS6" t="str">
            <v>Delivery</v>
          </cell>
          <cell r="BT6" t="str">
            <v>正式员工</v>
          </cell>
          <cell r="BU6" t="str">
            <v>实施</v>
          </cell>
          <cell r="BV6" t="str">
            <v>专业七级</v>
          </cell>
          <cell r="BW6" t="str">
            <v>I7</v>
          </cell>
          <cell r="BX6" t="str">
            <v>Offshore</v>
          </cell>
        </row>
        <row r="6">
          <cell r="CA6" t="str">
            <v>计算机工程技术人员</v>
          </cell>
          <cell r="CB6" t="str">
            <v>1986-03-26</v>
          </cell>
          <cell r="CC6" t="str">
            <v>36</v>
          </cell>
          <cell r="CD6" t="str">
            <v>中国         </v>
          </cell>
          <cell r="CE6" t="str">
            <v>湖北黄冈师范学院</v>
          </cell>
          <cell r="CF6" t="str">
            <v>2008-06-30</v>
          </cell>
          <cell r="CG6" t="str">
            <v>是</v>
          </cell>
          <cell r="CH6" t="str">
            <v>大学本科</v>
          </cell>
          <cell r="CI6" t="str">
            <v>学士</v>
          </cell>
          <cell r="CJ6" t="str">
            <v>否</v>
          </cell>
          <cell r="CK6" t="str">
            <v>否</v>
          </cell>
          <cell r="CL6" t="str">
            <v>计算机科学与技术</v>
          </cell>
          <cell r="CM6" t="str">
            <v>2017-12-27</v>
          </cell>
          <cell r="CN6" t="str">
            <v>2008-07-01</v>
          </cell>
          <cell r="CO6" t="str">
            <v>否</v>
          </cell>
          <cell r="CP6" t="str">
            <v>3</v>
          </cell>
          <cell r="CQ6" t="str">
            <v>2018-03-27</v>
          </cell>
          <cell r="CR6" t="str">
            <v>2018-03-27</v>
          </cell>
        </row>
        <row r="6">
          <cell r="CV6" t="str">
            <v>3年以上4年以下</v>
          </cell>
          <cell r="CW6" t="str">
            <v>2021-01-01</v>
          </cell>
          <cell r="CX6" t="str">
            <v>2023-12-31</v>
          </cell>
          <cell r="CY6" t="str">
            <v>yllouc@isoftstone.com</v>
          </cell>
          <cell r="CZ6" t="str">
            <v>18186653094</v>
          </cell>
        </row>
        <row r="6">
          <cell r="DB6" t="str">
            <v>yllouc</v>
          </cell>
        </row>
        <row r="7">
          <cell r="A7">
            <v>144385</v>
          </cell>
          <cell r="B7" t="str">
            <v>薛勇权</v>
          </cell>
          <cell r="C7" t="str">
            <v>411282198311152810</v>
          </cell>
          <cell r="D7" t="str">
            <v>在职</v>
          </cell>
          <cell r="E7" t="str">
            <v>否</v>
          </cell>
          <cell r="F7" t="str">
            <v>职能支撑人员</v>
          </cell>
          <cell r="G7" t="str">
            <v>不涉及</v>
          </cell>
          <cell r="H7" t="str">
            <v>无华为职级定义</v>
          </cell>
          <cell r="I7" t="str">
            <v>无华为职级</v>
          </cell>
        </row>
        <row r="7">
          <cell r="L7" t="str">
            <v>离岸</v>
          </cell>
          <cell r="M7" t="str">
            <v>西安-西咸新区-沣东学研广场B座【综合】</v>
          </cell>
        </row>
        <row r="7">
          <cell r="V7" t="str">
            <v>行销总监</v>
          </cell>
          <cell r="W7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7" t="str">
            <v>BG</v>
          </cell>
          <cell r="Y7" t="str">
            <v>10019045</v>
          </cell>
          <cell r="Z7" t="str">
            <v>重大客户事业一群</v>
          </cell>
        </row>
        <row r="7">
          <cell r="AD7" t="str">
            <v>杨福寿</v>
          </cell>
          <cell r="AE7" t="str">
            <v>77279</v>
          </cell>
          <cell r="AF7" t="str">
            <v>否</v>
          </cell>
          <cell r="AG7" t="str">
            <v>否</v>
          </cell>
          <cell r="AH7" t="str">
            <v>步丽娜</v>
          </cell>
          <cell r="AI7" t="str">
            <v>家人</v>
          </cell>
          <cell r="AJ7" t="str">
            <v>18691850715</v>
          </cell>
          <cell r="AK7" t="str">
            <v>陕西,西安,莲湖区,枣园西路,万科金色悦城23号楼</v>
          </cell>
        </row>
        <row r="7">
          <cell r="AN7" t="str">
            <v>刘鸽</v>
          </cell>
          <cell r="AO7" t="str">
            <v>163511</v>
          </cell>
          <cell r="AP7" t="str">
            <v>无</v>
          </cell>
          <cell r="AQ7" t="str">
            <v>无</v>
          </cell>
          <cell r="AR7" t="str">
            <v>不涉及</v>
          </cell>
          <cell r="AS7" t="str">
            <v>不涉及</v>
          </cell>
          <cell r="AT7" t="str">
            <v>2018-01-22</v>
          </cell>
        </row>
        <row r="7">
          <cell r="AV7" t="str">
            <v>售前咨询总监</v>
          </cell>
          <cell r="AW7" t="str">
            <v>I_PS_07_003</v>
          </cell>
          <cell r="AX7" t="str">
            <v>2021/9/1 0:00:00</v>
          </cell>
          <cell r="AY7" t="str">
            <v>软通动力集团</v>
          </cell>
          <cell r="AZ7" t="str">
            <v>重大客户事业一群</v>
          </cell>
          <cell r="BA7" t="str">
            <v>MAG1华为云伙伴能力中心事业本部</v>
          </cell>
          <cell r="BB7" t="str">
            <v>MAG1华为云伙伴能力中心销售部</v>
          </cell>
          <cell r="BC7" t="str">
            <v>西安HWCPC华为云销售部0136</v>
          </cell>
        </row>
        <row r="7">
          <cell r="BE7" t="str">
            <v>西安HWCPC华为云销售部0136</v>
          </cell>
          <cell r="BF7" t="str">
            <v>84371</v>
          </cell>
          <cell r="BG7" t="str">
            <v>吴超</v>
          </cell>
          <cell r="BH7" t="str">
            <v>销售费用</v>
          </cell>
        </row>
        <row r="7">
          <cell r="BJ7" t="str">
            <v>不涉及</v>
          </cell>
          <cell r="BK7" t="str">
            <v>华中</v>
          </cell>
          <cell r="BL7" t="str">
            <v>陕西</v>
          </cell>
          <cell r="BM7" t="str">
            <v>西安</v>
          </cell>
          <cell r="BN7" t="str">
            <v>西安软通动力网络技术有限公司</v>
          </cell>
          <cell r="BO7" t="str">
            <v>西安</v>
          </cell>
          <cell r="BP7" t="str">
            <v>男</v>
          </cell>
          <cell r="BQ7" t="str">
            <v>60.3 月</v>
          </cell>
          <cell r="BR7" t="str">
            <v>16.8 年</v>
          </cell>
          <cell r="BS7" t="str">
            <v>S&amp;M</v>
          </cell>
          <cell r="BT7" t="str">
            <v>正式员工</v>
          </cell>
          <cell r="BU7" t="str">
            <v>实施</v>
          </cell>
          <cell r="BV7" t="str">
            <v>专业七级</v>
          </cell>
          <cell r="BW7" t="str">
            <v>I7</v>
          </cell>
          <cell r="BX7" t="str">
            <v>Onsite</v>
          </cell>
        </row>
        <row r="7">
          <cell r="CA7" t="str">
            <v>行政办公人员</v>
          </cell>
          <cell r="CB7" t="str">
            <v>1983-11-15</v>
          </cell>
          <cell r="CC7" t="str">
            <v>39</v>
          </cell>
          <cell r="CD7" t="str">
            <v>中国         </v>
          </cell>
          <cell r="CE7" t="str">
            <v>中北大学</v>
          </cell>
          <cell r="CF7" t="str">
            <v>2006-07-01</v>
          </cell>
          <cell r="CG7" t="str">
            <v>否</v>
          </cell>
          <cell r="CH7" t="str">
            <v>大学本科</v>
          </cell>
          <cell r="CI7" t="str">
            <v>学士</v>
          </cell>
          <cell r="CJ7" t="str">
            <v>否</v>
          </cell>
          <cell r="CK7" t="str">
            <v>否</v>
          </cell>
          <cell r="CL7" t="str">
            <v>计算机科学与技术</v>
          </cell>
          <cell r="CM7" t="str">
            <v>2018-01-22</v>
          </cell>
          <cell r="CN7" t="str">
            <v>2006-07-01</v>
          </cell>
          <cell r="CO7" t="str">
            <v>否</v>
          </cell>
          <cell r="CP7" t="str">
            <v>3</v>
          </cell>
          <cell r="CQ7" t="str">
            <v>2018-04-22</v>
          </cell>
          <cell r="CR7" t="str">
            <v>2018-04-22</v>
          </cell>
        </row>
        <row r="7">
          <cell r="CV7" t="str">
            <v>3年以上4年以下</v>
          </cell>
          <cell r="CW7" t="str">
            <v>2021-02-01</v>
          </cell>
          <cell r="CX7" t="str">
            <v>2024-01-31</v>
          </cell>
          <cell r="CY7" t="str">
            <v>yqxuea@isoftstone.com</v>
          </cell>
          <cell r="CZ7" t="str">
            <v>15702988318</v>
          </cell>
        </row>
        <row r="7">
          <cell r="DB7" t="str">
            <v>yqxuea</v>
          </cell>
        </row>
        <row r="8">
          <cell r="A8">
            <v>148813</v>
          </cell>
          <cell r="B8" t="str">
            <v>孙彩军</v>
          </cell>
          <cell r="C8" t="str">
            <v>320121198212092735</v>
          </cell>
          <cell r="D8" t="str">
            <v>在职</v>
          </cell>
          <cell r="E8" t="str">
            <v>否</v>
          </cell>
          <cell r="F8" t="str">
            <v>职能支撑人员</v>
          </cell>
          <cell r="G8" t="str">
            <v>不涉及</v>
          </cell>
          <cell r="H8" t="str">
            <v>无华为职级定义</v>
          </cell>
          <cell r="I8" t="str">
            <v>无华为职级</v>
          </cell>
        </row>
        <row r="8">
          <cell r="L8" t="str">
            <v>离岸</v>
          </cell>
          <cell r="M8" t="str">
            <v>武汉-洪山区-花山C15栋1层-9层【MAG】</v>
          </cell>
        </row>
        <row r="8">
          <cell r="V8" t="str">
            <v>销售总监</v>
          </cell>
          <cell r="W8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8" t="str">
            <v>BG</v>
          </cell>
          <cell r="Y8" t="str">
            <v>10019045</v>
          </cell>
          <cell r="Z8" t="str">
            <v>重大客户事业一群</v>
          </cell>
        </row>
        <row r="8">
          <cell r="AF8" t="str">
            <v>否</v>
          </cell>
          <cell r="AG8" t="str">
            <v>否</v>
          </cell>
          <cell r="AH8" t="str">
            <v>孙文富</v>
          </cell>
          <cell r="AI8" t="str">
            <v>家人</v>
          </cell>
          <cell r="AJ8" t="str">
            <v>15195793679</v>
          </cell>
          <cell r="AK8" t="str">
            <v>江苏,南京,江宁区,横溪街道,集镇200-89号</v>
          </cell>
        </row>
        <row r="8">
          <cell r="AN8" t="str">
            <v>樊如霜</v>
          </cell>
          <cell r="AO8" t="str">
            <v>138643</v>
          </cell>
          <cell r="AP8" t="str">
            <v>无</v>
          </cell>
          <cell r="AQ8" t="str">
            <v>无</v>
          </cell>
          <cell r="AR8" t="str">
            <v>不涉及</v>
          </cell>
          <cell r="AS8" t="str">
            <v>不涉及</v>
          </cell>
          <cell r="AT8" t="str">
            <v>2018-03-21</v>
          </cell>
        </row>
        <row r="8">
          <cell r="AV8" t="str">
            <v>销售总监</v>
          </cell>
          <cell r="AW8" t="str">
            <v>I_SL_07_003</v>
          </cell>
          <cell r="AX8" t="str">
            <v>2021/8/1 0:00:00</v>
          </cell>
          <cell r="AY8" t="str">
            <v>软通动力集团</v>
          </cell>
          <cell r="AZ8" t="str">
            <v>重大客户事业一群</v>
          </cell>
          <cell r="BA8" t="str">
            <v>MAG销售管理部</v>
          </cell>
          <cell r="BB8" t="str">
            <v>MAGITO与解决方案销售部</v>
          </cell>
          <cell r="BC8" t="str">
            <v>MAG武汉ITO与解决方案销售部4600</v>
          </cell>
        </row>
        <row r="8">
          <cell r="BE8" t="str">
            <v>MAG武汉ITO与解决方案销售部4600</v>
          </cell>
          <cell r="BF8" t="str">
            <v>74812</v>
          </cell>
          <cell r="BG8" t="str">
            <v>樊如霜</v>
          </cell>
          <cell r="BH8" t="str">
            <v>销售费用</v>
          </cell>
        </row>
        <row r="8">
          <cell r="BJ8" t="str">
            <v>不涉及</v>
          </cell>
          <cell r="BK8" t="str">
            <v>华中</v>
          </cell>
          <cell r="BL8" t="str">
            <v>湖北</v>
          </cell>
          <cell r="BM8" t="str">
            <v>武汉</v>
          </cell>
          <cell r="BN8" t="str">
            <v>软通动力技术服务有限公司</v>
          </cell>
          <cell r="BO8" t="str">
            <v>武汉</v>
          </cell>
          <cell r="BP8" t="str">
            <v>男</v>
          </cell>
          <cell r="BQ8" t="str">
            <v>58.4 月</v>
          </cell>
          <cell r="BR8" t="str">
            <v>23.3 年</v>
          </cell>
          <cell r="BS8" t="str">
            <v>S&amp;M</v>
          </cell>
          <cell r="BT8" t="str">
            <v>正式员工</v>
          </cell>
          <cell r="BU8" t="str">
            <v>实施</v>
          </cell>
          <cell r="BV8" t="str">
            <v>专业七级</v>
          </cell>
          <cell r="BW8" t="str">
            <v>I7</v>
          </cell>
          <cell r="BX8" t="str">
            <v>Offshore</v>
          </cell>
        </row>
        <row r="8">
          <cell r="CA8" t="str">
            <v>行政办公人员</v>
          </cell>
          <cell r="CB8" t="str">
            <v>1982-12-09</v>
          </cell>
          <cell r="CC8" t="str">
            <v>40</v>
          </cell>
          <cell r="CD8" t="str">
            <v>中国         </v>
          </cell>
          <cell r="CE8" t="str">
            <v>吉林大学</v>
          </cell>
          <cell r="CF8" t="str">
            <v>2015-06-30</v>
          </cell>
          <cell r="CG8" t="str">
            <v>否</v>
          </cell>
          <cell r="CH8" t="str">
            <v>大学本科</v>
          </cell>
          <cell r="CI8" t="str">
            <v>学士</v>
          </cell>
          <cell r="CJ8" t="str">
            <v>是</v>
          </cell>
          <cell r="CK8" t="str">
            <v>否</v>
          </cell>
          <cell r="CL8" t="str">
            <v>学士学位</v>
          </cell>
          <cell r="CM8" t="str">
            <v>2018-03-21</v>
          </cell>
          <cell r="CN8" t="str">
            <v>2000-01-31</v>
          </cell>
          <cell r="CO8" t="str">
            <v>否</v>
          </cell>
          <cell r="CP8" t="str">
            <v>3</v>
          </cell>
          <cell r="CQ8" t="str">
            <v>2018-06-21</v>
          </cell>
        </row>
        <row r="8">
          <cell r="CV8" t="str">
            <v>3年以上4年以下</v>
          </cell>
          <cell r="CW8" t="str">
            <v>2021-04-01</v>
          </cell>
          <cell r="CX8" t="str">
            <v>2024-03-31</v>
          </cell>
          <cell r="CY8" t="str">
            <v>cjsunf@isoftstone.com</v>
          </cell>
          <cell r="CZ8" t="str">
            <v>13683560888</v>
          </cell>
        </row>
        <row r="8">
          <cell r="DB8" t="str">
            <v>cjsunf</v>
          </cell>
        </row>
        <row r="9">
          <cell r="A9">
            <v>151416</v>
          </cell>
          <cell r="B9" t="str">
            <v>郑明阳</v>
          </cell>
          <cell r="C9" t="str">
            <v>421081199008230686</v>
          </cell>
          <cell r="D9" t="str">
            <v>在职</v>
          </cell>
          <cell r="E9" t="str">
            <v>否</v>
          </cell>
          <cell r="F9" t="str">
            <v>职能支撑人员</v>
          </cell>
          <cell r="G9" t="str">
            <v>不涉及</v>
          </cell>
          <cell r="H9" t="str">
            <v>无华为职级定义</v>
          </cell>
          <cell r="I9" t="str">
            <v>无华为职级</v>
          </cell>
        </row>
        <row r="9">
          <cell r="L9" t="str">
            <v>离岸</v>
          </cell>
          <cell r="M9" t="str">
            <v>武汉-洪山区-花山C15栋1层-9层【MAG】</v>
          </cell>
          <cell r="N9" t="str">
            <v>WA000620</v>
          </cell>
        </row>
        <row r="9">
          <cell r="V9" t="str">
            <v>销售经理</v>
          </cell>
          <cell r="W9" t="str">
            <v>负责支撑BG销售管理部日常助理事务。</v>
          </cell>
          <cell r="X9" t="str">
            <v>BG</v>
          </cell>
          <cell r="Y9" t="str">
            <v>10019045</v>
          </cell>
          <cell r="Z9" t="str">
            <v>重大客户事业一群</v>
          </cell>
        </row>
        <row r="9">
          <cell r="AF9" t="str">
            <v>否</v>
          </cell>
          <cell r="AG9" t="str">
            <v>否</v>
          </cell>
          <cell r="AH9" t="str">
            <v>阳菊香</v>
          </cell>
          <cell r="AI9" t="str">
            <v>家人</v>
          </cell>
          <cell r="AJ9" t="str">
            <v>15016700545</v>
          </cell>
          <cell r="AK9" t="str">
            <v>广东,深圳,龙华新区,观澜街道,大水坑百丽名苑2#1106</v>
          </cell>
        </row>
        <row r="9">
          <cell r="AN9" t="str">
            <v>朱一伦</v>
          </cell>
          <cell r="AO9" t="str">
            <v>116886</v>
          </cell>
          <cell r="AP9" t="str">
            <v>无</v>
          </cell>
          <cell r="AQ9" t="str">
            <v>无</v>
          </cell>
          <cell r="AR9" t="str">
            <v>不涉及</v>
          </cell>
          <cell r="AS9" t="str">
            <v>不涉及</v>
          </cell>
          <cell r="AT9" t="str">
            <v>2018-04-08</v>
          </cell>
        </row>
        <row r="9">
          <cell r="AV9" t="str">
            <v>高级销售运营经理</v>
          </cell>
          <cell r="AW9" t="str">
            <v>I_SA_06_003</v>
          </cell>
          <cell r="AX9" t="str">
            <v>2022/12/1 0:00:00</v>
          </cell>
          <cell r="AY9" t="str">
            <v>软通动力集团</v>
          </cell>
          <cell r="AZ9" t="str">
            <v>重大客户事业一群</v>
          </cell>
          <cell r="BA9" t="str">
            <v>MAG1华为云伙伴能力中心事业本部</v>
          </cell>
          <cell r="BB9" t="str">
            <v>MAG1华为云持续运营与交付部</v>
          </cell>
          <cell r="BC9" t="str">
            <v>深圳HWCPC云生态发展部0130</v>
          </cell>
        </row>
        <row r="9">
          <cell r="BE9" t="str">
            <v>深圳HWCPC云生态发展部0130</v>
          </cell>
          <cell r="BF9" t="str">
            <v>89252</v>
          </cell>
          <cell r="BG9" t="str">
            <v>郑世界</v>
          </cell>
          <cell r="BH9" t="str">
            <v>销售费用</v>
          </cell>
        </row>
        <row r="9">
          <cell r="BJ9" t="str">
            <v>不涉及</v>
          </cell>
          <cell r="BK9" t="str">
            <v>职能</v>
          </cell>
          <cell r="BL9" t="str">
            <v>职能</v>
          </cell>
          <cell r="BM9" t="str">
            <v>武汉</v>
          </cell>
          <cell r="BN9" t="str">
            <v>深圳软通动力信息技术有限公司</v>
          </cell>
          <cell r="BO9" t="str">
            <v>深圳</v>
          </cell>
          <cell r="BP9" t="str">
            <v>女</v>
          </cell>
          <cell r="BQ9" t="str">
            <v>57.8 月</v>
          </cell>
          <cell r="BR9" t="str">
            <v>10.2 年</v>
          </cell>
          <cell r="BS9" t="str">
            <v>S&amp;M</v>
          </cell>
          <cell r="BT9" t="str">
            <v>正式员工</v>
          </cell>
          <cell r="BU9" t="str">
            <v>实施</v>
          </cell>
          <cell r="BV9" t="str">
            <v>专业六级</v>
          </cell>
          <cell r="BW9" t="str">
            <v>I6</v>
          </cell>
          <cell r="BX9" t="str">
            <v>Offshore</v>
          </cell>
        </row>
        <row r="9">
          <cell r="CA9" t="str">
            <v>行政办公人员</v>
          </cell>
          <cell r="CB9" t="str">
            <v>1990-08-23</v>
          </cell>
          <cell r="CC9" t="str">
            <v>32</v>
          </cell>
          <cell r="CD9" t="str">
            <v>中国         </v>
          </cell>
          <cell r="CE9" t="str">
            <v>长江大学文理学院</v>
          </cell>
          <cell r="CF9" t="str">
            <v>2012-06-30</v>
          </cell>
          <cell r="CG9" t="str">
            <v>否</v>
          </cell>
          <cell r="CH9" t="str">
            <v>大学本科</v>
          </cell>
          <cell r="CI9" t="str">
            <v>学士</v>
          </cell>
          <cell r="CJ9" t="str">
            <v>否</v>
          </cell>
          <cell r="CK9" t="str">
            <v>否</v>
          </cell>
          <cell r="CL9" t="str">
            <v>广播电视新闻</v>
          </cell>
          <cell r="CM9" t="str">
            <v>2018-04-08</v>
          </cell>
          <cell r="CN9" t="str">
            <v>2013-01-03</v>
          </cell>
          <cell r="CO9" t="str">
            <v>否</v>
          </cell>
          <cell r="CP9" t="str">
            <v>3</v>
          </cell>
          <cell r="CQ9" t="str">
            <v>2018-07-08</v>
          </cell>
          <cell r="CR9" t="str">
            <v>2018-06-01</v>
          </cell>
        </row>
        <row r="9">
          <cell r="CV9" t="str">
            <v>3年以上4年以下</v>
          </cell>
          <cell r="CW9" t="str">
            <v>2021-05-01</v>
          </cell>
          <cell r="CX9" t="str">
            <v>2024-04-30</v>
          </cell>
          <cell r="CY9" t="str">
            <v>myzhengc@isoftstone.com</v>
          </cell>
          <cell r="CZ9" t="str">
            <v>18319043454</v>
          </cell>
          <cell r="DA9" t="str">
            <v>6409</v>
          </cell>
          <cell r="DB9" t="str">
            <v>myzhengc</v>
          </cell>
        </row>
        <row r="10">
          <cell r="A10">
            <v>155969</v>
          </cell>
          <cell r="B10" t="str">
            <v>王文翾</v>
          </cell>
          <cell r="C10" t="str">
            <v>420111198208285586</v>
          </cell>
          <cell r="D10" t="str">
            <v>在职</v>
          </cell>
          <cell r="E10" t="str">
            <v>否</v>
          </cell>
          <cell r="F10" t="str">
            <v>职能支撑人员</v>
          </cell>
          <cell r="G10" t="str">
            <v>不涉及</v>
          </cell>
          <cell r="H10" t="str">
            <v>无华为职级定义</v>
          </cell>
          <cell r="I10" t="str">
            <v>无华为职级</v>
          </cell>
        </row>
        <row r="10">
          <cell r="L10" t="str">
            <v>离岸</v>
          </cell>
          <cell r="M10" t="str">
            <v>武汉-洪山区-花山C15栋1层-9层【MAG】</v>
          </cell>
        </row>
        <row r="10">
          <cell r="V10" t="str">
            <v>BD运营管理部负责人</v>
          </cell>
          <cell r="W10" t="str">
            <v>负责BG销售管理部运营管理等专项工作</v>
          </cell>
          <cell r="X10" t="str">
            <v>BG</v>
          </cell>
          <cell r="Y10" t="str">
            <v>10019045</v>
          </cell>
          <cell r="Z10" t="str">
            <v>重大客户事业一群</v>
          </cell>
        </row>
        <row r="10">
          <cell r="AF10" t="str">
            <v>否</v>
          </cell>
          <cell r="AG10" t="str">
            <v>否</v>
          </cell>
          <cell r="AH10" t="str">
            <v>王楚钧</v>
          </cell>
          <cell r="AI10" t="str">
            <v>家人</v>
          </cell>
          <cell r="AJ10" t="str">
            <v>13125139808</v>
          </cell>
          <cell r="AK10" t="str">
            <v>湖北,武汉,洪山区,邮科院路88号,282-5号</v>
          </cell>
        </row>
        <row r="10">
          <cell r="AN10" t="str">
            <v>夏杰</v>
          </cell>
          <cell r="AO10" t="str">
            <v>608288</v>
          </cell>
          <cell r="AP10" t="str">
            <v>无</v>
          </cell>
          <cell r="AQ10" t="str">
            <v>无</v>
          </cell>
          <cell r="AR10" t="str">
            <v>不涉及</v>
          </cell>
          <cell r="AS10" t="str">
            <v>不涉及</v>
          </cell>
          <cell r="AT10" t="str">
            <v>2018-05-09</v>
          </cell>
        </row>
        <row r="10">
          <cell r="AV10" t="str">
            <v>高级销售运营总监</v>
          </cell>
          <cell r="AW10" t="str">
            <v>M_F_04_040</v>
          </cell>
          <cell r="AX10" t="str">
            <v>2021/1/1 0:00:00</v>
          </cell>
          <cell r="AY10" t="str">
            <v>软通动力集团</v>
          </cell>
          <cell r="AZ10" t="str">
            <v>重大客户事业一群</v>
          </cell>
          <cell r="BA10" t="str">
            <v>MAG销售管理部</v>
          </cell>
          <cell r="BB10" t="str">
            <v>MAG销售运营支撑部</v>
          </cell>
          <cell r="BC10" t="str">
            <v>MAG武汉销售运营支撑部4600</v>
          </cell>
        </row>
        <row r="10">
          <cell r="BE10" t="str">
            <v>MAG武汉销售运营支撑部4600</v>
          </cell>
          <cell r="BF10" t="str">
            <v>84381</v>
          </cell>
          <cell r="BG10" t="str">
            <v>王文翾</v>
          </cell>
          <cell r="BH10" t="str">
            <v>销售费用</v>
          </cell>
        </row>
        <row r="10">
          <cell r="BJ10" t="str">
            <v>不涉及</v>
          </cell>
          <cell r="BK10" t="str">
            <v>职能</v>
          </cell>
          <cell r="BL10" t="str">
            <v>职能</v>
          </cell>
          <cell r="BM10" t="str">
            <v>武汉</v>
          </cell>
          <cell r="BN10" t="str">
            <v>软通动力技术服务有限公司</v>
          </cell>
          <cell r="BO10" t="str">
            <v>武汉</v>
          </cell>
          <cell r="BP10" t="str">
            <v>女</v>
          </cell>
          <cell r="BQ10" t="str">
            <v>56.8 月</v>
          </cell>
          <cell r="BR10" t="str">
            <v>17.7 年</v>
          </cell>
          <cell r="BS10" t="str">
            <v>S&amp;M</v>
          </cell>
          <cell r="BT10" t="str">
            <v>正式员工</v>
          </cell>
          <cell r="BU10" t="str">
            <v>平台</v>
          </cell>
          <cell r="BV10" t="str">
            <v>管理四级</v>
          </cell>
          <cell r="BW10" t="str">
            <v>M4</v>
          </cell>
          <cell r="BX10" t="str">
            <v>Offshore</v>
          </cell>
        </row>
        <row r="10">
          <cell r="CA10" t="str">
            <v>企业管理人员</v>
          </cell>
          <cell r="CB10" t="str">
            <v>1982-08-28</v>
          </cell>
          <cell r="CC10" t="str">
            <v>40</v>
          </cell>
          <cell r="CD10" t="str">
            <v>中国         </v>
          </cell>
          <cell r="CE10" t="str">
            <v>武汉大学</v>
          </cell>
          <cell r="CF10" t="str">
            <v>2005-06-30</v>
          </cell>
          <cell r="CG10" t="str">
            <v>否</v>
          </cell>
          <cell r="CH10" t="str">
            <v>大学本科</v>
          </cell>
          <cell r="CI10" t="str">
            <v>学士</v>
          </cell>
          <cell r="CJ10" t="str">
            <v>是</v>
          </cell>
          <cell r="CK10" t="str">
            <v>否</v>
          </cell>
          <cell r="CL10" t="str">
            <v>计算机科学与技术</v>
          </cell>
          <cell r="CM10" t="str">
            <v>2018-05-09</v>
          </cell>
          <cell r="CN10" t="str">
            <v>2005-07-31</v>
          </cell>
          <cell r="CO10" t="str">
            <v>否</v>
          </cell>
          <cell r="CP10" t="str">
            <v>3</v>
          </cell>
          <cell r="CQ10" t="str">
            <v>2018-08-09</v>
          </cell>
          <cell r="CR10" t="str">
            <v>2018-08-09</v>
          </cell>
        </row>
        <row r="10">
          <cell r="CV10" t="str">
            <v>3年以上4年以下</v>
          </cell>
          <cell r="CW10" t="str">
            <v>2021-06-01</v>
          </cell>
          <cell r="CX10" t="str">
            <v>2024-05-31</v>
          </cell>
          <cell r="CY10" t="str">
            <v>wxwangs@isoftstone.com</v>
          </cell>
          <cell r="CZ10" t="str">
            <v>18627118282</v>
          </cell>
          <cell r="DA10" t="str">
            <v>6455</v>
          </cell>
          <cell r="DB10" t="str">
            <v>wxwangs</v>
          </cell>
        </row>
        <row r="11">
          <cell r="A11">
            <v>158089</v>
          </cell>
          <cell r="B11" t="str">
            <v>蒋海波</v>
          </cell>
          <cell r="C11" t="str">
            <v>320682198011174670</v>
          </cell>
          <cell r="D11" t="str">
            <v>在职</v>
          </cell>
          <cell r="E11" t="str">
            <v>否</v>
          </cell>
          <cell r="F11" t="str">
            <v>职能支撑人员</v>
          </cell>
          <cell r="G11" t="str">
            <v>不涉及</v>
          </cell>
          <cell r="H11" t="str">
            <v>无华为职级定义</v>
          </cell>
          <cell r="I11" t="str">
            <v>无华为职级</v>
          </cell>
        </row>
        <row r="11">
          <cell r="L11" t="str">
            <v>离岸</v>
          </cell>
          <cell r="M11" t="str">
            <v>南京-江宁区-天域互联D1栋1层-7层【综合】</v>
          </cell>
        </row>
        <row r="11">
          <cell r="V11" t="str">
            <v>销售总监</v>
          </cell>
          <cell r="W11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11" t="str">
            <v>BG</v>
          </cell>
          <cell r="Y11" t="str">
            <v>10019045</v>
          </cell>
          <cell r="Z11" t="str">
            <v>重大客户事业一群</v>
          </cell>
        </row>
        <row r="11">
          <cell r="AF11" t="str">
            <v>否</v>
          </cell>
          <cell r="AG11" t="str">
            <v>否</v>
          </cell>
          <cell r="AH11" t="str">
            <v>章霞</v>
          </cell>
          <cell r="AI11" t="str">
            <v>家人</v>
          </cell>
          <cell r="AJ11" t="str">
            <v>13914773201</v>
          </cell>
          <cell r="AK11" t="str">
            <v>江苏,南京,江宁区,将军大道99号江南文枢苑,A7-406室</v>
          </cell>
        </row>
        <row r="11">
          <cell r="AN11" t="str">
            <v>杨克宇</v>
          </cell>
          <cell r="AO11" t="str">
            <v>117189</v>
          </cell>
          <cell r="AP11" t="str">
            <v>无</v>
          </cell>
          <cell r="AQ11" t="str">
            <v>无</v>
          </cell>
          <cell r="AR11" t="str">
            <v>不涉及</v>
          </cell>
          <cell r="AS11" t="str">
            <v>不涉及</v>
          </cell>
          <cell r="AT11" t="str">
            <v>2018-05-25</v>
          </cell>
        </row>
        <row r="11">
          <cell r="AV11" t="str">
            <v>高级销售总监</v>
          </cell>
          <cell r="AW11" t="str">
            <v>I_SL_08_001</v>
          </cell>
          <cell r="AX11" t="str">
            <v>2021/4/1 0:00:00</v>
          </cell>
          <cell r="AY11" t="str">
            <v>软通动力集团</v>
          </cell>
          <cell r="AZ11" t="str">
            <v>重大客户事业一群</v>
          </cell>
          <cell r="BA11" t="str">
            <v>MAG销售管理部</v>
          </cell>
          <cell r="BB11" t="str">
            <v>MAGITO与解决方案销售部</v>
          </cell>
          <cell r="BC11" t="str">
            <v>MAG南京ITO与解决方案销售部7300</v>
          </cell>
        </row>
        <row r="11">
          <cell r="BE11" t="str">
            <v>MAG南京ITO与解决方案销售部7300</v>
          </cell>
          <cell r="BF11" t="str">
            <v>74816</v>
          </cell>
          <cell r="BG11" t="str">
            <v>杨克宇</v>
          </cell>
          <cell r="BH11" t="str">
            <v>销售费用</v>
          </cell>
        </row>
        <row r="11">
          <cell r="BJ11" t="str">
            <v>不涉及</v>
          </cell>
          <cell r="BK11" t="str">
            <v>华东</v>
          </cell>
          <cell r="BL11" t="str">
            <v>江苏</v>
          </cell>
          <cell r="BM11" t="str">
            <v>南京</v>
          </cell>
          <cell r="BN11" t="str">
            <v>南京软通动力信息技术服务有限公司</v>
          </cell>
          <cell r="BO11" t="str">
            <v>南京</v>
          </cell>
          <cell r="BP11" t="str">
            <v>男</v>
          </cell>
          <cell r="BQ11" t="str">
            <v>56.2 月</v>
          </cell>
          <cell r="BR11" t="str">
            <v>16.7 年</v>
          </cell>
          <cell r="BS11" t="str">
            <v>S&amp;M</v>
          </cell>
          <cell r="BT11" t="str">
            <v>正式员工</v>
          </cell>
          <cell r="BU11" t="str">
            <v>销售</v>
          </cell>
          <cell r="BV11" t="str">
            <v>专业八级</v>
          </cell>
          <cell r="BW11" t="str">
            <v>I8</v>
          </cell>
          <cell r="BX11" t="str">
            <v>Onsite</v>
          </cell>
        </row>
        <row r="11">
          <cell r="CA11" t="str">
            <v>经济业务人员</v>
          </cell>
          <cell r="CB11" t="str">
            <v>1980-11-17</v>
          </cell>
          <cell r="CC11" t="str">
            <v>42</v>
          </cell>
          <cell r="CD11" t="str">
            <v>中国         </v>
          </cell>
          <cell r="CE11" t="str">
            <v>江苏大学</v>
          </cell>
          <cell r="CF11" t="str">
            <v>2006-09-01</v>
          </cell>
          <cell r="CG11" t="str">
            <v>否</v>
          </cell>
          <cell r="CH11" t="str">
            <v>硕士研究生 </v>
          </cell>
          <cell r="CI11" t="str">
            <v>硕士</v>
          </cell>
          <cell r="CJ11" t="str">
            <v>否</v>
          </cell>
          <cell r="CK11" t="str">
            <v>否</v>
          </cell>
          <cell r="CL11" t="str">
            <v>电力电子与电力传动</v>
          </cell>
          <cell r="CM11" t="str">
            <v>2018-05-25</v>
          </cell>
          <cell r="CN11" t="str">
            <v>2006-08-04</v>
          </cell>
          <cell r="CO11" t="str">
            <v>否</v>
          </cell>
          <cell r="CP11" t="str">
            <v>3</v>
          </cell>
          <cell r="CQ11" t="str">
            <v>2018-08-25</v>
          </cell>
          <cell r="CR11" t="str">
            <v>2018-08-25</v>
          </cell>
        </row>
        <row r="11">
          <cell r="CV11" t="str">
            <v>3年以上4年以下</v>
          </cell>
          <cell r="CW11" t="str">
            <v>2021-06-01</v>
          </cell>
          <cell r="CX11" t="str">
            <v>2024-05-31</v>
          </cell>
          <cell r="CY11" t="str">
            <v>hbjiangh@isoftstone.com</v>
          </cell>
          <cell r="CZ11" t="str">
            <v>18115600828</v>
          </cell>
        </row>
        <row r="11">
          <cell r="DB11" t="str">
            <v>hbjiangh</v>
          </cell>
        </row>
        <row r="12">
          <cell r="A12">
            <v>158818</v>
          </cell>
          <cell r="B12" t="str">
            <v>程雨航</v>
          </cell>
          <cell r="C12" t="str">
            <v>320722199006090011</v>
          </cell>
          <cell r="D12" t="str">
            <v>在职</v>
          </cell>
          <cell r="E12" t="str">
            <v>否</v>
          </cell>
          <cell r="F12" t="str">
            <v>职能支撑人员</v>
          </cell>
          <cell r="G12" t="str">
            <v>不涉及</v>
          </cell>
          <cell r="H12" t="str">
            <v>无华为职级定义</v>
          </cell>
          <cell r="I12" t="str">
            <v>无华为职级</v>
          </cell>
        </row>
        <row r="12">
          <cell r="L12" t="str">
            <v>离岸</v>
          </cell>
          <cell r="M12" t="str">
            <v>武汉-洪山区-花山C15栋1层-9层【MAG】</v>
          </cell>
        </row>
        <row r="12">
          <cell r="V12" t="str">
            <v>销售经理</v>
          </cell>
          <cell r="W12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12" t="str">
            <v>BG</v>
          </cell>
          <cell r="Y12" t="str">
            <v>10019045</v>
          </cell>
          <cell r="Z12" t="str">
            <v>重大客户事业一群</v>
          </cell>
        </row>
        <row r="12">
          <cell r="AF12" t="str">
            <v>否</v>
          </cell>
          <cell r="AG12" t="str">
            <v>否</v>
          </cell>
          <cell r="AH12" t="str">
            <v>陈林岚</v>
          </cell>
          <cell r="AI12" t="str">
            <v>家人</v>
          </cell>
          <cell r="AJ12" t="str">
            <v>13277940147</v>
          </cell>
          <cell r="AK12" t="str">
            <v>湖北,武汉,光谷大道,卡梅尔小镇,18-505</v>
          </cell>
        </row>
        <row r="12">
          <cell r="AN12" t="str">
            <v>樊如霜</v>
          </cell>
          <cell r="AO12" t="str">
            <v>138643</v>
          </cell>
          <cell r="AP12" t="str">
            <v>无</v>
          </cell>
          <cell r="AQ12" t="str">
            <v>无</v>
          </cell>
          <cell r="AR12" t="str">
            <v>不涉及</v>
          </cell>
          <cell r="AS12" t="str">
            <v>不涉及</v>
          </cell>
          <cell r="AT12" t="str">
            <v>2018-06-01</v>
          </cell>
        </row>
        <row r="12">
          <cell r="AV12" t="str">
            <v>高级销售经理</v>
          </cell>
          <cell r="AW12" t="str">
            <v>I_SL_06_002</v>
          </cell>
          <cell r="AX12" t="str">
            <v>2021/12/1 0:00:00</v>
          </cell>
          <cell r="AY12" t="str">
            <v>软通动力集团</v>
          </cell>
          <cell r="AZ12" t="str">
            <v>重大客户事业一群</v>
          </cell>
          <cell r="BA12" t="str">
            <v>MAG销售管理部</v>
          </cell>
          <cell r="BB12" t="str">
            <v>MAGITO与解决方案销售部</v>
          </cell>
          <cell r="BC12" t="str">
            <v>MAG武汉ITO与解决方案销售部4600</v>
          </cell>
        </row>
        <row r="12">
          <cell r="BE12" t="str">
            <v>MAG武汉ITO与解决方案销售部4600</v>
          </cell>
          <cell r="BF12" t="str">
            <v>74812</v>
          </cell>
          <cell r="BG12" t="str">
            <v>樊如霜</v>
          </cell>
          <cell r="BH12" t="str">
            <v>销售费用</v>
          </cell>
        </row>
        <row r="12">
          <cell r="BJ12" t="str">
            <v>不涉及</v>
          </cell>
          <cell r="BK12" t="str">
            <v>华中</v>
          </cell>
          <cell r="BL12" t="str">
            <v>湖北</v>
          </cell>
          <cell r="BM12" t="str">
            <v>武汉</v>
          </cell>
          <cell r="BN12" t="str">
            <v>软通动力技术服务有限公司</v>
          </cell>
          <cell r="BO12" t="str">
            <v>武汉</v>
          </cell>
          <cell r="BP12" t="str">
            <v>男</v>
          </cell>
          <cell r="BQ12" t="str">
            <v>56.0 月</v>
          </cell>
          <cell r="BR12" t="str">
            <v>9.7 年</v>
          </cell>
          <cell r="BS12" t="str">
            <v>S&amp;M</v>
          </cell>
          <cell r="BT12" t="str">
            <v>正式员工</v>
          </cell>
          <cell r="BU12" t="str">
            <v>销售</v>
          </cell>
          <cell r="BV12" t="str">
            <v>专业六级</v>
          </cell>
          <cell r="BW12" t="str">
            <v>I6</v>
          </cell>
          <cell r="BX12" t="str">
            <v>Offshore</v>
          </cell>
        </row>
        <row r="12">
          <cell r="CA12" t="str">
            <v>行政办公人员</v>
          </cell>
          <cell r="CB12" t="str">
            <v>1990-06-09</v>
          </cell>
          <cell r="CC12" t="str">
            <v>32</v>
          </cell>
          <cell r="CD12" t="str">
            <v>中国         </v>
          </cell>
          <cell r="CE12" t="str">
            <v>南京工程学院</v>
          </cell>
          <cell r="CF12" t="str">
            <v>2013-06-05</v>
          </cell>
          <cell r="CG12" t="str">
            <v>否</v>
          </cell>
          <cell r="CH12" t="str">
            <v>大学本科</v>
          </cell>
          <cell r="CI12" t="str">
            <v>学士</v>
          </cell>
          <cell r="CJ12" t="str">
            <v>否</v>
          </cell>
          <cell r="CK12" t="str">
            <v>否</v>
          </cell>
          <cell r="CL12" t="str">
            <v>通信工程</v>
          </cell>
          <cell r="CM12" t="str">
            <v>2018-06-01</v>
          </cell>
          <cell r="CN12" t="str">
            <v>2013-06-10</v>
          </cell>
          <cell r="CO12" t="str">
            <v>否</v>
          </cell>
          <cell r="CP12" t="str">
            <v>3</v>
          </cell>
          <cell r="CQ12" t="str">
            <v>2018-09-01</v>
          </cell>
          <cell r="CR12" t="str">
            <v>2018-09-01</v>
          </cell>
        </row>
        <row r="12">
          <cell r="CV12" t="str">
            <v>3年以上4年以下</v>
          </cell>
          <cell r="CW12" t="str">
            <v>2021-07-01</v>
          </cell>
          <cell r="CX12" t="str">
            <v>2024-06-30</v>
          </cell>
          <cell r="CY12" t="str">
            <v>yhchengf@isoftstone.com</v>
          </cell>
          <cell r="CZ12" t="str">
            <v>18658166363</v>
          </cell>
        </row>
        <row r="12">
          <cell r="DB12" t="str">
            <v>yhchengf</v>
          </cell>
        </row>
        <row r="13">
          <cell r="A13">
            <v>159071</v>
          </cell>
          <cell r="B13" t="str">
            <v>叶剑华</v>
          </cell>
          <cell r="C13" t="str">
            <v>440223198411041119</v>
          </cell>
          <cell r="D13" t="str">
            <v>在职</v>
          </cell>
          <cell r="E13" t="str">
            <v>否</v>
          </cell>
          <cell r="F13" t="str">
            <v>职能支撑人员</v>
          </cell>
          <cell r="G13" t="str">
            <v>不涉及</v>
          </cell>
          <cell r="H13" t="str">
            <v>无华为职级定义</v>
          </cell>
          <cell r="I13" t="str">
            <v>无华为职级</v>
          </cell>
        </row>
        <row r="13">
          <cell r="L13" t="str">
            <v>离岸</v>
          </cell>
          <cell r="M13" t="str">
            <v>广州-天河区-广电科技大厦4层【MAG】</v>
          </cell>
        </row>
        <row r="13">
          <cell r="V13" t="str">
            <v>销售经理</v>
          </cell>
          <cell r="W13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13" t="str">
            <v>BG</v>
          </cell>
          <cell r="Y13" t="str">
            <v>10019045</v>
          </cell>
          <cell r="Z13" t="str">
            <v>重大客户事业一群</v>
          </cell>
        </row>
        <row r="13">
          <cell r="AF13" t="str">
            <v>否</v>
          </cell>
          <cell r="AG13" t="str">
            <v>否</v>
          </cell>
          <cell r="AH13" t="str">
            <v>陈燕芳</v>
          </cell>
          <cell r="AI13" t="str">
            <v>家人</v>
          </cell>
          <cell r="AJ13" t="str">
            <v>13580587839</v>
          </cell>
          <cell r="AK13" t="str">
            <v>广东,韶关,武江区,百旺路保利大都会,2804</v>
          </cell>
        </row>
        <row r="13">
          <cell r="AN13" t="str">
            <v>杨克宇</v>
          </cell>
          <cell r="AO13" t="str">
            <v>117189</v>
          </cell>
          <cell r="AP13" t="str">
            <v>无</v>
          </cell>
          <cell r="AQ13" t="str">
            <v>无</v>
          </cell>
          <cell r="AR13" t="str">
            <v>不涉及</v>
          </cell>
          <cell r="AS13" t="str">
            <v>不涉及</v>
          </cell>
          <cell r="AT13" t="str">
            <v>2018-06-04</v>
          </cell>
        </row>
        <row r="13">
          <cell r="AV13" t="str">
            <v>销售经理</v>
          </cell>
          <cell r="AW13" t="str">
            <v>I_SL_05_001</v>
          </cell>
          <cell r="AX13" t="str">
            <v>2021/12/1 0:00:00</v>
          </cell>
          <cell r="AY13" t="str">
            <v>软通动力集团</v>
          </cell>
          <cell r="AZ13" t="str">
            <v>重大客户事业一群</v>
          </cell>
          <cell r="BA13" t="str">
            <v>MAG销售管理部</v>
          </cell>
          <cell r="BB13" t="str">
            <v>MAGITO与解决方案销售部</v>
          </cell>
          <cell r="BC13" t="str">
            <v>MAG广州ITO与解决方案销售部0176</v>
          </cell>
        </row>
        <row r="13">
          <cell r="BE13" t="str">
            <v>MAG广州ITO与解决方案销售部0176</v>
          </cell>
          <cell r="BF13" t="str">
            <v>74815</v>
          </cell>
          <cell r="BG13" t="str">
            <v>杨克宇</v>
          </cell>
          <cell r="BH13" t="str">
            <v>销售费用</v>
          </cell>
        </row>
        <row r="13">
          <cell r="BJ13" t="str">
            <v>不涉及</v>
          </cell>
          <cell r="BK13" t="str">
            <v>华南</v>
          </cell>
          <cell r="BL13" t="str">
            <v>广东</v>
          </cell>
          <cell r="BM13" t="str">
            <v>广州</v>
          </cell>
          <cell r="BN13" t="str">
            <v>软通动力（广州）科技有限公司</v>
          </cell>
          <cell r="BO13" t="str">
            <v>广州</v>
          </cell>
          <cell r="BP13" t="str">
            <v>男</v>
          </cell>
          <cell r="BQ13" t="str">
            <v>55.9 月</v>
          </cell>
          <cell r="BR13" t="str">
            <v>15.7 年</v>
          </cell>
          <cell r="BS13" t="str">
            <v>S&amp;M</v>
          </cell>
          <cell r="BT13" t="str">
            <v>正式员工</v>
          </cell>
          <cell r="BU13" t="str">
            <v>销售</v>
          </cell>
          <cell r="BV13" t="str">
            <v>专业五级</v>
          </cell>
          <cell r="BW13" t="str">
            <v>I5</v>
          </cell>
          <cell r="BX13" t="str">
            <v>Offshore</v>
          </cell>
        </row>
        <row r="13">
          <cell r="CA13" t="str">
            <v>经济业务人员</v>
          </cell>
          <cell r="CB13" t="str">
            <v>1984-11-04</v>
          </cell>
          <cell r="CC13" t="str">
            <v>38</v>
          </cell>
          <cell r="CD13" t="str">
            <v>中国         </v>
          </cell>
          <cell r="CE13" t="str">
            <v>广东金融学院</v>
          </cell>
          <cell r="CF13" t="str">
            <v>2007-06-21</v>
          </cell>
          <cell r="CG13" t="str">
            <v>否</v>
          </cell>
          <cell r="CH13" t="str">
            <v>大专/高职</v>
          </cell>
          <cell r="CI13" t="str">
            <v>无最终证书 </v>
          </cell>
          <cell r="CJ13" t="str">
            <v>否</v>
          </cell>
          <cell r="CK13" t="str">
            <v>否</v>
          </cell>
          <cell r="CL13" t="str">
            <v>计算机科学与技术</v>
          </cell>
          <cell r="CM13" t="str">
            <v>2018-06-04</v>
          </cell>
          <cell r="CN13" t="str">
            <v>2007-07-01</v>
          </cell>
          <cell r="CO13" t="str">
            <v>否</v>
          </cell>
          <cell r="CP13" t="str">
            <v>3</v>
          </cell>
          <cell r="CQ13" t="str">
            <v>2018-09-04</v>
          </cell>
          <cell r="CR13" t="str">
            <v>2018-09-04</v>
          </cell>
        </row>
        <row r="13">
          <cell r="CV13" t="str">
            <v>无固定期限合同</v>
          </cell>
          <cell r="CW13" t="str">
            <v>2022-09-01</v>
          </cell>
        </row>
        <row r="13">
          <cell r="CY13" t="str">
            <v>jhyeg@isoftstone.com</v>
          </cell>
          <cell r="CZ13" t="str">
            <v>13632347867</v>
          </cell>
        </row>
        <row r="13">
          <cell r="DB13" t="str">
            <v>jhyeg</v>
          </cell>
        </row>
        <row r="14">
          <cell r="A14">
            <v>163511</v>
          </cell>
          <cell r="B14" t="str">
            <v>刘鸽</v>
          </cell>
          <cell r="C14" t="str">
            <v>610111198606115035</v>
          </cell>
          <cell r="D14" t="str">
            <v>在职</v>
          </cell>
          <cell r="E14" t="str">
            <v>否</v>
          </cell>
          <cell r="F14" t="str">
            <v>职能支撑人员</v>
          </cell>
          <cell r="G14" t="str">
            <v>不涉及</v>
          </cell>
          <cell r="H14" t="str">
            <v>无华为职级定义</v>
          </cell>
          <cell r="I14" t="str">
            <v>无华为职级</v>
          </cell>
        </row>
        <row r="14">
          <cell r="L14" t="str">
            <v>离岸</v>
          </cell>
          <cell r="M14" t="str">
            <v>西安-西咸新区-沣东学研广场B座【综合】</v>
          </cell>
        </row>
        <row r="14">
          <cell r="V14" t="str">
            <v>销售经理</v>
          </cell>
          <cell r="W14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14" t="str">
            <v>BG</v>
          </cell>
          <cell r="Y14" t="str">
            <v>10019045</v>
          </cell>
          <cell r="Z14" t="str">
            <v>重大客户事业一群</v>
          </cell>
        </row>
        <row r="14">
          <cell r="AF14" t="str">
            <v>否</v>
          </cell>
          <cell r="AG14" t="str">
            <v>否</v>
          </cell>
          <cell r="AH14" t="str">
            <v>赵小兰</v>
          </cell>
          <cell r="AI14" t="str">
            <v>家人</v>
          </cell>
          <cell r="AJ14" t="str">
            <v>18091382959</v>
          </cell>
          <cell r="AK14" t="str">
            <v>陕西,西安,灞桥区,中殿村,111号付1号</v>
          </cell>
        </row>
        <row r="14">
          <cell r="AN14" t="str">
            <v>吴超</v>
          </cell>
          <cell r="AO14" t="str">
            <v>277063</v>
          </cell>
          <cell r="AP14" t="str">
            <v>无</v>
          </cell>
          <cell r="AQ14" t="str">
            <v>无</v>
          </cell>
          <cell r="AR14" t="str">
            <v>不涉及</v>
          </cell>
          <cell r="AS14" t="str">
            <v>不涉及</v>
          </cell>
          <cell r="AT14" t="str">
            <v>2018-07-09</v>
          </cell>
        </row>
        <row r="14">
          <cell r="AV14" t="str">
            <v>高级销售经理</v>
          </cell>
          <cell r="AW14" t="str">
            <v>I_SL_06_002</v>
          </cell>
          <cell r="AX14" t="str">
            <v>2021/5/1 0:00:00</v>
          </cell>
          <cell r="AY14" t="str">
            <v>软通动力集团</v>
          </cell>
          <cell r="AZ14" t="str">
            <v>重大客户事业一群</v>
          </cell>
          <cell r="BA14" t="str">
            <v>MAG1华为云伙伴能力中心事业本部</v>
          </cell>
          <cell r="BB14" t="str">
            <v>MAG1华为云伙伴能力中心销售部</v>
          </cell>
          <cell r="BC14" t="str">
            <v>西安HWCPC华为云销售部0136</v>
          </cell>
        </row>
        <row r="14">
          <cell r="BE14" t="str">
            <v>西安HWCPC华为云销售部0136</v>
          </cell>
          <cell r="BF14" t="str">
            <v>84371</v>
          </cell>
          <cell r="BG14" t="str">
            <v>吴超</v>
          </cell>
          <cell r="BH14" t="str">
            <v>销售费用</v>
          </cell>
        </row>
        <row r="14">
          <cell r="BJ14" t="str">
            <v>不涉及</v>
          </cell>
          <cell r="BK14" t="str">
            <v>华中</v>
          </cell>
          <cell r="BL14" t="str">
            <v>陕西</v>
          </cell>
          <cell r="BM14" t="str">
            <v>西安</v>
          </cell>
          <cell r="BN14" t="str">
            <v>西安软通动力网络技术有限公司</v>
          </cell>
          <cell r="BO14" t="str">
            <v>西安</v>
          </cell>
          <cell r="BP14" t="str">
            <v>男</v>
          </cell>
          <cell r="BQ14" t="str">
            <v>54.7 月</v>
          </cell>
          <cell r="BR14" t="str">
            <v>11.0 年</v>
          </cell>
          <cell r="BS14" t="str">
            <v>S&amp;M</v>
          </cell>
          <cell r="BT14" t="str">
            <v>正式员工</v>
          </cell>
          <cell r="BU14" t="str">
            <v>销售</v>
          </cell>
          <cell r="BV14" t="str">
            <v>专业六级</v>
          </cell>
          <cell r="BW14" t="str">
            <v>I6</v>
          </cell>
          <cell r="BX14" t="str">
            <v>Offshore</v>
          </cell>
        </row>
        <row r="14">
          <cell r="CA14" t="str">
            <v>行政办公人员</v>
          </cell>
          <cell r="CB14" t="str">
            <v>1986-06-11</v>
          </cell>
          <cell r="CC14" t="str">
            <v>36</v>
          </cell>
          <cell r="CD14" t="str">
            <v>中国         </v>
          </cell>
          <cell r="CE14" t="str">
            <v>西安电子科技大学</v>
          </cell>
          <cell r="CF14" t="str">
            <v>2012-03-01</v>
          </cell>
          <cell r="CG14" t="str">
            <v>否</v>
          </cell>
          <cell r="CH14" t="str">
            <v>硕士研究生 </v>
          </cell>
          <cell r="CI14" t="str">
            <v>硕士</v>
          </cell>
          <cell r="CJ14" t="str">
            <v>是</v>
          </cell>
          <cell r="CK14" t="str">
            <v>否</v>
          </cell>
          <cell r="CL14" t="str">
            <v>机械电子工程</v>
          </cell>
          <cell r="CM14" t="str">
            <v>2018-07-09</v>
          </cell>
          <cell r="CN14" t="str">
            <v>2012-03-01</v>
          </cell>
          <cell r="CO14" t="str">
            <v>否</v>
          </cell>
          <cell r="CP14" t="str">
            <v>6</v>
          </cell>
          <cell r="CQ14" t="str">
            <v>2019-01-09</v>
          </cell>
          <cell r="CR14" t="str">
            <v>2019-01-09</v>
          </cell>
        </row>
        <row r="14">
          <cell r="CV14" t="str">
            <v>3年以上4年以下</v>
          </cell>
          <cell r="CW14" t="str">
            <v>2021-08-01</v>
          </cell>
          <cell r="CX14" t="str">
            <v>2024-07-31</v>
          </cell>
          <cell r="CY14" t="str">
            <v>geliud@isoftstone.com</v>
          </cell>
          <cell r="CZ14" t="str">
            <v>18049247270</v>
          </cell>
        </row>
        <row r="14">
          <cell r="DB14" t="str">
            <v>geliud</v>
          </cell>
        </row>
        <row r="15">
          <cell r="A15">
            <v>205201</v>
          </cell>
          <cell r="B15" t="str">
            <v>戴睿</v>
          </cell>
          <cell r="C15" t="str">
            <v>510106198210231430</v>
          </cell>
          <cell r="D15" t="str">
            <v>在职</v>
          </cell>
          <cell r="E15" t="str">
            <v>否</v>
          </cell>
          <cell r="F15" t="str">
            <v>职能支撑人员</v>
          </cell>
          <cell r="G15" t="str">
            <v>不涉及</v>
          </cell>
          <cell r="H15" t="str">
            <v>无华为职级定义</v>
          </cell>
          <cell r="I15" t="str">
            <v>无华为职级</v>
          </cell>
        </row>
        <row r="15">
          <cell r="L15" t="str">
            <v>离岸</v>
          </cell>
          <cell r="M15" t="str">
            <v>成都-武候区-西部智谷1层-9层【综合】</v>
          </cell>
        </row>
        <row r="15">
          <cell r="V15" t="str">
            <v>销售经理</v>
          </cell>
          <cell r="W15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15" t="str">
            <v>BG</v>
          </cell>
          <cell r="Y15" t="str">
            <v>10019045</v>
          </cell>
          <cell r="Z15" t="str">
            <v>重大客户事业一群</v>
          </cell>
        </row>
        <row r="15">
          <cell r="AF15" t="str">
            <v>否</v>
          </cell>
          <cell r="AG15" t="str">
            <v>否</v>
          </cell>
          <cell r="AH15" t="str">
            <v>赵静勤</v>
          </cell>
          <cell r="AI15" t="str">
            <v>家人</v>
          </cell>
          <cell r="AJ15" t="str">
            <v>18908076086</v>
          </cell>
          <cell r="AK15" t="str">
            <v>四川,成都,金牛区,成华南街,11号2栋3单元</v>
          </cell>
        </row>
        <row r="15">
          <cell r="AN15" t="str">
            <v>杨克宇</v>
          </cell>
          <cell r="AO15" t="str">
            <v>117189</v>
          </cell>
          <cell r="AP15" t="str">
            <v>无</v>
          </cell>
          <cell r="AQ15" t="str">
            <v>无</v>
          </cell>
          <cell r="AR15" t="str">
            <v>不涉及</v>
          </cell>
          <cell r="AS15" t="str">
            <v>不涉及</v>
          </cell>
          <cell r="AT15" t="str">
            <v>2019-06-14</v>
          </cell>
        </row>
        <row r="15">
          <cell r="AV15" t="str">
            <v>高级销售运营经理</v>
          </cell>
          <cell r="AW15" t="str">
            <v>I_SA_06_003</v>
          </cell>
          <cell r="AX15" t="str">
            <v>2021/4/1 0:00:00</v>
          </cell>
          <cell r="AY15" t="str">
            <v>软通动力集团</v>
          </cell>
          <cell r="AZ15" t="str">
            <v>重大客户事业一群</v>
          </cell>
          <cell r="BA15" t="str">
            <v>MAG销售管理部</v>
          </cell>
          <cell r="BB15" t="str">
            <v>MAG销售运营支撑部</v>
          </cell>
          <cell r="BC15" t="str">
            <v>MAG成都销售运营支撑部0187</v>
          </cell>
        </row>
        <row r="15">
          <cell r="BE15" t="str">
            <v>MAG成都销售运营支撑部0187</v>
          </cell>
          <cell r="BF15" t="str">
            <v>86543</v>
          </cell>
          <cell r="BG15" t="str">
            <v>王文翾</v>
          </cell>
          <cell r="BH15" t="str">
            <v>销售费用</v>
          </cell>
        </row>
        <row r="15">
          <cell r="BJ15" t="str">
            <v>不涉及</v>
          </cell>
          <cell r="BK15" t="str">
            <v>职能</v>
          </cell>
          <cell r="BL15" t="str">
            <v>职能</v>
          </cell>
          <cell r="BM15" t="str">
            <v>成都</v>
          </cell>
          <cell r="BN15" t="str">
            <v>成都软通动力信息技术服务有限公司</v>
          </cell>
          <cell r="BO15" t="str">
            <v>成都</v>
          </cell>
          <cell r="BP15" t="str">
            <v>男</v>
          </cell>
          <cell r="BQ15" t="str">
            <v>43.4 月</v>
          </cell>
          <cell r="BR15" t="str">
            <v>15.1 年</v>
          </cell>
          <cell r="BS15" t="str">
            <v>S&amp;M</v>
          </cell>
          <cell r="BT15" t="str">
            <v>正式员工</v>
          </cell>
          <cell r="BU15" t="str">
            <v>实施</v>
          </cell>
          <cell r="BV15" t="str">
            <v>专业六级</v>
          </cell>
          <cell r="BW15" t="str">
            <v>I6</v>
          </cell>
          <cell r="BX15" t="str">
            <v>Offshore</v>
          </cell>
        </row>
        <row r="15">
          <cell r="CA15" t="str">
            <v>行政办公人员</v>
          </cell>
          <cell r="CB15" t="str">
            <v>1982-10-23</v>
          </cell>
          <cell r="CC15" t="str">
            <v>40</v>
          </cell>
          <cell r="CD15" t="str">
            <v>中国         </v>
          </cell>
          <cell r="CE15" t="str">
            <v>澳大利亚Uniworld商学院</v>
          </cell>
          <cell r="CF15" t="str">
            <v>2004-12-23</v>
          </cell>
          <cell r="CG15" t="str">
            <v>否</v>
          </cell>
          <cell r="CH15" t="str">
            <v>大学本科</v>
          </cell>
          <cell r="CI15" t="str">
            <v>无最终证书 </v>
          </cell>
          <cell r="CJ15" t="str">
            <v>否</v>
          </cell>
          <cell r="CK15" t="str">
            <v>否</v>
          </cell>
          <cell r="CL15" t="str">
            <v>商务管理</v>
          </cell>
          <cell r="CM15" t="str">
            <v>2019-06-14</v>
          </cell>
          <cell r="CN15" t="str">
            <v>2008-02-01</v>
          </cell>
          <cell r="CO15" t="str">
            <v>否</v>
          </cell>
          <cell r="CP15" t="str">
            <v>3</v>
          </cell>
          <cell r="CQ15" t="str">
            <v>2019-09-14</v>
          </cell>
          <cell r="CR15" t="str">
            <v>2019-09-14</v>
          </cell>
        </row>
        <row r="15">
          <cell r="CV15" t="str">
            <v>3年以上4年以下</v>
          </cell>
          <cell r="CW15" t="str">
            <v>2022-06-01</v>
          </cell>
          <cell r="CX15" t="str">
            <v>2025-06-30</v>
          </cell>
          <cell r="CY15" t="str">
            <v>ruidai@isoftstone.com</v>
          </cell>
          <cell r="CZ15" t="str">
            <v>13880165220</v>
          </cell>
        </row>
        <row r="15">
          <cell r="DB15" t="str">
            <v>ruidai</v>
          </cell>
        </row>
        <row r="16">
          <cell r="A16">
            <v>207939</v>
          </cell>
          <cell r="B16" t="str">
            <v>沈丽娟</v>
          </cell>
          <cell r="C16" t="str">
            <v>330106198901123021</v>
          </cell>
          <cell r="D16" t="str">
            <v>在职</v>
          </cell>
          <cell r="E16" t="str">
            <v>否</v>
          </cell>
          <cell r="F16" t="str">
            <v>职能支撑人员</v>
          </cell>
          <cell r="G16" t="str">
            <v>不涉及</v>
          </cell>
          <cell r="H16" t="str">
            <v>无华为职级定义</v>
          </cell>
          <cell r="I16" t="str">
            <v>无华为职级</v>
          </cell>
        </row>
        <row r="16">
          <cell r="L16" t="str">
            <v>离岸</v>
          </cell>
          <cell r="M16" t="str">
            <v>杭州-滨江区-慧港科技园A3栋5层【综合】</v>
          </cell>
        </row>
        <row r="16">
          <cell r="V16" t="str">
            <v>销售经理</v>
          </cell>
          <cell r="W16" t="str">
            <v>负责园区业务相关售前支撑工作</v>
          </cell>
          <cell r="X16" t="str">
            <v>BG</v>
          </cell>
          <cell r="Y16" t="str">
            <v>10019045</v>
          </cell>
          <cell r="Z16" t="str">
            <v>重大客户事业一群</v>
          </cell>
        </row>
        <row r="16">
          <cell r="AF16" t="str">
            <v>否</v>
          </cell>
          <cell r="AG16" t="str">
            <v>否</v>
          </cell>
          <cell r="AH16" t="str">
            <v>郑月霞</v>
          </cell>
          <cell r="AI16" t="str">
            <v>家人</v>
          </cell>
          <cell r="AJ16" t="str">
            <v>15868496880</v>
          </cell>
          <cell r="AK16" t="str">
            <v>浙江,杭州,西湖区,双浦镇,白鸟村</v>
          </cell>
        </row>
        <row r="16">
          <cell r="AN16" t="str">
            <v>朱一伦</v>
          </cell>
          <cell r="AO16" t="str">
            <v>116886</v>
          </cell>
          <cell r="AP16" t="str">
            <v>无</v>
          </cell>
          <cell r="AQ16" t="str">
            <v>无</v>
          </cell>
          <cell r="AR16" t="str">
            <v>不涉及</v>
          </cell>
          <cell r="AS16" t="str">
            <v>不涉及</v>
          </cell>
          <cell r="AT16" t="str">
            <v>2019-07-08</v>
          </cell>
        </row>
        <row r="16">
          <cell r="AV16" t="str">
            <v>销售运营经理</v>
          </cell>
          <cell r="AW16" t="str">
            <v>I_SA_05_002</v>
          </cell>
          <cell r="AX16" t="str">
            <v>2022/2/1 0:00:00</v>
          </cell>
          <cell r="AY16" t="str">
            <v>软通动力集团</v>
          </cell>
          <cell r="AZ16" t="str">
            <v>重大客户事业一群</v>
          </cell>
          <cell r="BA16" t="str">
            <v>MAG1华为云伙伴能力中心事业本部</v>
          </cell>
          <cell r="BB16" t="str">
            <v>MAG1华为云伙伴能力中心管理部</v>
          </cell>
          <cell r="BC16" t="str">
            <v>杭州HWCPC运营管理部0148</v>
          </cell>
        </row>
        <row r="16">
          <cell r="BE16" t="str">
            <v>杭州HWCPC运营管理部0148</v>
          </cell>
          <cell r="BF16" t="str">
            <v>84378</v>
          </cell>
          <cell r="BG16" t="str">
            <v>朱一伦</v>
          </cell>
          <cell r="BH16" t="str">
            <v>管理费用</v>
          </cell>
        </row>
        <row r="16">
          <cell r="BJ16" t="str">
            <v>不涉及</v>
          </cell>
          <cell r="BK16" t="str">
            <v>中台</v>
          </cell>
          <cell r="BL16" t="str">
            <v>中台</v>
          </cell>
          <cell r="BM16" t="str">
            <v>杭州</v>
          </cell>
          <cell r="BN16" t="str">
            <v>杭州软通信息技术服务有限公司</v>
          </cell>
          <cell r="BO16" t="str">
            <v>杭州</v>
          </cell>
          <cell r="BP16" t="str">
            <v>女</v>
          </cell>
          <cell r="BQ16" t="str">
            <v>42.6 月</v>
          </cell>
          <cell r="BR16" t="str">
            <v>11.5 年</v>
          </cell>
          <cell r="BS16" t="str">
            <v>G&amp;A</v>
          </cell>
          <cell r="BT16" t="str">
            <v>正式员工</v>
          </cell>
          <cell r="BU16" t="str">
            <v>研发</v>
          </cell>
          <cell r="BV16" t="str">
            <v>专业五级</v>
          </cell>
          <cell r="BW16" t="str">
            <v>I5</v>
          </cell>
          <cell r="BX16" t="str">
            <v>Offshore</v>
          </cell>
        </row>
        <row r="16">
          <cell r="CA16" t="str">
            <v>经济业务人员</v>
          </cell>
          <cell r="CB16" t="str">
            <v>1989-01-12</v>
          </cell>
          <cell r="CC16" t="str">
            <v>33</v>
          </cell>
          <cell r="CD16" t="str">
            <v>中国         </v>
          </cell>
          <cell r="CE16" t="str">
            <v>浙江中医药大学</v>
          </cell>
          <cell r="CF16" t="str">
            <v>2011-06-15</v>
          </cell>
          <cell r="CG16" t="str">
            <v>否</v>
          </cell>
          <cell r="CH16" t="str">
            <v>大学本科</v>
          </cell>
          <cell r="CI16" t="str">
            <v>学士</v>
          </cell>
          <cell r="CJ16" t="str">
            <v>否</v>
          </cell>
          <cell r="CK16" t="str">
            <v>否</v>
          </cell>
          <cell r="CL16" t="str">
            <v>食品科学与工程</v>
          </cell>
          <cell r="CM16" t="str">
            <v>2019-07-08</v>
          </cell>
          <cell r="CN16" t="str">
            <v>2011-09-01</v>
          </cell>
          <cell r="CO16" t="str">
            <v>否</v>
          </cell>
          <cell r="CP16" t="str">
            <v>3</v>
          </cell>
          <cell r="CQ16" t="str">
            <v>2019-10-08</v>
          </cell>
        </row>
        <row r="16">
          <cell r="CV16" t="str">
            <v>3年以上4年以下</v>
          </cell>
          <cell r="CW16" t="str">
            <v>2020-12-01</v>
          </cell>
          <cell r="CX16" t="str">
            <v>2023-12-31</v>
          </cell>
          <cell r="CY16" t="str">
            <v>ljshenf@isoftstone.com</v>
          </cell>
          <cell r="CZ16" t="str">
            <v>15869136660</v>
          </cell>
        </row>
        <row r="16">
          <cell r="DB16" t="str">
            <v>ljshenf</v>
          </cell>
        </row>
        <row r="17">
          <cell r="A17">
            <v>222397</v>
          </cell>
          <cell r="B17" t="str">
            <v>卢亚奇</v>
          </cell>
          <cell r="C17" t="str">
            <v>42128119911010111X</v>
          </cell>
          <cell r="D17" t="str">
            <v>在职</v>
          </cell>
          <cell r="E17" t="str">
            <v>否</v>
          </cell>
          <cell r="F17" t="str">
            <v>职能支撑人员</v>
          </cell>
          <cell r="G17" t="str">
            <v>不涉及</v>
          </cell>
          <cell r="H17" t="str">
            <v>无华为职级定义</v>
          </cell>
          <cell r="I17" t="str">
            <v>无华为职级</v>
          </cell>
        </row>
        <row r="17">
          <cell r="L17" t="str">
            <v>离岸</v>
          </cell>
          <cell r="M17" t="str">
            <v>广州-天河区-广电科技大厦4层【MAG】</v>
          </cell>
        </row>
        <row r="17">
          <cell r="V17" t="str">
            <v>销售经理</v>
          </cell>
          <cell r="W17" t="str">
            <v>1.根据市场情况与客户要求进行项目调研，对市场需求做出准确分析和判断；4咨询服务：负责咨询项目的开发，签单，策划、培训和回款，为客户提供高质量的咨询服务及切实可行的方案。</v>
          </cell>
          <cell r="X17" t="str">
            <v>BG</v>
          </cell>
          <cell r="Y17" t="str">
            <v>10019045</v>
          </cell>
          <cell r="Z17" t="str">
            <v>重大客户事业一群</v>
          </cell>
        </row>
        <row r="17">
          <cell r="AF17" t="str">
            <v>否</v>
          </cell>
          <cell r="AG17" t="str">
            <v>否</v>
          </cell>
          <cell r="AH17" t="str">
            <v>卢亚军</v>
          </cell>
          <cell r="AI17" t="str">
            <v>兄弟</v>
          </cell>
          <cell r="AJ17" t="str">
            <v>13268713541</v>
          </cell>
          <cell r="AK17" t="str">
            <v>东莞市江南雅筑一期20座1102</v>
          </cell>
        </row>
        <row r="17">
          <cell r="AN17" t="str">
            <v>严冰凤</v>
          </cell>
          <cell r="AO17" t="str">
            <v>301418</v>
          </cell>
          <cell r="AP17" t="str">
            <v>无</v>
          </cell>
          <cell r="AQ17" t="str">
            <v>无</v>
          </cell>
          <cell r="AR17" t="str">
            <v>不涉及</v>
          </cell>
          <cell r="AS17" t="str">
            <v>不涉及</v>
          </cell>
          <cell r="AT17" t="str">
            <v>2022-06-30</v>
          </cell>
        </row>
        <row r="17">
          <cell r="AV17" t="str">
            <v>销售经理</v>
          </cell>
          <cell r="AW17" t="str">
            <v>I_SL_05_001</v>
          </cell>
          <cell r="AX17" t="str">
            <v>2022/12/1 0:00:00</v>
          </cell>
          <cell r="AY17" t="str">
            <v>软通动力集团</v>
          </cell>
          <cell r="AZ17" t="str">
            <v>重大客户事业一群</v>
          </cell>
          <cell r="BA17" t="str">
            <v>MAG1华为云伙伴能力中心事业本部</v>
          </cell>
          <cell r="BB17" t="str">
            <v>MAG1华为云伙伴能力中心销售部</v>
          </cell>
          <cell r="BC17" t="str">
            <v>广州HWCPC赋能云交付部4607</v>
          </cell>
        </row>
        <row r="17">
          <cell r="BE17" t="str">
            <v>广州HWCPC赋能云交付部4607</v>
          </cell>
          <cell r="BF17" t="str">
            <v>89101</v>
          </cell>
          <cell r="BG17" t="str">
            <v>李笃君</v>
          </cell>
          <cell r="BH17" t="str">
            <v>COGS</v>
          </cell>
          <cell r="BI17" t="str">
            <v>IM2210647173(2022--南沙人工智能赋能--产业云)</v>
          </cell>
          <cell r="BJ17" t="str">
            <v>不涉及</v>
          </cell>
          <cell r="BK17" t="str">
            <v>华南</v>
          </cell>
          <cell r="BL17" t="str">
            <v>南沙产业云</v>
          </cell>
          <cell r="BM17" t="str">
            <v>广州</v>
          </cell>
          <cell r="BN17" t="str">
            <v>软通动力技术服务有限公司广州分公司</v>
          </cell>
          <cell r="BO17" t="str">
            <v>广州</v>
          </cell>
          <cell r="BP17" t="str">
            <v>男</v>
          </cell>
          <cell r="BQ17" t="str">
            <v>6.3 月</v>
          </cell>
          <cell r="BR17" t="str">
            <v>3.2 年</v>
          </cell>
          <cell r="BS17" t="str">
            <v>Delivery</v>
          </cell>
          <cell r="BT17" t="str">
            <v>正式员工</v>
          </cell>
          <cell r="BU17" t="str">
            <v>销售</v>
          </cell>
          <cell r="BV17" t="str">
            <v>专业五级</v>
          </cell>
          <cell r="BW17" t="str">
            <v>I5</v>
          </cell>
          <cell r="BX17" t="str">
            <v>Offshore</v>
          </cell>
        </row>
        <row r="17">
          <cell r="CA17" t="str">
            <v>经济业务人员</v>
          </cell>
          <cell r="CB17" t="str">
            <v>1991-10-10</v>
          </cell>
          <cell r="CC17" t="str">
            <v>31</v>
          </cell>
          <cell r="CD17" t="str">
            <v>中国         </v>
          </cell>
          <cell r="CE17" t="str">
            <v>深圳职业技术学院</v>
          </cell>
          <cell r="CF17" t="str">
            <v>2014-07-31</v>
          </cell>
          <cell r="CG17" t="str">
            <v>是</v>
          </cell>
          <cell r="CH17" t="str">
            <v>大专/高职</v>
          </cell>
          <cell r="CI17" t="str">
            <v>无最终证书 </v>
          </cell>
          <cell r="CJ17" t="str">
            <v>否</v>
          </cell>
          <cell r="CK17" t="str">
            <v>否</v>
          </cell>
          <cell r="CL17" t="str">
            <v>通信技术</v>
          </cell>
          <cell r="CM17" t="str">
            <v>2022-06-30</v>
          </cell>
          <cell r="CN17" t="str">
            <v>2019-11-14</v>
          </cell>
          <cell r="CO17" t="str">
            <v>否</v>
          </cell>
          <cell r="CP17" t="str">
            <v>3</v>
          </cell>
          <cell r="CQ17" t="str">
            <v>2022-06-30</v>
          </cell>
          <cell r="CR17" t="str">
            <v>2022-06-30</v>
          </cell>
        </row>
        <row r="17">
          <cell r="CV17" t="str">
            <v>3年以上4年以下</v>
          </cell>
          <cell r="CW17" t="str">
            <v>2022-06-30</v>
          </cell>
          <cell r="CX17" t="str">
            <v>2025-06-30</v>
          </cell>
          <cell r="CY17" t="str">
            <v>yqluy@isoftstone.com</v>
          </cell>
          <cell r="CZ17" t="str">
            <v>15817398051</v>
          </cell>
        </row>
        <row r="17">
          <cell r="DB17" t="str">
            <v>YQLUY</v>
          </cell>
        </row>
        <row r="18">
          <cell r="A18">
            <v>225277</v>
          </cell>
          <cell r="B18" t="str">
            <v>郑世界</v>
          </cell>
          <cell r="C18" t="str">
            <v>420115198801023216</v>
          </cell>
          <cell r="D18" t="str">
            <v>在职</v>
          </cell>
          <cell r="E18" t="str">
            <v>否</v>
          </cell>
          <cell r="F18" t="str">
            <v>职能支撑人员</v>
          </cell>
          <cell r="G18" t="str">
            <v>不涉及</v>
          </cell>
          <cell r="H18" t="str">
            <v>无华为职级定义</v>
          </cell>
          <cell r="I18" t="str">
            <v>无华为职级</v>
          </cell>
        </row>
        <row r="18">
          <cell r="L18" t="str">
            <v>离岸</v>
          </cell>
          <cell r="M18" t="str">
            <v>武汉-洪山区-花山C15栋1层-9层【MAG】</v>
          </cell>
        </row>
        <row r="18">
          <cell r="V18" t="str">
            <v>行销总监</v>
          </cell>
          <cell r="W18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18" t="str">
            <v>BG</v>
          </cell>
          <cell r="Y18" t="str">
            <v>10019045</v>
          </cell>
          <cell r="Z18" t="str">
            <v>重大客户事业一群</v>
          </cell>
        </row>
        <row r="18">
          <cell r="AF18" t="str">
            <v>否</v>
          </cell>
          <cell r="AG18" t="str">
            <v>否</v>
          </cell>
          <cell r="AH18" t="str">
            <v>赵丹</v>
          </cell>
          <cell r="AI18" t="str">
            <v>家人</v>
          </cell>
          <cell r="AJ18" t="str">
            <v>18672974499</v>
          </cell>
          <cell r="AK18" t="str">
            <v>湖北,武汉,洪山区,光谷大道,112号21栋2804室</v>
          </cell>
        </row>
        <row r="18">
          <cell r="AN18" t="str">
            <v>唐方虎</v>
          </cell>
          <cell r="AO18" t="str">
            <v>610704</v>
          </cell>
          <cell r="AP18" t="str">
            <v>无</v>
          </cell>
          <cell r="AQ18" t="str">
            <v>无</v>
          </cell>
          <cell r="AR18" t="str">
            <v>不涉及</v>
          </cell>
          <cell r="AS18" t="str">
            <v>不涉及</v>
          </cell>
          <cell r="AT18" t="str">
            <v>2019-12-05</v>
          </cell>
        </row>
        <row r="18">
          <cell r="AV18" t="str">
            <v>高级销售总监</v>
          </cell>
          <cell r="AW18" t="str">
            <v>M_S_04_003</v>
          </cell>
          <cell r="AX18" t="str">
            <v>2022/11/1 0:00:00</v>
          </cell>
          <cell r="AY18" t="str">
            <v>软通动力集团</v>
          </cell>
          <cell r="AZ18" t="str">
            <v>重大客户事业一群</v>
          </cell>
          <cell r="BA18" t="str">
            <v>MAG1华为云伙伴能力中心事业本部</v>
          </cell>
          <cell r="BB18" t="str">
            <v>MAG1华为云持续运营与交付部</v>
          </cell>
          <cell r="BC18" t="str">
            <v>武汉HWCPC云生态发展部4600</v>
          </cell>
        </row>
        <row r="18">
          <cell r="BE18" t="str">
            <v>武汉HWCPC云生态发展部4600</v>
          </cell>
          <cell r="BF18" t="str">
            <v>84353</v>
          </cell>
          <cell r="BG18" t="str">
            <v>郑世界</v>
          </cell>
          <cell r="BH18" t="str">
            <v>销售费用</v>
          </cell>
        </row>
        <row r="18">
          <cell r="BJ18" t="str">
            <v>不涉及</v>
          </cell>
          <cell r="BK18" t="str">
            <v>华东</v>
          </cell>
          <cell r="BL18" t="str">
            <v>上海</v>
          </cell>
          <cell r="BM18" t="str">
            <v>武汉</v>
          </cell>
          <cell r="BN18" t="str">
            <v>软通动力技术服务有限公司</v>
          </cell>
          <cell r="BO18" t="str">
            <v>武汉</v>
          </cell>
          <cell r="BP18" t="str">
            <v>男</v>
          </cell>
          <cell r="BQ18" t="str">
            <v>37.6 月</v>
          </cell>
          <cell r="BR18" t="str">
            <v>15.7 年</v>
          </cell>
          <cell r="BS18" t="str">
            <v>S&amp;M</v>
          </cell>
          <cell r="BT18" t="str">
            <v>正式员工</v>
          </cell>
          <cell r="BU18" t="str">
            <v>实施</v>
          </cell>
          <cell r="BV18" t="str">
            <v>管理四级</v>
          </cell>
          <cell r="BW18" t="str">
            <v>M4</v>
          </cell>
          <cell r="BX18" t="str">
            <v>Offshore</v>
          </cell>
        </row>
        <row r="18">
          <cell r="CA18" t="str">
            <v>行政办公人员</v>
          </cell>
          <cell r="CB18" t="str">
            <v>1988-01-02</v>
          </cell>
          <cell r="CC18" t="str">
            <v>35</v>
          </cell>
          <cell r="CD18" t="str">
            <v>中国         </v>
          </cell>
          <cell r="CE18" t="str">
            <v>对外经济贸易大学</v>
          </cell>
          <cell r="CF18" t="str">
            <v>2007-07-01</v>
          </cell>
          <cell r="CG18" t="str">
            <v>否</v>
          </cell>
          <cell r="CH18" t="str">
            <v>大学本科</v>
          </cell>
          <cell r="CI18" t="str">
            <v>学士</v>
          </cell>
          <cell r="CJ18" t="str">
            <v>是</v>
          </cell>
          <cell r="CK18" t="str">
            <v>否</v>
          </cell>
          <cell r="CL18" t="str">
            <v>市场营销</v>
          </cell>
          <cell r="CM18" t="str">
            <v>2019-12-05</v>
          </cell>
          <cell r="CN18" t="str">
            <v>2007-08-01</v>
          </cell>
          <cell r="CO18" t="str">
            <v>否</v>
          </cell>
          <cell r="CP18" t="str">
            <v>3</v>
          </cell>
          <cell r="CQ18" t="str">
            <v>2020-03-05</v>
          </cell>
          <cell r="CR18" t="str">
            <v>2020-03-05</v>
          </cell>
        </row>
        <row r="18">
          <cell r="CV18" t="str">
            <v>3年以上4年以下</v>
          </cell>
          <cell r="CW18" t="str">
            <v>2023-01-01</v>
          </cell>
          <cell r="CX18" t="str">
            <v>2025-12-31</v>
          </cell>
          <cell r="CY18" t="str">
            <v>sjzhengc@isoftstone.com</v>
          </cell>
          <cell r="CZ18" t="str">
            <v>18672794499</v>
          </cell>
        </row>
        <row r="18">
          <cell r="DB18" t="str">
            <v>sjzhengc</v>
          </cell>
        </row>
        <row r="19">
          <cell r="A19">
            <v>234654</v>
          </cell>
          <cell r="B19" t="str">
            <v>张兰</v>
          </cell>
          <cell r="C19" t="str">
            <v>130323199507115642</v>
          </cell>
          <cell r="D19" t="str">
            <v>在职</v>
          </cell>
          <cell r="E19" t="str">
            <v>否</v>
          </cell>
          <cell r="F19" t="str">
            <v>职能支撑人员</v>
          </cell>
          <cell r="G19" t="str">
            <v>不涉及</v>
          </cell>
          <cell r="H19" t="str">
            <v>无华为职级定义</v>
          </cell>
          <cell r="I19" t="str">
            <v>无华为职级</v>
          </cell>
        </row>
        <row r="19">
          <cell r="L19" t="str">
            <v>离岸</v>
          </cell>
          <cell r="M19" t="str">
            <v>北京-海淀区-软通动力总部大楼【综合】</v>
          </cell>
          <cell r="N19" t="str">
            <v>3010218</v>
          </cell>
        </row>
        <row r="19">
          <cell r="V19" t="str">
            <v>助理</v>
          </cell>
          <cell r="W19" t="str">
            <v>1、商务盖章事务支撑；2、销售管理部运营工作支撑</v>
          </cell>
          <cell r="X19" t="str">
            <v>BG</v>
          </cell>
          <cell r="Y19" t="str">
            <v>10019045</v>
          </cell>
          <cell r="Z19" t="str">
            <v>重大客户事业一群</v>
          </cell>
        </row>
        <row r="19">
          <cell r="AF19" t="str">
            <v>否</v>
          </cell>
          <cell r="AG19" t="str">
            <v>否</v>
          </cell>
          <cell r="AH19" t="str">
            <v>毕小芳</v>
          </cell>
          <cell r="AI19" t="str">
            <v>家人</v>
          </cell>
          <cell r="AJ19" t="str">
            <v>13933585640</v>
          </cell>
          <cell r="AK19" t="str">
            <v>河北,秦皇岛,抚宁区,台营镇,牛角峪</v>
          </cell>
        </row>
        <row r="19">
          <cell r="AN19" t="str">
            <v>王文翾</v>
          </cell>
          <cell r="AO19" t="str">
            <v>155969</v>
          </cell>
          <cell r="AP19" t="str">
            <v>无</v>
          </cell>
          <cell r="AQ19" t="str">
            <v>无</v>
          </cell>
          <cell r="AR19" t="str">
            <v>不涉及</v>
          </cell>
          <cell r="AS19" t="str">
            <v>不涉及</v>
          </cell>
          <cell r="AT19" t="str">
            <v>2020-03-27</v>
          </cell>
        </row>
        <row r="19">
          <cell r="AV19" t="str">
            <v>高级销售运营专员</v>
          </cell>
          <cell r="AW19" t="str">
            <v>I_SA_03_002</v>
          </cell>
          <cell r="AX19" t="str">
            <v>2022/8/1 0:00:00</v>
          </cell>
          <cell r="AY19" t="str">
            <v>软通动力集团</v>
          </cell>
          <cell r="AZ19" t="str">
            <v>重大客户事业一群</v>
          </cell>
          <cell r="BA19" t="str">
            <v>MAG销售管理部</v>
          </cell>
          <cell r="BB19" t="str">
            <v>MAG销售运营支撑部</v>
          </cell>
          <cell r="BC19" t="str">
            <v>MAG北京销售运营支撑部1100</v>
          </cell>
        </row>
        <row r="19">
          <cell r="BE19" t="str">
            <v>MAG北京销售运营支撑部1100</v>
          </cell>
          <cell r="BF19" t="str">
            <v>84384</v>
          </cell>
          <cell r="BG19" t="str">
            <v>王文翾</v>
          </cell>
          <cell r="BH19" t="str">
            <v>销售费用</v>
          </cell>
        </row>
        <row r="19">
          <cell r="BJ19" t="str">
            <v>不涉及</v>
          </cell>
          <cell r="BK19" t="str">
            <v>职能</v>
          </cell>
          <cell r="BL19" t="str">
            <v>职能</v>
          </cell>
          <cell r="BM19" t="str">
            <v>北京</v>
          </cell>
          <cell r="BN19" t="str">
            <v>软通动力信息技术（集团）股份有限公司</v>
          </cell>
          <cell r="BO19" t="str">
            <v>北京</v>
          </cell>
          <cell r="BP19" t="str">
            <v>女</v>
          </cell>
          <cell r="BQ19" t="str">
            <v>33.8 月</v>
          </cell>
          <cell r="BR19" t="str">
            <v>3.6 年</v>
          </cell>
          <cell r="BS19" t="str">
            <v>S&amp;M</v>
          </cell>
          <cell r="BT19" t="str">
            <v>正式员工</v>
          </cell>
          <cell r="BU19" t="str">
            <v>实施</v>
          </cell>
          <cell r="BV19" t="str">
            <v>专业三级</v>
          </cell>
          <cell r="BW19" t="str">
            <v>I3</v>
          </cell>
          <cell r="BX19" t="str">
            <v>Offshore</v>
          </cell>
        </row>
        <row r="19">
          <cell r="CA19" t="str">
            <v>行政办公人员</v>
          </cell>
          <cell r="CB19" t="str">
            <v>1995-07-11</v>
          </cell>
          <cell r="CC19" t="str">
            <v>27</v>
          </cell>
          <cell r="CD19" t="str">
            <v>中国         </v>
          </cell>
          <cell r="CE19" t="str">
            <v>燕京理工学院</v>
          </cell>
          <cell r="CF19" t="str">
            <v>2019-07-01</v>
          </cell>
          <cell r="CG19" t="str">
            <v>否</v>
          </cell>
          <cell r="CH19" t="str">
            <v>大学本科</v>
          </cell>
          <cell r="CI19" t="str">
            <v>学士</v>
          </cell>
          <cell r="CJ19" t="str">
            <v>否</v>
          </cell>
          <cell r="CK19" t="str">
            <v>否</v>
          </cell>
          <cell r="CL19" t="str">
            <v>国际经济与贸易</v>
          </cell>
          <cell r="CM19" t="str">
            <v>2020-03-27</v>
          </cell>
          <cell r="CN19" t="str">
            <v>2019-07-02</v>
          </cell>
          <cell r="CO19" t="str">
            <v>否</v>
          </cell>
          <cell r="CP19" t="str">
            <v>3</v>
          </cell>
          <cell r="CQ19" t="str">
            <v>2020-06-27</v>
          </cell>
          <cell r="CR19" t="str">
            <v>2020-06-27</v>
          </cell>
        </row>
        <row r="19">
          <cell r="CV19" t="str">
            <v>3年以上4年以下</v>
          </cell>
          <cell r="CW19" t="str">
            <v>2020-03-27</v>
          </cell>
          <cell r="CX19" t="str">
            <v>2023-03-31</v>
          </cell>
          <cell r="CY19" t="str">
            <v>lanzhange@isoftstone.com</v>
          </cell>
          <cell r="CZ19" t="str">
            <v>15032357903</v>
          </cell>
          <cell r="DA19" t="str">
            <v>7302</v>
          </cell>
          <cell r="DB19" t="str">
            <v>lanzhange</v>
          </cell>
        </row>
        <row r="20">
          <cell r="A20">
            <v>242276</v>
          </cell>
          <cell r="B20" t="str">
            <v>何骞</v>
          </cell>
          <cell r="C20" t="str">
            <v>421182199002140032</v>
          </cell>
          <cell r="D20" t="str">
            <v>在职</v>
          </cell>
          <cell r="E20" t="str">
            <v>否</v>
          </cell>
          <cell r="F20" t="str">
            <v>职能支撑人员</v>
          </cell>
          <cell r="G20" t="str">
            <v>不涉及</v>
          </cell>
          <cell r="H20" t="str">
            <v>无华为职级定义</v>
          </cell>
          <cell r="I20" t="str">
            <v>无华为职级</v>
          </cell>
        </row>
        <row r="20">
          <cell r="L20" t="str">
            <v>离岸</v>
          </cell>
          <cell r="M20" t="str">
            <v>武汉-洪山区-花山C15栋1层-9层【MAG】</v>
          </cell>
        </row>
        <row r="20">
          <cell r="V20" t="str">
            <v>销售经理</v>
          </cell>
          <cell r="W20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20" t="str">
            <v>BG</v>
          </cell>
          <cell r="Y20" t="str">
            <v>10019045</v>
          </cell>
          <cell r="Z20" t="str">
            <v>重大客户事业一群</v>
          </cell>
        </row>
        <row r="20">
          <cell r="AF20" t="str">
            <v>否</v>
          </cell>
          <cell r="AG20" t="str">
            <v>否</v>
          </cell>
          <cell r="AH20" t="str">
            <v>张芸</v>
          </cell>
          <cell r="AI20" t="str">
            <v>家人</v>
          </cell>
          <cell r="AJ20" t="str">
            <v>15172450706</v>
          </cell>
          <cell r="AK20" t="str">
            <v>湖北,武汉,东湖开发区,关山大道332号,保利时代</v>
          </cell>
        </row>
        <row r="20">
          <cell r="AN20" t="str">
            <v>樊如霜</v>
          </cell>
          <cell r="AO20" t="str">
            <v>138643</v>
          </cell>
          <cell r="AP20" t="str">
            <v>无</v>
          </cell>
          <cell r="AQ20" t="str">
            <v>无</v>
          </cell>
          <cell r="AR20" t="str">
            <v>不涉及</v>
          </cell>
          <cell r="AS20" t="str">
            <v>不涉及</v>
          </cell>
          <cell r="AT20" t="str">
            <v>2020-05-13</v>
          </cell>
        </row>
        <row r="20">
          <cell r="AV20" t="str">
            <v>销售经理</v>
          </cell>
          <cell r="AW20" t="str">
            <v>I_SL_05_001</v>
          </cell>
          <cell r="AX20" t="str">
            <v>2022/10/1 0:00:00</v>
          </cell>
          <cell r="AY20" t="str">
            <v>软通动力集团</v>
          </cell>
          <cell r="AZ20" t="str">
            <v>重大客户事业一群</v>
          </cell>
          <cell r="BA20" t="str">
            <v>MAG销售管理部</v>
          </cell>
          <cell r="BB20" t="str">
            <v>MAGITO与解决方案销售部</v>
          </cell>
          <cell r="BC20" t="str">
            <v>MAG武汉ITO与解决方案销售部4600</v>
          </cell>
        </row>
        <row r="20">
          <cell r="BE20" t="str">
            <v>MAG武汉ITO与解决方案销售部4600</v>
          </cell>
          <cell r="BF20" t="str">
            <v>74812</v>
          </cell>
          <cell r="BG20" t="str">
            <v>樊如霜</v>
          </cell>
          <cell r="BH20" t="str">
            <v>销售费用</v>
          </cell>
        </row>
        <row r="20">
          <cell r="BJ20" t="str">
            <v>不涉及</v>
          </cell>
          <cell r="BK20" t="str">
            <v>华中</v>
          </cell>
          <cell r="BL20" t="str">
            <v>湖北</v>
          </cell>
          <cell r="BM20" t="str">
            <v>武汉</v>
          </cell>
          <cell r="BN20" t="str">
            <v>软通动力技术服务有限公司</v>
          </cell>
          <cell r="BO20" t="str">
            <v>武汉</v>
          </cell>
          <cell r="BP20" t="str">
            <v>男</v>
          </cell>
          <cell r="BQ20" t="str">
            <v>32.3 月</v>
          </cell>
          <cell r="BR20" t="str">
            <v>10.7 年</v>
          </cell>
          <cell r="BS20" t="str">
            <v>S&amp;M</v>
          </cell>
          <cell r="BT20" t="str">
            <v>正式员工</v>
          </cell>
          <cell r="BU20" t="str">
            <v>销售</v>
          </cell>
          <cell r="BV20" t="str">
            <v>专业五级</v>
          </cell>
          <cell r="BW20" t="str">
            <v>I5</v>
          </cell>
          <cell r="BX20" t="str">
            <v>Offshore</v>
          </cell>
        </row>
        <row r="20">
          <cell r="CA20" t="str">
            <v>经济业务人员</v>
          </cell>
          <cell r="CB20" t="str">
            <v>1990-02-14</v>
          </cell>
          <cell r="CC20" t="str">
            <v>32</v>
          </cell>
          <cell r="CD20" t="str">
            <v>中国         </v>
          </cell>
          <cell r="CE20" t="str">
            <v>武汉工程大学邮电与信息工程学院</v>
          </cell>
          <cell r="CF20" t="str">
            <v>2012-06-30</v>
          </cell>
          <cell r="CG20" t="str">
            <v>否</v>
          </cell>
          <cell r="CH20" t="str">
            <v>大学本科</v>
          </cell>
          <cell r="CI20" t="str">
            <v>学士</v>
          </cell>
          <cell r="CJ20" t="str">
            <v>否</v>
          </cell>
          <cell r="CK20" t="str">
            <v>否</v>
          </cell>
          <cell r="CL20" t="str">
            <v>高分子材料与工程</v>
          </cell>
          <cell r="CM20" t="str">
            <v>2020-05-13</v>
          </cell>
          <cell r="CN20" t="str">
            <v>2012-07-01</v>
          </cell>
          <cell r="CO20" t="str">
            <v>否</v>
          </cell>
          <cell r="CP20" t="str">
            <v>4</v>
          </cell>
          <cell r="CQ20" t="str">
            <v>2020-09-13</v>
          </cell>
          <cell r="CR20" t="str">
            <v>2020-09-13</v>
          </cell>
        </row>
        <row r="20">
          <cell r="CV20" t="str">
            <v>3年以上4年以下</v>
          </cell>
          <cell r="CW20" t="str">
            <v>2020-05-13</v>
          </cell>
          <cell r="CX20" t="str">
            <v>2023-05-31</v>
          </cell>
          <cell r="CY20" t="str">
            <v>qianhec@isoftstone.com</v>
          </cell>
          <cell r="CZ20" t="str">
            <v>18627824599</v>
          </cell>
        </row>
        <row r="20">
          <cell r="DB20" t="str">
            <v>qianhec</v>
          </cell>
        </row>
        <row r="21">
          <cell r="A21">
            <v>242633</v>
          </cell>
          <cell r="B21" t="str">
            <v>苏晋琦</v>
          </cell>
          <cell r="C21" t="str">
            <v>140203198003262610</v>
          </cell>
          <cell r="D21" t="str">
            <v>在职</v>
          </cell>
          <cell r="E21" t="str">
            <v>否</v>
          </cell>
          <cell r="F21" t="str">
            <v>职能支撑人员</v>
          </cell>
          <cell r="G21" t="str">
            <v>不涉及</v>
          </cell>
          <cell r="H21" t="str">
            <v>无华为职级定义</v>
          </cell>
          <cell r="I21" t="str">
            <v>无华为职级</v>
          </cell>
        </row>
        <row r="21">
          <cell r="L21" t="str">
            <v>离岸</v>
          </cell>
          <cell r="M21" t="str">
            <v>南京-江宁区-天域互联D1栋1层-7层【综合】</v>
          </cell>
        </row>
        <row r="21">
          <cell r="V21" t="str">
            <v>行销总监</v>
          </cell>
          <cell r="W21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21" t="str">
            <v>BG</v>
          </cell>
          <cell r="Y21" t="str">
            <v>10019045</v>
          </cell>
          <cell r="Z21" t="str">
            <v>重大客户事业一群</v>
          </cell>
        </row>
        <row r="21">
          <cell r="AF21" t="str">
            <v>否</v>
          </cell>
          <cell r="AG21" t="str">
            <v>否</v>
          </cell>
          <cell r="AH21" t="str">
            <v>干婷</v>
          </cell>
          <cell r="AI21" t="str">
            <v>家人</v>
          </cell>
          <cell r="AJ21" t="str">
            <v>13851694779</v>
          </cell>
          <cell r="AK21" t="str">
            <v>江苏,南京,鼓楼,月光广场,5号楼2606室</v>
          </cell>
        </row>
        <row r="21">
          <cell r="AN21" t="str">
            <v>杨克宇</v>
          </cell>
          <cell r="AO21" t="str">
            <v>117189</v>
          </cell>
          <cell r="AP21" t="str">
            <v>无</v>
          </cell>
          <cell r="AQ21" t="str">
            <v>无</v>
          </cell>
          <cell r="AR21" t="str">
            <v>不涉及</v>
          </cell>
          <cell r="AS21" t="str">
            <v>不涉及</v>
          </cell>
          <cell r="AT21" t="str">
            <v>2020-06-01</v>
          </cell>
        </row>
        <row r="21">
          <cell r="AV21" t="str">
            <v>售前咨询总监</v>
          </cell>
          <cell r="AW21" t="str">
            <v>I_PS_07_003</v>
          </cell>
          <cell r="AX21" t="str">
            <v>2022/5/1 0:00:00</v>
          </cell>
          <cell r="AY21" t="str">
            <v>软通动力集团</v>
          </cell>
          <cell r="AZ21" t="str">
            <v>重大客户事业一群</v>
          </cell>
          <cell r="BA21" t="str">
            <v>MAG销售管理部</v>
          </cell>
          <cell r="BB21" t="str">
            <v>MAGITO与解决方案销售部</v>
          </cell>
          <cell r="BC21" t="str">
            <v>MAG南京ITO与解决方案销售部7300</v>
          </cell>
        </row>
        <row r="21">
          <cell r="BE21" t="str">
            <v>MAG南京ITO与解决方案销售部7300</v>
          </cell>
          <cell r="BF21" t="str">
            <v>74816</v>
          </cell>
          <cell r="BG21" t="str">
            <v>杨克宇</v>
          </cell>
          <cell r="BH21" t="str">
            <v>销售费用</v>
          </cell>
        </row>
        <row r="21">
          <cell r="BJ21" t="str">
            <v>不涉及</v>
          </cell>
          <cell r="BK21" t="str">
            <v>华东</v>
          </cell>
          <cell r="BL21" t="str">
            <v>江苏</v>
          </cell>
          <cell r="BM21" t="str">
            <v>南京</v>
          </cell>
          <cell r="BN21" t="str">
            <v>南京软通动力信息技术服务有限公司</v>
          </cell>
          <cell r="BO21" t="str">
            <v>南京</v>
          </cell>
          <cell r="BP21" t="str">
            <v>男</v>
          </cell>
          <cell r="BQ21" t="str">
            <v>31.6 月</v>
          </cell>
          <cell r="BR21" t="str">
            <v>17.7 年</v>
          </cell>
          <cell r="BS21" t="str">
            <v>S&amp;M</v>
          </cell>
          <cell r="BT21" t="str">
            <v>正式员工</v>
          </cell>
          <cell r="BU21" t="str">
            <v>销售</v>
          </cell>
          <cell r="BV21" t="str">
            <v>专业七级</v>
          </cell>
          <cell r="BW21" t="str">
            <v>I7</v>
          </cell>
          <cell r="BX21" t="str">
            <v>Offshore</v>
          </cell>
        </row>
        <row r="21">
          <cell r="CA21" t="str">
            <v>行政办公人员</v>
          </cell>
          <cell r="CB21" t="str">
            <v>1980-03-26</v>
          </cell>
          <cell r="CC21" t="str">
            <v>42</v>
          </cell>
          <cell r="CD21" t="str">
            <v>中国         </v>
          </cell>
          <cell r="CE21" t="str">
            <v>南京大学</v>
          </cell>
          <cell r="CF21" t="str">
            <v>2010-01-10</v>
          </cell>
          <cell r="CG21" t="str">
            <v>否</v>
          </cell>
          <cell r="CH21" t="str">
            <v>大学本科</v>
          </cell>
          <cell r="CI21" t="str">
            <v>无最终证书 </v>
          </cell>
          <cell r="CJ21" t="str">
            <v>是</v>
          </cell>
          <cell r="CK21" t="str">
            <v>否</v>
          </cell>
          <cell r="CL21" t="str">
            <v>电子信息工程</v>
          </cell>
          <cell r="CM21" t="str">
            <v>2020-06-01</v>
          </cell>
          <cell r="CN21" t="str">
            <v>2005-08-01</v>
          </cell>
          <cell r="CO21" t="str">
            <v>否</v>
          </cell>
          <cell r="CP21" t="str">
            <v>3</v>
          </cell>
          <cell r="CQ21" t="str">
            <v>2020-09-01</v>
          </cell>
          <cell r="CR21" t="str">
            <v>2020-09-01</v>
          </cell>
        </row>
        <row r="21">
          <cell r="CV21" t="str">
            <v>3年以上4年以下</v>
          </cell>
          <cell r="CW21" t="str">
            <v>2020-06-01</v>
          </cell>
          <cell r="CX21" t="str">
            <v>2023-06-30</v>
          </cell>
          <cell r="CY21" t="str">
            <v>jqsuc@isoftstone.com</v>
          </cell>
          <cell r="CZ21" t="str">
            <v>13701581490</v>
          </cell>
        </row>
        <row r="21">
          <cell r="DB21" t="str">
            <v>jqsuc</v>
          </cell>
        </row>
        <row r="22">
          <cell r="A22">
            <v>246487</v>
          </cell>
          <cell r="B22" t="str">
            <v>余聪憧</v>
          </cell>
          <cell r="C22" t="str">
            <v>420205198310185715</v>
          </cell>
          <cell r="D22" t="str">
            <v>在职</v>
          </cell>
          <cell r="E22" t="str">
            <v>否</v>
          </cell>
          <cell r="F22" t="str">
            <v>职能支撑人员</v>
          </cell>
          <cell r="G22" t="str">
            <v>不涉及</v>
          </cell>
          <cell r="H22" t="str">
            <v>无华为职级定义</v>
          </cell>
          <cell r="I22" t="str">
            <v>无华为职级</v>
          </cell>
        </row>
        <row r="22">
          <cell r="L22" t="str">
            <v>离岸</v>
          </cell>
          <cell r="M22" t="str">
            <v>武汉-洪山区-花山C15栋1层-9层【MAG】</v>
          </cell>
        </row>
        <row r="22">
          <cell r="V22" t="str">
            <v>行销总监</v>
          </cell>
          <cell r="W22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22" t="str">
            <v>BG</v>
          </cell>
          <cell r="Y22" t="str">
            <v>10019045</v>
          </cell>
          <cell r="Z22" t="str">
            <v>重大客户事业一群</v>
          </cell>
        </row>
        <row r="22">
          <cell r="AF22" t="str">
            <v>否</v>
          </cell>
          <cell r="AG22" t="str">
            <v>否</v>
          </cell>
          <cell r="AH22" t="str">
            <v>耿珊珊</v>
          </cell>
          <cell r="AI22" t="str">
            <v>家人</v>
          </cell>
          <cell r="AJ22" t="str">
            <v>13618663763</v>
          </cell>
          <cell r="AK22" t="str">
            <v>湖北,武汉,洪山区,珞瑜东路,6栋1单元202室</v>
          </cell>
        </row>
        <row r="22">
          <cell r="AN22" t="str">
            <v>唐方虎</v>
          </cell>
          <cell r="AO22" t="str">
            <v>610704</v>
          </cell>
          <cell r="AP22" t="str">
            <v>无</v>
          </cell>
          <cell r="AQ22" t="str">
            <v>无</v>
          </cell>
          <cell r="AR22" t="str">
            <v>不涉及</v>
          </cell>
          <cell r="AS22" t="str">
            <v>不涉及</v>
          </cell>
          <cell r="AT22" t="str">
            <v>2020-06-05</v>
          </cell>
        </row>
        <row r="22">
          <cell r="AV22" t="str">
            <v>售前咨询总监</v>
          </cell>
          <cell r="AW22" t="str">
            <v>I_PS_07_003</v>
          </cell>
          <cell r="AX22" t="str">
            <v>2022/2/1 0:00:00</v>
          </cell>
          <cell r="AY22" t="str">
            <v>软通动力集团</v>
          </cell>
          <cell r="AZ22" t="str">
            <v>重大客户事业一群</v>
          </cell>
          <cell r="BA22" t="str">
            <v>MAG1华为云伙伴能力中心事业本部</v>
          </cell>
          <cell r="BB22" t="str">
            <v>MAG1华为云持续运营与交付部</v>
          </cell>
          <cell r="BC22" t="str">
            <v>武汉HWCPC云生态发展部4600</v>
          </cell>
        </row>
        <row r="22">
          <cell r="BE22" t="str">
            <v>武汉HWCPC云生态发展部4600</v>
          </cell>
          <cell r="BF22" t="str">
            <v>84353</v>
          </cell>
          <cell r="BG22" t="str">
            <v>郑世界</v>
          </cell>
          <cell r="BH22" t="str">
            <v>销售费用</v>
          </cell>
        </row>
        <row r="22">
          <cell r="BJ22" t="str">
            <v>不涉及</v>
          </cell>
          <cell r="BK22" t="str">
            <v>职能</v>
          </cell>
          <cell r="BL22" t="str">
            <v>职能</v>
          </cell>
          <cell r="BM22" t="str">
            <v>武汉</v>
          </cell>
          <cell r="BN22" t="str">
            <v>软通动力技术服务有限公司</v>
          </cell>
          <cell r="BO22" t="str">
            <v>武汉</v>
          </cell>
          <cell r="BP22" t="str">
            <v>男</v>
          </cell>
          <cell r="BQ22" t="str">
            <v>31.5 月</v>
          </cell>
          <cell r="BR22" t="str">
            <v>17.8 年</v>
          </cell>
          <cell r="BS22" t="str">
            <v>S&amp;M</v>
          </cell>
          <cell r="BT22" t="str">
            <v>正式员工</v>
          </cell>
          <cell r="BU22" t="str">
            <v>销售</v>
          </cell>
          <cell r="BV22" t="str">
            <v>专业七级</v>
          </cell>
          <cell r="BW22" t="str">
            <v>I7</v>
          </cell>
          <cell r="BX22" t="str">
            <v>Offshore</v>
          </cell>
        </row>
        <row r="22">
          <cell r="CA22" t="str">
            <v>行政办公人员</v>
          </cell>
          <cell r="CB22" t="str">
            <v>1983-10-18</v>
          </cell>
          <cell r="CC22" t="str">
            <v>39</v>
          </cell>
          <cell r="CD22" t="str">
            <v>中国         </v>
          </cell>
          <cell r="CE22" t="str">
            <v>华中科技大学</v>
          </cell>
          <cell r="CF22" t="str">
            <v>2005-06-30</v>
          </cell>
          <cell r="CG22" t="str">
            <v>否</v>
          </cell>
          <cell r="CH22" t="str">
            <v>大学本科</v>
          </cell>
          <cell r="CI22" t="str">
            <v>学士</v>
          </cell>
          <cell r="CJ22" t="str">
            <v>是</v>
          </cell>
          <cell r="CK22" t="str">
            <v>否</v>
          </cell>
          <cell r="CL22" t="str">
            <v>自动化</v>
          </cell>
          <cell r="CM22" t="str">
            <v>2020-06-05</v>
          </cell>
          <cell r="CN22" t="str">
            <v>2005-07-01</v>
          </cell>
          <cell r="CO22" t="str">
            <v>否</v>
          </cell>
          <cell r="CP22" t="str">
            <v>3</v>
          </cell>
          <cell r="CQ22" t="str">
            <v>2020-09-05</v>
          </cell>
          <cell r="CR22" t="str">
            <v>2020-09-05</v>
          </cell>
        </row>
        <row r="22">
          <cell r="CV22" t="str">
            <v>3年以上4年以下</v>
          </cell>
          <cell r="CW22" t="str">
            <v>2020-06-05</v>
          </cell>
          <cell r="CX22" t="str">
            <v>2023-06-30</v>
          </cell>
          <cell r="CY22" t="str">
            <v>ccyuh@isoftstone.com</v>
          </cell>
          <cell r="CZ22" t="str">
            <v>18627141018</v>
          </cell>
          <cell r="DA22" t="str">
            <v>2569</v>
          </cell>
          <cell r="DB22" t="str">
            <v>ccyuh</v>
          </cell>
        </row>
        <row r="23">
          <cell r="A23">
            <v>247753</v>
          </cell>
          <cell r="B23" t="str">
            <v>李笃君</v>
          </cell>
          <cell r="C23" t="str">
            <v>430425198209021511</v>
          </cell>
          <cell r="D23" t="str">
            <v>在职</v>
          </cell>
          <cell r="E23" t="str">
            <v>否</v>
          </cell>
          <cell r="F23" t="str">
            <v>职能支撑人员</v>
          </cell>
          <cell r="G23" t="str">
            <v>不涉及</v>
          </cell>
          <cell r="H23" t="str">
            <v>无华为职级定义</v>
          </cell>
          <cell r="I23" t="str">
            <v>无华为职级</v>
          </cell>
        </row>
        <row r="23">
          <cell r="L23" t="str">
            <v>离岸</v>
          </cell>
          <cell r="M23" t="str">
            <v>深圳-罗湖区-中设广场【综合】</v>
          </cell>
        </row>
        <row r="23">
          <cell r="V23" t="str">
            <v>行销总监</v>
          </cell>
          <cell r="W23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23" t="str">
            <v>BG</v>
          </cell>
          <cell r="Y23" t="str">
            <v>10019045</v>
          </cell>
          <cell r="Z23" t="str">
            <v>重大客户事业一群</v>
          </cell>
        </row>
        <row r="23">
          <cell r="AF23" t="str">
            <v>否</v>
          </cell>
          <cell r="AG23" t="str">
            <v>否</v>
          </cell>
          <cell r="AH23" t="str">
            <v>曾玉恒</v>
          </cell>
          <cell r="AI23" t="str">
            <v>家人</v>
          </cell>
          <cell r="AJ23" t="str">
            <v>13824331423</v>
          </cell>
          <cell r="AK23" t="str">
            <v>广东,深圳,南山区,南海大道金晖大厦,B1110</v>
          </cell>
        </row>
        <row r="23">
          <cell r="AN23" t="str">
            <v>唐方虎</v>
          </cell>
          <cell r="AO23" t="str">
            <v>610704</v>
          </cell>
          <cell r="AP23" t="str">
            <v>无</v>
          </cell>
          <cell r="AQ23" t="str">
            <v>无</v>
          </cell>
          <cell r="AR23" t="str">
            <v>不涉及</v>
          </cell>
          <cell r="AS23" t="str">
            <v>不涉及</v>
          </cell>
          <cell r="AT23" t="str">
            <v>2020-06-12</v>
          </cell>
        </row>
        <row r="23">
          <cell r="AV23" t="str">
            <v>高级销售总监</v>
          </cell>
          <cell r="AW23" t="str">
            <v>M_S_04_003</v>
          </cell>
          <cell r="AX23" t="str">
            <v>2022/11/1 0:00:00</v>
          </cell>
          <cell r="AY23" t="str">
            <v>软通动力集团</v>
          </cell>
          <cell r="AZ23" t="str">
            <v>重大客户事业一群</v>
          </cell>
          <cell r="BA23" t="str">
            <v>MAG1华为云伙伴能力中心事业本部</v>
          </cell>
          <cell r="BB23" t="str">
            <v>MAG1华为云伙伴能力中心销售部</v>
          </cell>
          <cell r="BC23" t="str">
            <v>深圳HWCPC华为云销售部0130</v>
          </cell>
        </row>
        <row r="23">
          <cell r="BE23" t="str">
            <v>深圳HWCPC华为云销售部0130</v>
          </cell>
          <cell r="BF23" t="str">
            <v>84368</v>
          </cell>
          <cell r="BG23" t="str">
            <v>李笃君</v>
          </cell>
          <cell r="BH23" t="str">
            <v>销售费用</v>
          </cell>
        </row>
        <row r="23">
          <cell r="BJ23" t="str">
            <v>不涉及</v>
          </cell>
          <cell r="BK23" t="str">
            <v>华南</v>
          </cell>
          <cell r="BL23" t="str">
            <v>广州</v>
          </cell>
          <cell r="BM23" t="str">
            <v>深圳</v>
          </cell>
          <cell r="BN23" t="str">
            <v>深圳软通动力信息技术有限公司</v>
          </cell>
          <cell r="BO23" t="str">
            <v>深圳</v>
          </cell>
          <cell r="BP23" t="str">
            <v>男</v>
          </cell>
          <cell r="BQ23" t="str">
            <v>31.3 月</v>
          </cell>
          <cell r="BR23" t="str">
            <v>16.6 年</v>
          </cell>
          <cell r="BS23" t="str">
            <v>S&amp;M</v>
          </cell>
          <cell r="BT23" t="str">
            <v>正式员工</v>
          </cell>
          <cell r="BU23" t="str">
            <v>销售</v>
          </cell>
          <cell r="BV23" t="str">
            <v>管理四级</v>
          </cell>
          <cell r="BW23" t="str">
            <v>M4</v>
          </cell>
          <cell r="BX23" t="str">
            <v>Offshore</v>
          </cell>
        </row>
        <row r="23">
          <cell r="CA23" t="str">
            <v>行政办公人员</v>
          </cell>
          <cell r="CB23" t="str">
            <v>1982-09-02</v>
          </cell>
          <cell r="CC23" t="str">
            <v>40</v>
          </cell>
          <cell r="CD23" t="str">
            <v>中国         </v>
          </cell>
          <cell r="CE23" t="str">
            <v>桂林电子工业大学</v>
          </cell>
          <cell r="CF23" t="str">
            <v>2006-01-18</v>
          </cell>
          <cell r="CG23" t="str">
            <v>否</v>
          </cell>
          <cell r="CH23" t="str">
            <v>大学本科</v>
          </cell>
          <cell r="CI23" t="str">
            <v>学士</v>
          </cell>
          <cell r="CJ23" t="str">
            <v>否</v>
          </cell>
          <cell r="CK23" t="str">
            <v>否</v>
          </cell>
          <cell r="CL23" t="str">
            <v>教育技术学</v>
          </cell>
          <cell r="CM23" t="str">
            <v>2020-06-12</v>
          </cell>
          <cell r="CN23" t="str">
            <v>2006-09-01</v>
          </cell>
          <cell r="CO23" t="str">
            <v>否</v>
          </cell>
          <cell r="CP23" t="str">
            <v>3</v>
          </cell>
          <cell r="CQ23" t="str">
            <v>2020-09-12</v>
          </cell>
          <cell r="CR23" t="str">
            <v>2020-09-12</v>
          </cell>
        </row>
        <row r="23">
          <cell r="CV23" t="str">
            <v>3年以上4年以下</v>
          </cell>
          <cell r="CW23" t="str">
            <v>2020-06-12</v>
          </cell>
          <cell r="CX23" t="str">
            <v>2023-06-30</v>
          </cell>
          <cell r="CY23" t="str">
            <v>djlim@isoftstone.com</v>
          </cell>
          <cell r="CZ23" t="str">
            <v>13510878151</v>
          </cell>
        </row>
        <row r="23">
          <cell r="DB23" t="str">
            <v>djlim</v>
          </cell>
        </row>
        <row r="24">
          <cell r="A24">
            <v>248776</v>
          </cell>
          <cell r="B24" t="str">
            <v>张晓艳</v>
          </cell>
          <cell r="C24" t="str">
            <v>532331198010010628</v>
          </cell>
          <cell r="D24" t="str">
            <v>在职</v>
          </cell>
          <cell r="E24" t="str">
            <v>否</v>
          </cell>
          <cell r="F24" t="str">
            <v>职能支撑人员</v>
          </cell>
          <cell r="G24" t="str">
            <v>不涉及</v>
          </cell>
          <cell r="H24" t="str">
            <v>无华为职级定义</v>
          </cell>
          <cell r="I24" t="str">
            <v>无华为职级</v>
          </cell>
        </row>
        <row r="24">
          <cell r="L24" t="str">
            <v>离岸</v>
          </cell>
          <cell r="M24" t="str">
            <v>深圳-罗湖区-中设广场【综合】</v>
          </cell>
        </row>
        <row r="24">
          <cell r="V24" t="str">
            <v>销售总监</v>
          </cell>
          <cell r="W24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24" t="str">
            <v>BG</v>
          </cell>
          <cell r="Y24" t="str">
            <v>10019045</v>
          </cell>
          <cell r="Z24" t="str">
            <v>重大客户事业一群</v>
          </cell>
        </row>
        <row r="24">
          <cell r="AF24" t="str">
            <v>否</v>
          </cell>
          <cell r="AG24" t="str">
            <v>否</v>
          </cell>
          <cell r="AH24" t="str">
            <v>彭少跃</v>
          </cell>
          <cell r="AI24" t="str">
            <v>家人</v>
          </cell>
          <cell r="AJ24" t="str">
            <v>15625287136</v>
          </cell>
          <cell r="AK24" t="str">
            <v>广东,深圳,福田区,梅林一村,93栋4d</v>
          </cell>
        </row>
        <row r="24">
          <cell r="AN24" t="str">
            <v>杨克宇</v>
          </cell>
          <cell r="AO24" t="str">
            <v>117189</v>
          </cell>
          <cell r="AP24" t="str">
            <v>无</v>
          </cell>
          <cell r="AQ24" t="str">
            <v>无</v>
          </cell>
          <cell r="AR24" t="str">
            <v>不涉及</v>
          </cell>
          <cell r="AS24" t="str">
            <v>不涉及</v>
          </cell>
          <cell r="AT24" t="str">
            <v>2020-06-22</v>
          </cell>
        </row>
        <row r="24">
          <cell r="AV24" t="str">
            <v>销售总监</v>
          </cell>
          <cell r="AW24" t="str">
            <v>I_SL_07_003</v>
          </cell>
          <cell r="AX24" t="str">
            <v>2022/2/1 0:00:00</v>
          </cell>
          <cell r="AY24" t="str">
            <v>软通动力集团</v>
          </cell>
          <cell r="AZ24" t="str">
            <v>重大客户事业一群</v>
          </cell>
          <cell r="BA24" t="str">
            <v>MAG销售管理部</v>
          </cell>
          <cell r="BB24" t="str">
            <v>MAGITO与解决方案销售部</v>
          </cell>
          <cell r="BC24" t="str">
            <v>MAG深圳ITO与解决方案销售部0130</v>
          </cell>
        </row>
        <row r="24">
          <cell r="BE24" t="str">
            <v>MAG深圳ITO与解决方案销售部0130</v>
          </cell>
          <cell r="BF24" t="str">
            <v>74814</v>
          </cell>
          <cell r="BG24" t="str">
            <v>杨克宇</v>
          </cell>
          <cell r="BH24" t="str">
            <v>销售费用</v>
          </cell>
        </row>
        <row r="24">
          <cell r="BJ24" t="str">
            <v>不涉及</v>
          </cell>
          <cell r="BK24" t="str">
            <v>华南</v>
          </cell>
          <cell r="BL24" t="str">
            <v>广东</v>
          </cell>
          <cell r="BM24" t="str">
            <v>深圳</v>
          </cell>
          <cell r="BN24" t="str">
            <v>深圳软通动力信息技术有限公司</v>
          </cell>
          <cell r="BO24" t="str">
            <v>深圳</v>
          </cell>
          <cell r="BP24" t="str">
            <v>女</v>
          </cell>
          <cell r="BQ24" t="str">
            <v>30.9 月</v>
          </cell>
          <cell r="BR24" t="str">
            <v>19.6 年</v>
          </cell>
          <cell r="BS24" t="str">
            <v>S&amp;M</v>
          </cell>
          <cell r="BT24" t="str">
            <v>正式员工</v>
          </cell>
          <cell r="BU24" t="str">
            <v>销售</v>
          </cell>
          <cell r="BV24" t="str">
            <v>专业七级</v>
          </cell>
          <cell r="BW24" t="str">
            <v>I7</v>
          </cell>
          <cell r="BX24" t="str">
            <v>Offshore</v>
          </cell>
        </row>
        <row r="24">
          <cell r="CA24" t="str">
            <v>行政办公人员</v>
          </cell>
          <cell r="CB24" t="str">
            <v>1980-10-01</v>
          </cell>
          <cell r="CC24" t="str">
            <v>42</v>
          </cell>
          <cell r="CD24" t="str">
            <v>中国         </v>
          </cell>
          <cell r="CE24" t="str">
            <v>安徽财经大学</v>
          </cell>
          <cell r="CF24" t="str">
            <v>2003-09-10</v>
          </cell>
          <cell r="CG24" t="str">
            <v>否</v>
          </cell>
          <cell r="CH24" t="str">
            <v>大学本科</v>
          </cell>
          <cell r="CI24" t="str">
            <v>学士</v>
          </cell>
          <cell r="CJ24" t="str">
            <v>否</v>
          </cell>
          <cell r="CK24" t="str">
            <v>否</v>
          </cell>
          <cell r="CL24" t="str">
            <v>国际经济与贸易</v>
          </cell>
          <cell r="CM24" t="str">
            <v>2020-06-22</v>
          </cell>
          <cell r="CN24" t="str">
            <v>2003-09-30</v>
          </cell>
          <cell r="CO24" t="str">
            <v>否</v>
          </cell>
          <cell r="CP24" t="str">
            <v>3</v>
          </cell>
          <cell r="CQ24" t="str">
            <v>2020-09-22</v>
          </cell>
          <cell r="CR24" t="str">
            <v>2020-09-22</v>
          </cell>
        </row>
        <row r="24">
          <cell r="CV24" t="str">
            <v>3年以上4年以下</v>
          </cell>
          <cell r="CW24" t="str">
            <v>2020-06-22</v>
          </cell>
          <cell r="CX24" t="str">
            <v>2023-06-30</v>
          </cell>
          <cell r="CY24" t="str">
            <v>xyzhangfa@isoftstone.com</v>
          </cell>
          <cell r="CZ24" t="str">
            <v>18620355312</v>
          </cell>
        </row>
        <row r="24">
          <cell r="DB24" t="str">
            <v>xyzhangfa</v>
          </cell>
        </row>
        <row r="25">
          <cell r="A25">
            <v>251289</v>
          </cell>
          <cell r="B25" t="str">
            <v>何俊</v>
          </cell>
          <cell r="C25" t="str">
            <v>421123198507057213</v>
          </cell>
          <cell r="D25" t="str">
            <v>在职</v>
          </cell>
          <cell r="E25" t="str">
            <v>否</v>
          </cell>
          <cell r="F25" t="str">
            <v>职能支撑人员</v>
          </cell>
          <cell r="G25" t="str">
            <v>不涉及</v>
          </cell>
          <cell r="H25" t="str">
            <v>无华为职级定义</v>
          </cell>
          <cell r="I25" t="str">
            <v>无华为职级</v>
          </cell>
        </row>
        <row r="25">
          <cell r="L25" t="str">
            <v>离岸</v>
          </cell>
          <cell r="M25" t="str">
            <v>武汉-洪山区-花山C15栋1层-9层【MAG】</v>
          </cell>
        </row>
        <row r="25">
          <cell r="V25" t="str">
            <v>行销总监</v>
          </cell>
          <cell r="W25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25" t="str">
            <v>BG</v>
          </cell>
          <cell r="Y25" t="str">
            <v>10019045</v>
          </cell>
          <cell r="Z25" t="str">
            <v>重大客户事业一群</v>
          </cell>
        </row>
        <row r="25">
          <cell r="AF25" t="str">
            <v>否</v>
          </cell>
          <cell r="AG25" t="str">
            <v>否</v>
          </cell>
          <cell r="AH25" t="str">
            <v>潘芳</v>
          </cell>
          <cell r="AI25" t="str">
            <v>家人</v>
          </cell>
          <cell r="AJ25" t="str">
            <v>19986937276</v>
          </cell>
          <cell r="AK25" t="str">
            <v>湖北,武汉,东湖高新区高新五路金地艺境小区</v>
          </cell>
        </row>
        <row r="25">
          <cell r="AN25" t="str">
            <v>谢源</v>
          </cell>
          <cell r="AO25" t="str">
            <v>318363</v>
          </cell>
          <cell r="AP25" t="str">
            <v>无</v>
          </cell>
          <cell r="AQ25" t="str">
            <v>无</v>
          </cell>
          <cell r="AR25" t="str">
            <v>不涉及</v>
          </cell>
          <cell r="AS25" t="str">
            <v>不涉及</v>
          </cell>
          <cell r="AT25" t="str">
            <v>2020-07-20</v>
          </cell>
        </row>
        <row r="25">
          <cell r="AV25" t="str">
            <v>售前咨询总监</v>
          </cell>
          <cell r="AW25" t="str">
            <v>I_PS_07_003</v>
          </cell>
          <cell r="AX25" t="str">
            <v>2021/9/1 0:00:00</v>
          </cell>
          <cell r="AY25" t="str">
            <v>软通动力集团</v>
          </cell>
          <cell r="AZ25" t="str">
            <v>重大客户事业一群</v>
          </cell>
          <cell r="BA25" t="str">
            <v>MAG1华为云伙伴能力中心事业本部</v>
          </cell>
          <cell r="BB25" t="str">
            <v>MAG1华为云伙伴能力中心销售部</v>
          </cell>
          <cell r="BC25" t="str">
            <v>武汉HWCPC华为云销售部4600</v>
          </cell>
        </row>
        <row r="25">
          <cell r="BE25" t="str">
            <v>武汉HWCPC华为云销售部4600</v>
          </cell>
          <cell r="BF25" t="str">
            <v>84370</v>
          </cell>
          <cell r="BG25" t="str">
            <v>吴超</v>
          </cell>
          <cell r="BH25" t="str">
            <v>销售费用</v>
          </cell>
        </row>
        <row r="25">
          <cell r="BJ25" t="str">
            <v>不涉及</v>
          </cell>
          <cell r="BK25" t="str">
            <v>华中</v>
          </cell>
          <cell r="BL25" t="str">
            <v>湖北</v>
          </cell>
          <cell r="BM25" t="str">
            <v>武汉</v>
          </cell>
          <cell r="BN25" t="str">
            <v>软通动力技术服务有限公司</v>
          </cell>
          <cell r="BO25" t="str">
            <v>武汉</v>
          </cell>
          <cell r="BP25" t="str">
            <v>男</v>
          </cell>
          <cell r="BQ25" t="str">
            <v>30.0 月</v>
          </cell>
          <cell r="BR25" t="str">
            <v>12.0 年</v>
          </cell>
          <cell r="BS25" t="str">
            <v>S&amp;M</v>
          </cell>
          <cell r="BT25" t="str">
            <v>正式员工</v>
          </cell>
          <cell r="BU25" t="str">
            <v>销售</v>
          </cell>
          <cell r="BV25" t="str">
            <v>专业七级</v>
          </cell>
          <cell r="BW25" t="str">
            <v>I7</v>
          </cell>
          <cell r="BX25" t="str">
            <v>Offshore</v>
          </cell>
        </row>
        <row r="25">
          <cell r="CA25" t="str">
            <v>行政办公人员</v>
          </cell>
          <cell r="CB25" t="str">
            <v>1985-07-05</v>
          </cell>
          <cell r="CC25" t="str">
            <v>37</v>
          </cell>
          <cell r="CD25" t="str">
            <v>中国         </v>
          </cell>
          <cell r="CE25" t="str">
            <v>哈尔滨工业大学</v>
          </cell>
          <cell r="CF25" t="str">
            <v>2011-01-13</v>
          </cell>
          <cell r="CG25" t="str">
            <v>否</v>
          </cell>
          <cell r="CH25" t="str">
            <v>硕士研究生 </v>
          </cell>
          <cell r="CI25" t="str">
            <v>硕士</v>
          </cell>
          <cell r="CJ25" t="str">
            <v>是</v>
          </cell>
          <cell r="CK25" t="str">
            <v>否</v>
          </cell>
          <cell r="CL25" t="str">
            <v>控制科学与工程</v>
          </cell>
          <cell r="CM25" t="str">
            <v>2020-07-20</v>
          </cell>
          <cell r="CN25" t="str">
            <v>2011-02-28</v>
          </cell>
          <cell r="CO25" t="str">
            <v>否</v>
          </cell>
          <cell r="CP25" t="str">
            <v>3</v>
          </cell>
          <cell r="CQ25" t="str">
            <v>2020-10-20</v>
          </cell>
          <cell r="CR25" t="str">
            <v>2020-10-20</v>
          </cell>
        </row>
        <row r="25">
          <cell r="CV25" t="str">
            <v>3年以上4年以下</v>
          </cell>
          <cell r="CW25" t="str">
            <v>2020-07-20</v>
          </cell>
          <cell r="CX25" t="str">
            <v>2023-07-31</v>
          </cell>
          <cell r="CY25" t="str">
            <v>junhex@isoftstone.com</v>
          </cell>
          <cell r="CZ25" t="str">
            <v>18588983992</v>
          </cell>
        </row>
        <row r="25">
          <cell r="DB25" t="str">
            <v>junhex</v>
          </cell>
        </row>
        <row r="26">
          <cell r="A26">
            <v>254295</v>
          </cell>
          <cell r="B26" t="str">
            <v>彭啸</v>
          </cell>
          <cell r="C26" t="str">
            <v>510107198601131775</v>
          </cell>
          <cell r="D26" t="str">
            <v>在职</v>
          </cell>
          <cell r="E26" t="str">
            <v>否</v>
          </cell>
          <cell r="F26" t="str">
            <v>职能支撑人员</v>
          </cell>
          <cell r="G26" t="str">
            <v>不涉及</v>
          </cell>
          <cell r="H26" t="str">
            <v>无华为职级定义</v>
          </cell>
          <cell r="I26" t="str">
            <v>无华为职级</v>
          </cell>
        </row>
        <row r="26">
          <cell r="L26" t="str">
            <v>离岸</v>
          </cell>
          <cell r="M26" t="str">
            <v>成都-武候区-西部智谷1层-9层【综合】</v>
          </cell>
        </row>
        <row r="26">
          <cell r="V26" t="str">
            <v>行销总监</v>
          </cell>
          <cell r="W26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26" t="str">
            <v>BG</v>
          </cell>
          <cell r="Y26" t="str">
            <v>10019045</v>
          </cell>
          <cell r="Z26" t="str">
            <v>重大客户事业一群</v>
          </cell>
        </row>
        <row r="26">
          <cell r="AF26" t="str">
            <v>否</v>
          </cell>
          <cell r="AG26" t="str">
            <v>否</v>
          </cell>
          <cell r="AH26" t="str">
            <v>邓怡</v>
          </cell>
          <cell r="AI26" t="str">
            <v>家人</v>
          </cell>
          <cell r="AJ26" t="str">
            <v>15928837200</v>
          </cell>
          <cell r="AK26" t="str">
            <v>四川,成都,成都市武侯区成科路7号</v>
          </cell>
        </row>
        <row r="26">
          <cell r="AN26" t="str">
            <v>杨克宇</v>
          </cell>
          <cell r="AO26" t="str">
            <v>117189</v>
          </cell>
          <cell r="AP26" t="str">
            <v>无</v>
          </cell>
          <cell r="AQ26" t="str">
            <v>无</v>
          </cell>
          <cell r="AR26" t="str">
            <v>不涉及</v>
          </cell>
          <cell r="AS26" t="str">
            <v>不涉及</v>
          </cell>
          <cell r="AT26" t="str">
            <v>2020-07-27</v>
          </cell>
        </row>
        <row r="26">
          <cell r="AV26" t="str">
            <v>售前咨询总监</v>
          </cell>
          <cell r="AW26" t="str">
            <v>I_PS_07_003</v>
          </cell>
          <cell r="AX26" t="str">
            <v>2022/8/1 0:00:00</v>
          </cell>
          <cell r="AY26" t="str">
            <v>软通动力集团</v>
          </cell>
          <cell r="AZ26" t="str">
            <v>重大客户事业一群</v>
          </cell>
          <cell r="BA26" t="str">
            <v>MAG销售管理部</v>
          </cell>
          <cell r="BB26" t="str">
            <v>MAGITO与解决方案销售部</v>
          </cell>
          <cell r="BC26" t="str">
            <v>MAG成都ITO与解决方案销售部0187</v>
          </cell>
        </row>
        <row r="26">
          <cell r="BE26" t="str">
            <v>MAG成都ITO与解决方案销售部0187</v>
          </cell>
          <cell r="BF26" t="str">
            <v>76535</v>
          </cell>
          <cell r="BG26" t="str">
            <v>杨克宇</v>
          </cell>
          <cell r="BH26" t="str">
            <v>销售费用</v>
          </cell>
        </row>
        <row r="26">
          <cell r="BJ26" t="str">
            <v>不涉及</v>
          </cell>
          <cell r="BK26" t="str">
            <v>西南</v>
          </cell>
          <cell r="BL26" t="str">
            <v>四川</v>
          </cell>
          <cell r="BM26" t="str">
            <v>成都</v>
          </cell>
          <cell r="BN26" t="str">
            <v>成都软通动力信息技术服务有限公司</v>
          </cell>
          <cell r="BO26" t="str">
            <v>成都</v>
          </cell>
          <cell r="BP26" t="str">
            <v>男</v>
          </cell>
          <cell r="BQ26" t="str">
            <v>29.8 月</v>
          </cell>
          <cell r="BR26" t="str">
            <v>14.4 年</v>
          </cell>
          <cell r="BS26" t="str">
            <v>S&amp;M</v>
          </cell>
          <cell r="BT26" t="str">
            <v>正式员工</v>
          </cell>
          <cell r="BU26" t="str">
            <v>销售</v>
          </cell>
          <cell r="BV26" t="str">
            <v>专业七级</v>
          </cell>
          <cell r="BW26" t="str">
            <v>I7</v>
          </cell>
          <cell r="BX26" t="str">
            <v>Offshore</v>
          </cell>
        </row>
        <row r="26">
          <cell r="CA26" t="str">
            <v>行政办公人员</v>
          </cell>
          <cell r="CB26" t="str">
            <v>1986-01-13</v>
          </cell>
          <cell r="CC26" t="str">
            <v>36</v>
          </cell>
          <cell r="CD26" t="str">
            <v>中国         </v>
          </cell>
          <cell r="CE26" t="str">
            <v>成都体育学院</v>
          </cell>
          <cell r="CF26" t="str">
            <v>2008-06-25</v>
          </cell>
          <cell r="CG26" t="str">
            <v>否</v>
          </cell>
          <cell r="CH26" t="str">
            <v>大学本科</v>
          </cell>
          <cell r="CI26" t="str">
            <v>学士</v>
          </cell>
          <cell r="CJ26" t="str">
            <v>否</v>
          </cell>
          <cell r="CK26" t="str">
            <v>否</v>
          </cell>
          <cell r="CL26" t="str">
            <v>民族传统体育</v>
          </cell>
          <cell r="CM26" t="str">
            <v>2020-07-27</v>
          </cell>
          <cell r="CN26" t="str">
            <v>2008-11-10</v>
          </cell>
          <cell r="CO26" t="str">
            <v>否</v>
          </cell>
          <cell r="CP26" t="str">
            <v>3</v>
          </cell>
          <cell r="CQ26" t="str">
            <v>2020-10-27</v>
          </cell>
          <cell r="CR26" t="str">
            <v>2020-10-27</v>
          </cell>
        </row>
        <row r="26">
          <cell r="CV26" t="str">
            <v>3年以上4年以下</v>
          </cell>
          <cell r="CW26" t="str">
            <v>2022-06-01</v>
          </cell>
          <cell r="CX26" t="str">
            <v>2025-06-30</v>
          </cell>
          <cell r="CY26" t="str">
            <v>xiaopengd@isoftstone.com</v>
          </cell>
          <cell r="CZ26" t="str">
            <v>13880514640</v>
          </cell>
        </row>
        <row r="26">
          <cell r="DB26" t="str">
            <v>xiaopengd</v>
          </cell>
        </row>
        <row r="27">
          <cell r="A27">
            <v>254655</v>
          </cell>
          <cell r="B27" t="str">
            <v>韦中蘅</v>
          </cell>
          <cell r="C27" t="str">
            <v>452123198304292842</v>
          </cell>
          <cell r="D27" t="str">
            <v>在职</v>
          </cell>
          <cell r="E27" t="str">
            <v>否</v>
          </cell>
          <cell r="F27" t="str">
            <v>职能支撑人员</v>
          </cell>
          <cell r="G27" t="str">
            <v>不涉及</v>
          </cell>
          <cell r="H27" t="str">
            <v>无华为职级定义</v>
          </cell>
          <cell r="I27" t="str">
            <v>无华为职级</v>
          </cell>
        </row>
        <row r="27">
          <cell r="L27" t="str">
            <v>离岸</v>
          </cell>
          <cell r="M27" t="str">
            <v>上海-宝山区-软通动力大楼8-12层【综合】</v>
          </cell>
        </row>
        <row r="27">
          <cell r="V27" t="str">
            <v>销售经理</v>
          </cell>
          <cell r="W27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27" t="str">
            <v>BG</v>
          </cell>
          <cell r="Y27" t="str">
            <v>10019045</v>
          </cell>
          <cell r="Z27" t="str">
            <v>重大客户事业一群</v>
          </cell>
        </row>
        <row r="27">
          <cell r="AF27" t="str">
            <v>否</v>
          </cell>
          <cell r="AG27" t="str">
            <v>否</v>
          </cell>
          <cell r="AH27" t="str">
            <v>李树旺</v>
          </cell>
          <cell r="AI27" t="str">
            <v>家人</v>
          </cell>
          <cell r="AJ27" t="str">
            <v>13501696950</v>
          </cell>
          <cell r="AK27" t="str">
            <v>上海,上海,宝山区菊太路1399弄70号102</v>
          </cell>
        </row>
        <row r="27">
          <cell r="AN27" t="str">
            <v>郑世界</v>
          </cell>
          <cell r="AO27" t="str">
            <v>225277</v>
          </cell>
          <cell r="AP27" t="str">
            <v>无</v>
          </cell>
          <cell r="AQ27" t="str">
            <v>无</v>
          </cell>
          <cell r="AR27" t="str">
            <v>不涉及</v>
          </cell>
          <cell r="AS27" t="str">
            <v>不涉及</v>
          </cell>
          <cell r="AT27" t="str">
            <v>2020-07-30</v>
          </cell>
        </row>
        <row r="27">
          <cell r="AV27" t="str">
            <v>高级销售运营经理</v>
          </cell>
          <cell r="AW27" t="str">
            <v>I_SA_06_003</v>
          </cell>
          <cell r="AX27" t="str">
            <v>2022/11/1 0:00:00</v>
          </cell>
          <cell r="AY27" t="str">
            <v>软通动力集团</v>
          </cell>
          <cell r="AZ27" t="str">
            <v>重大客户事业一群</v>
          </cell>
          <cell r="BA27" t="str">
            <v>MAG1华为云伙伴能力中心事业本部</v>
          </cell>
          <cell r="BB27" t="str">
            <v>MAG1华为云伙伴能力中心销售部</v>
          </cell>
          <cell r="BC27" t="str">
            <v>上海HWCPC华为云销售部6900</v>
          </cell>
        </row>
        <row r="27">
          <cell r="BE27" t="str">
            <v>上海HWCPC华为云销售部6900</v>
          </cell>
          <cell r="BF27" t="str">
            <v>84367</v>
          </cell>
          <cell r="BG27" t="str">
            <v>郑世界</v>
          </cell>
          <cell r="BH27" t="str">
            <v>销售费用</v>
          </cell>
        </row>
        <row r="27">
          <cell r="BJ27" t="str">
            <v>不涉及</v>
          </cell>
          <cell r="BK27" t="str">
            <v>华东</v>
          </cell>
          <cell r="BL27" t="str">
            <v>上海</v>
          </cell>
          <cell r="BM27" t="str">
            <v>上海</v>
          </cell>
          <cell r="BN27" t="str">
            <v>软通动力技术服务上海有限公司</v>
          </cell>
          <cell r="BO27" t="str">
            <v>上海</v>
          </cell>
          <cell r="BP27" t="str">
            <v>女</v>
          </cell>
          <cell r="BQ27" t="str">
            <v>29.7 月</v>
          </cell>
          <cell r="BR27" t="str">
            <v>17.0 年</v>
          </cell>
          <cell r="BS27" t="str">
            <v>S&amp;M</v>
          </cell>
          <cell r="BT27" t="str">
            <v>正式员工</v>
          </cell>
          <cell r="BU27" t="str">
            <v>销售</v>
          </cell>
          <cell r="BV27" t="str">
            <v>专业六级</v>
          </cell>
          <cell r="BW27" t="str">
            <v>I6</v>
          </cell>
          <cell r="BX27" t="str">
            <v>Offshore</v>
          </cell>
        </row>
        <row r="27">
          <cell r="CA27" t="str">
            <v>行政办公人员</v>
          </cell>
          <cell r="CB27" t="str">
            <v>1983-04-29</v>
          </cell>
          <cell r="CC27" t="str">
            <v>39</v>
          </cell>
          <cell r="CD27" t="str">
            <v>中国         </v>
          </cell>
          <cell r="CE27" t="str">
            <v>南京人口管理干部学院</v>
          </cell>
          <cell r="CF27" t="str">
            <v>2005-06-20</v>
          </cell>
          <cell r="CG27" t="str">
            <v>否</v>
          </cell>
          <cell r="CH27" t="str">
            <v>大专/高职</v>
          </cell>
          <cell r="CI27" t="str">
            <v>无最终证书 </v>
          </cell>
          <cell r="CJ27" t="str">
            <v>否</v>
          </cell>
          <cell r="CK27" t="str">
            <v>否</v>
          </cell>
          <cell r="CL27" t="str">
            <v>电子商务</v>
          </cell>
          <cell r="CM27" t="str">
            <v>2020-07-30</v>
          </cell>
          <cell r="CN27" t="str">
            <v>2006-03-24</v>
          </cell>
          <cell r="CO27" t="str">
            <v>否</v>
          </cell>
          <cell r="CP27" t="str">
            <v>3</v>
          </cell>
          <cell r="CQ27" t="str">
            <v>2020-10-30</v>
          </cell>
          <cell r="CR27" t="str">
            <v>2020-10-30</v>
          </cell>
        </row>
        <row r="27">
          <cell r="CV27" t="str">
            <v>3年以上4年以下</v>
          </cell>
          <cell r="CW27" t="str">
            <v>2020-07-30</v>
          </cell>
          <cell r="CX27" t="str">
            <v>2023-07-31</v>
          </cell>
          <cell r="CY27" t="str">
            <v>zhweij@isoftstone.com</v>
          </cell>
          <cell r="CZ27" t="str">
            <v>18918391949</v>
          </cell>
          <cell r="DA27" t="str">
            <v>6990</v>
          </cell>
          <cell r="DB27" t="str">
            <v>zhweij</v>
          </cell>
        </row>
        <row r="28">
          <cell r="A28">
            <v>256523</v>
          </cell>
          <cell r="B28" t="str">
            <v>王寅</v>
          </cell>
          <cell r="C28" t="str">
            <v>420202198606080016</v>
          </cell>
          <cell r="D28" t="str">
            <v>在职</v>
          </cell>
          <cell r="E28" t="str">
            <v>否</v>
          </cell>
          <cell r="F28" t="str">
            <v>职能支撑人员</v>
          </cell>
          <cell r="G28" t="str">
            <v>不涉及</v>
          </cell>
          <cell r="H28" t="str">
            <v>无华为职级定义</v>
          </cell>
          <cell r="I28" t="str">
            <v>无华为职级</v>
          </cell>
        </row>
        <row r="28">
          <cell r="L28" t="str">
            <v>离岸</v>
          </cell>
          <cell r="M28" t="str">
            <v>武汉-洪山区-花山C15栋1层-9层【MAG】</v>
          </cell>
        </row>
        <row r="28">
          <cell r="V28" t="str">
            <v>行销总监</v>
          </cell>
          <cell r="W28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28" t="str">
            <v>BG</v>
          </cell>
          <cell r="Y28" t="str">
            <v>10019045</v>
          </cell>
          <cell r="Z28" t="str">
            <v>重大客户事业一群</v>
          </cell>
        </row>
        <row r="28">
          <cell r="AF28" t="str">
            <v>否</v>
          </cell>
          <cell r="AG28" t="str">
            <v>否</v>
          </cell>
          <cell r="AH28" t="str">
            <v>许小凤</v>
          </cell>
          <cell r="AI28" t="str">
            <v>家人</v>
          </cell>
          <cell r="AJ28" t="str">
            <v>18671465966</v>
          </cell>
          <cell r="AK28" t="str">
            <v>湖北,黄石,天方百花园金桂园6栋1703</v>
          </cell>
        </row>
        <row r="28">
          <cell r="AN28" t="str">
            <v>郑世界</v>
          </cell>
          <cell r="AO28" t="str">
            <v>225277</v>
          </cell>
          <cell r="AP28" t="str">
            <v>无</v>
          </cell>
          <cell r="AQ28" t="str">
            <v>无</v>
          </cell>
          <cell r="AR28" t="str">
            <v>不涉及</v>
          </cell>
          <cell r="AS28" t="str">
            <v>不涉及</v>
          </cell>
          <cell r="AT28" t="str">
            <v>2020-08-10</v>
          </cell>
        </row>
        <row r="28">
          <cell r="AV28" t="str">
            <v>销售总监</v>
          </cell>
          <cell r="AW28" t="str">
            <v>I_SL_07_003</v>
          </cell>
          <cell r="AX28" t="str">
            <v>2022/11/1 0:00:00</v>
          </cell>
          <cell r="AY28" t="str">
            <v>软通动力集团</v>
          </cell>
          <cell r="AZ28" t="str">
            <v>重大客户事业一群</v>
          </cell>
          <cell r="BA28" t="str">
            <v>MAG1华为云伙伴能力中心事业本部</v>
          </cell>
          <cell r="BB28" t="str">
            <v>MAG1华为云持续运营与交付部</v>
          </cell>
          <cell r="BC28" t="str">
            <v>武汉HWCPC云服务交付部4600</v>
          </cell>
        </row>
        <row r="28">
          <cell r="BE28" t="str">
            <v>武汉HWCPC云服务交付部4600</v>
          </cell>
          <cell r="BF28" t="str">
            <v>84354</v>
          </cell>
          <cell r="BG28" t="str">
            <v>王寅</v>
          </cell>
          <cell r="BH28" t="str">
            <v>COGS</v>
          </cell>
          <cell r="BI28" t="str">
            <v>PS2112884062(2022年销售部华为云持续运营项目)</v>
          </cell>
          <cell r="BJ28" t="str">
            <v>不涉及</v>
          </cell>
          <cell r="BK28" t="str">
            <v>云迁移</v>
          </cell>
          <cell r="BL28" t="str">
            <v>云迁移</v>
          </cell>
          <cell r="BM28" t="str">
            <v>武汉</v>
          </cell>
          <cell r="BN28" t="str">
            <v>软通动力技术服务有限公司</v>
          </cell>
          <cell r="BO28" t="str">
            <v>武汉</v>
          </cell>
          <cell r="BP28" t="str">
            <v>男</v>
          </cell>
          <cell r="BQ28" t="str">
            <v>29.3 月</v>
          </cell>
          <cell r="BR28" t="str">
            <v>14.7 年</v>
          </cell>
          <cell r="BS28" t="str">
            <v>Delivery</v>
          </cell>
          <cell r="BT28" t="str">
            <v>正式员工</v>
          </cell>
          <cell r="BU28" t="str">
            <v>销售</v>
          </cell>
          <cell r="BV28" t="str">
            <v>专业七级</v>
          </cell>
          <cell r="BW28" t="str">
            <v>I7</v>
          </cell>
          <cell r="BX28" t="str">
            <v>Offshore</v>
          </cell>
        </row>
        <row r="28">
          <cell r="CA28" t="str">
            <v>行政办公人员</v>
          </cell>
          <cell r="CB28" t="str">
            <v>1986-06-08</v>
          </cell>
          <cell r="CC28" t="str">
            <v>36</v>
          </cell>
          <cell r="CD28" t="str">
            <v>中国         </v>
          </cell>
          <cell r="CE28" t="str">
            <v>武汉科技大学</v>
          </cell>
          <cell r="CF28" t="str">
            <v>2008-06-30</v>
          </cell>
          <cell r="CG28" t="str">
            <v>否</v>
          </cell>
          <cell r="CH28" t="str">
            <v>大学本科</v>
          </cell>
          <cell r="CI28" t="str">
            <v>学士</v>
          </cell>
          <cell r="CJ28" t="str">
            <v>否</v>
          </cell>
          <cell r="CK28" t="str">
            <v>否</v>
          </cell>
          <cell r="CL28" t="str">
            <v>电子信息工程</v>
          </cell>
          <cell r="CM28" t="str">
            <v>2020-08-10</v>
          </cell>
          <cell r="CN28" t="str">
            <v>2008-07-01</v>
          </cell>
          <cell r="CO28" t="str">
            <v>否</v>
          </cell>
          <cell r="CP28" t="str">
            <v>3</v>
          </cell>
          <cell r="CQ28" t="str">
            <v>2020-11-10</v>
          </cell>
          <cell r="CR28" t="str">
            <v>2020-11-10</v>
          </cell>
        </row>
        <row r="28">
          <cell r="CV28" t="str">
            <v>3年以上4年以下</v>
          </cell>
          <cell r="CW28" t="str">
            <v>2020-08-10</v>
          </cell>
          <cell r="CX28" t="str">
            <v>2023-08-31</v>
          </cell>
          <cell r="CY28" t="str">
            <v>yinwangi@isoftstone.com</v>
          </cell>
          <cell r="CZ28" t="str">
            <v>18621182263</v>
          </cell>
        </row>
        <row r="28">
          <cell r="DB28" t="str">
            <v>yinwangi</v>
          </cell>
        </row>
        <row r="29">
          <cell r="A29">
            <v>270454</v>
          </cell>
          <cell r="B29" t="str">
            <v>张富源</v>
          </cell>
          <cell r="C29" t="str">
            <v>610125198203142838</v>
          </cell>
          <cell r="D29" t="str">
            <v>在职</v>
          </cell>
          <cell r="E29" t="str">
            <v>否</v>
          </cell>
          <cell r="F29" t="str">
            <v>职能支撑人员</v>
          </cell>
          <cell r="G29" t="str">
            <v>不涉及</v>
          </cell>
          <cell r="H29" t="str">
            <v>无华为职级定义</v>
          </cell>
          <cell r="I29" t="str">
            <v>无华为职级</v>
          </cell>
        </row>
        <row r="29">
          <cell r="L29" t="str">
            <v>离岸</v>
          </cell>
          <cell r="M29" t="str">
            <v>西安-西咸新区-沣东学研广场B座【综合】</v>
          </cell>
        </row>
        <row r="29">
          <cell r="V29" t="str">
            <v>销售经理</v>
          </cell>
          <cell r="W29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29" t="str">
            <v>BG</v>
          </cell>
          <cell r="Y29" t="str">
            <v>10019045</v>
          </cell>
          <cell r="Z29" t="str">
            <v>重大客户事业一群</v>
          </cell>
        </row>
        <row r="29">
          <cell r="AF29" t="str">
            <v>否</v>
          </cell>
          <cell r="AG29" t="str">
            <v>否</v>
          </cell>
          <cell r="AH29" t="str">
            <v>张莉</v>
          </cell>
          <cell r="AI29" t="str">
            <v>家人</v>
          </cell>
          <cell r="AJ29" t="str">
            <v>18629289841</v>
          </cell>
          <cell r="AK29" t="str">
            <v>陕西,西安,雁塔区西沣路高新第五季</v>
          </cell>
        </row>
        <row r="29">
          <cell r="AN29" t="str">
            <v>刘鸽</v>
          </cell>
          <cell r="AO29" t="str">
            <v>163511</v>
          </cell>
          <cell r="AP29" t="str">
            <v>无</v>
          </cell>
          <cell r="AQ29" t="str">
            <v>无</v>
          </cell>
          <cell r="AR29" t="str">
            <v>不涉及</v>
          </cell>
          <cell r="AS29" t="str">
            <v>不涉及</v>
          </cell>
          <cell r="AT29" t="str">
            <v>2020-10-29</v>
          </cell>
        </row>
        <row r="29">
          <cell r="AV29" t="str">
            <v>高级销售经理</v>
          </cell>
          <cell r="AW29" t="str">
            <v>I_SL_06_002</v>
          </cell>
          <cell r="AX29" t="str">
            <v>2022/12/1 0:00:00</v>
          </cell>
          <cell r="AY29" t="str">
            <v>软通动力集团</v>
          </cell>
          <cell r="AZ29" t="str">
            <v>重大客户事业一群</v>
          </cell>
          <cell r="BA29" t="str">
            <v>MAG1华为云伙伴能力中心事业本部</v>
          </cell>
          <cell r="BB29" t="str">
            <v>MAG1华为云伙伴能力中心销售部</v>
          </cell>
          <cell r="BC29" t="str">
            <v>西安HWCPC华为云销售部0136</v>
          </cell>
        </row>
        <row r="29">
          <cell r="BE29" t="str">
            <v>西安HWCPC华为云销售部0136</v>
          </cell>
          <cell r="BF29" t="str">
            <v>84371</v>
          </cell>
          <cell r="BG29" t="str">
            <v>吴超</v>
          </cell>
          <cell r="BH29" t="str">
            <v>销售费用</v>
          </cell>
        </row>
        <row r="29">
          <cell r="BJ29" t="str">
            <v>不涉及</v>
          </cell>
          <cell r="BK29" t="str">
            <v>华中</v>
          </cell>
          <cell r="BL29" t="str">
            <v>陕西</v>
          </cell>
          <cell r="BM29" t="str">
            <v>西安</v>
          </cell>
          <cell r="BN29" t="str">
            <v>西安软通动力网络技术有限公司</v>
          </cell>
          <cell r="BO29" t="str">
            <v>西安</v>
          </cell>
          <cell r="BP29" t="str">
            <v>男</v>
          </cell>
          <cell r="BQ29" t="str">
            <v>26.6 月</v>
          </cell>
          <cell r="BR29" t="str">
            <v>16.5 年</v>
          </cell>
          <cell r="BS29" t="str">
            <v>S&amp;M</v>
          </cell>
          <cell r="BT29" t="str">
            <v>正式员工</v>
          </cell>
          <cell r="BU29" t="str">
            <v>销售</v>
          </cell>
          <cell r="BV29" t="str">
            <v>专业六级</v>
          </cell>
          <cell r="BW29" t="str">
            <v>I6</v>
          </cell>
          <cell r="BX29" t="str">
            <v>Offshore</v>
          </cell>
        </row>
        <row r="29">
          <cell r="CA29" t="str">
            <v>行政办公人员</v>
          </cell>
          <cell r="CB29" t="str">
            <v>1982-03-14</v>
          </cell>
          <cell r="CC29" t="str">
            <v>40</v>
          </cell>
          <cell r="CD29" t="str">
            <v>中国         </v>
          </cell>
          <cell r="CE29" t="str">
            <v>西安翻译学院</v>
          </cell>
          <cell r="CF29" t="str">
            <v>2006-07-31</v>
          </cell>
          <cell r="CG29" t="str">
            <v>否</v>
          </cell>
          <cell r="CH29" t="str">
            <v>大专/高职</v>
          </cell>
          <cell r="CI29" t="str">
            <v>无最终证书 </v>
          </cell>
          <cell r="CJ29" t="str">
            <v>否</v>
          </cell>
          <cell r="CK29" t="str">
            <v>否</v>
          </cell>
          <cell r="CL29" t="str">
            <v>计算机网络技术</v>
          </cell>
          <cell r="CM29" t="str">
            <v>2020-10-29</v>
          </cell>
          <cell r="CN29" t="str">
            <v>2006-10-08</v>
          </cell>
          <cell r="CO29" t="str">
            <v>否</v>
          </cell>
          <cell r="CP29" t="str">
            <v>3</v>
          </cell>
          <cell r="CQ29" t="str">
            <v>2021-01-29</v>
          </cell>
          <cell r="CR29" t="str">
            <v>2021-01-29</v>
          </cell>
        </row>
        <row r="29">
          <cell r="CV29" t="str">
            <v>3年以上4年以下</v>
          </cell>
          <cell r="CW29" t="str">
            <v>2020-10-29</v>
          </cell>
          <cell r="CX29" t="str">
            <v>2023-10-31</v>
          </cell>
          <cell r="CY29" t="str">
            <v>fyzhangt@isoftstone.com</v>
          </cell>
          <cell r="CZ29" t="str">
            <v>13632759644</v>
          </cell>
        </row>
        <row r="29">
          <cell r="DB29" t="str">
            <v>fyzhangt</v>
          </cell>
        </row>
        <row r="30">
          <cell r="A30">
            <v>271310</v>
          </cell>
          <cell r="B30" t="str">
            <v>朱惠强</v>
          </cell>
          <cell r="C30" t="str">
            <v>152624198707206016</v>
          </cell>
          <cell r="D30" t="str">
            <v>在职</v>
          </cell>
          <cell r="E30" t="str">
            <v>否</v>
          </cell>
          <cell r="F30" t="str">
            <v>职能支撑人员</v>
          </cell>
          <cell r="G30" t="str">
            <v>不涉及</v>
          </cell>
          <cell r="H30" t="str">
            <v>无华为职级定义</v>
          </cell>
          <cell r="I30" t="str">
            <v>无华为职级</v>
          </cell>
        </row>
        <row r="30">
          <cell r="L30" t="str">
            <v>离岸</v>
          </cell>
          <cell r="M30" t="str">
            <v>西安-西咸新区-沣东学研广场B座【综合】</v>
          </cell>
        </row>
        <row r="30">
          <cell r="V30" t="str">
            <v>销售总监</v>
          </cell>
          <cell r="W30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30" t="str">
            <v>BG</v>
          </cell>
          <cell r="Y30" t="str">
            <v>10019045</v>
          </cell>
          <cell r="Z30" t="str">
            <v>重大客户事业一群</v>
          </cell>
        </row>
        <row r="30">
          <cell r="AF30" t="str">
            <v>否</v>
          </cell>
          <cell r="AG30" t="str">
            <v>否</v>
          </cell>
          <cell r="AH30" t="str">
            <v>冷丹</v>
          </cell>
          <cell r="AI30" t="str">
            <v>家人</v>
          </cell>
          <cell r="AJ30" t="str">
            <v>18165394363</v>
          </cell>
          <cell r="AK30" t="str">
            <v>陕西,西安,雁塔区曲江路595号17号楼2单元903</v>
          </cell>
        </row>
        <row r="30">
          <cell r="AN30" t="str">
            <v>郑世界</v>
          </cell>
          <cell r="AO30" t="str">
            <v>225277</v>
          </cell>
          <cell r="AP30" t="str">
            <v>无</v>
          </cell>
          <cell r="AQ30" t="str">
            <v>无</v>
          </cell>
          <cell r="AR30" t="str">
            <v>不涉及</v>
          </cell>
          <cell r="AS30" t="str">
            <v>不涉及</v>
          </cell>
          <cell r="AT30" t="str">
            <v>2020-11-25</v>
          </cell>
        </row>
        <row r="30">
          <cell r="AV30" t="str">
            <v>销售总监</v>
          </cell>
          <cell r="AW30" t="str">
            <v>I_SL_07_003</v>
          </cell>
          <cell r="AX30" t="str">
            <v>2022/12/1 0:00:00</v>
          </cell>
          <cell r="AY30" t="str">
            <v>软通动力集团</v>
          </cell>
          <cell r="AZ30" t="str">
            <v>重大客户事业一群</v>
          </cell>
          <cell r="BA30" t="str">
            <v>MAG1华为云伙伴能力中心事业本部</v>
          </cell>
          <cell r="BB30" t="str">
            <v>MAG1华为云持续运营与交付部</v>
          </cell>
          <cell r="BC30" t="str">
            <v>西安HWCPC云生态发展部0136</v>
          </cell>
        </row>
        <row r="30">
          <cell r="BE30" t="str">
            <v>西安HWCPC云生态发展部0136</v>
          </cell>
          <cell r="BF30" t="str">
            <v>89253</v>
          </cell>
          <cell r="BG30" t="str">
            <v>郑世界</v>
          </cell>
          <cell r="BH30" t="str">
            <v>销售费用</v>
          </cell>
          <cell r="BI30" t="str">
            <v>PS2112883962(2022年销售部华为云售前支撑项目)</v>
          </cell>
          <cell r="BJ30" t="str">
            <v>不涉及</v>
          </cell>
          <cell r="BK30" t="str">
            <v>中台</v>
          </cell>
          <cell r="BL30" t="str">
            <v>中台</v>
          </cell>
          <cell r="BM30" t="str">
            <v>西安</v>
          </cell>
          <cell r="BN30" t="str">
            <v>西安软通动力网络技术有限公司</v>
          </cell>
          <cell r="BO30" t="str">
            <v>西安</v>
          </cell>
          <cell r="BP30" t="str">
            <v>男</v>
          </cell>
          <cell r="BQ30" t="str">
            <v>25.7 月</v>
          </cell>
          <cell r="BR30" t="str">
            <v>11.6 年</v>
          </cell>
          <cell r="BS30" t="str">
            <v>S&amp;M</v>
          </cell>
          <cell r="BT30" t="str">
            <v>正式员工</v>
          </cell>
          <cell r="BU30" t="str">
            <v>销售</v>
          </cell>
          <cell r="BV30" t="str">
            <v>专业七级</v>
          </cell>
          <cell r="BW30" t="str">
            <v>I7</v>
          </cell>
          <cell r="BX30" t="str">
            <v>Offshore</v>
          </cell>
        </row>
        <row r="30">
          <cell r="CA30" t="str">
            <v>行政办公人员</v>
          </cell>
          <cell r="CB30" t="str">
            <v>1987-07-20</v>
          </cell>
          <cell r="CC30" t="str">
            <v>35</v>
          </cell>
          <cell r="CD30" t="str">
            <v>中国         </v>
          </cell>
          <cell r="CE30" t="str">
            <v>西安建筑科技大学华清学院</v>
          </cell>
          <cell r="CF30" t="str">
            <v>2011-07-05</v>
          </cell>
          <cell r="CG30" t="str">
            <v>否</v>
          </cell>
          <cell r="CH30" t="str">
            <v>大学本科</v>
          </cell>
          <cell r="CI30" t="str">
            <v>学士</v>
          </cell>
          <cell r="CJ30" t="str">
            <v>否</v>
          </cell>
          <cell r="CK30" t="str">
            <v>否</v>
          </cell>
          <cell r="CL30" t="str">
            <v>通信工程</v>
          </cell>
          <cell r="CM30" t="str">
            <v>2020-11-25</v>
          </cell>
          <cell r="CN30" t="str">
            <v>2011-07-15</v>
          </cell>
          <cell r="CO30" t="str">
            <v>否</v>
          </cell>
          <cell r="CP30" t="str">
            <v>3</v>
          </cell>
          <cell r="CQ30" t="str">
            <v>2021-02-25</v>
          </cell>
          <cell r="CR30" t="str">
            <v>2021-02-25</v>
          </cell>
        </row>
        <row r="30">
          <cell r="CV30" t="str">
            <v>3年以上4年以下</v>
          </cell>
          <cell r="CW30" t="str">
            <v>2020-11-25</v>
          </cell>
          <cell r="CX30" t="str">
            <v>2023-11-30</v>
          </cell>
          <cell r="CY30" t="str">
            <v>hqzhul@isoftstone.com</v>
          </cell>
          <cell r="CZ30" t="str">
            <v>18165394370</v>
          </cell>
        </row>
        <row r="30">
          <cell r="DB30" t="str">
            <v>hqzhul</v>
          </cell>
        </row>
        <row r="31">
          <cell r="A31">
            <v>275078</v>
          </cell>
          <cell r="B31" t="str">
            <v>施加加</v>
          </cell>
          <cell r="C31" t="str">
            <v>510184198208061670</v>
          </cell>
          <cell r="D31" t="str">
            <v>在职</v>
          </cell>
          <cell r="E31" t="str">
            <v>否</v>
          </cell>
          <cell r="F31" t="str">
            <v>职能支撑人员</v>
          </cell>
          <cell r="G31" t="str">
            <v>不涉及</v>
          </cell>
          <cell r="H31" t="str">
            <v>无华为职级定义</v>
          </cell>
          <cell r="I31" t="str">
            <v>无华为职级</v>
          </cell>
        </row>
        <row r="31">
          <cell r="L31" t="str">
            <v>离岸</v>
          </cell>
          <cell r="M31" t="str">
            <v>成都-武候区-西部智谷1层-9层【综合】</v>
          </cell>
        </row>
        <row r="31">
          <cell r="V31" t="str">
            <v>销售总监</v>
          </cell>
          <cell r="W31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31" t="str">
            <v>BG</v>
          </cell>
          <cell r="Y31" t="str">
            <v>10019045</v>
          </cell>
          <cell r="Z31" t="str">
            <v>重大客户事业一群</v>
          </cell>
        </row>
        <row r="31">
          <cell r="AF31" t="str">
            <v>否</v>
          </cell>
          <cell r="AG31" t="str">
            <v>否</v>
          </cell>
          <cell r="AH31" t="str">
            <v>张瑾</v>
          </cell>
          <cell r="AI31" t="str">
            <v>家人</v>
          </cell>
          <cell r="AJ31" t="str">
            <v>13258218052</v>
          </cell>
          <cell r="AK31" t="str">
            <v>四川,成都,高新西区尚雅路9号8栋1202</v>
          </cell>
        </row>
        <row r="31">
          <cell r="AN31" t="str">
            <v>曾政</v>
          </cell>
          <cell r="AO31" t="str">
            <v>608440</v>
          </cell>
          <cell r="AP31" t="str">
            <v>无</v>
          </cell>
          <cell r="AQ31" t="str">
            <v>无</v>
          </cell>
          <cell r="AR31" t="str">
            <v>不涉及</v>
          </cell>
          <cell r="AS31" t="str">
            <v>不涉及</v>
          </cell>
          <cell r="AT31" t="str">
            <v>2020-12-28</v>
          </cell>
        </row>
        <row r="31">
          <cell r="AV31" t="str">
            <v>销售总监</v>
          </cell>
          <cell r="AW31" t="str">
            <v>I_SL_07_003</v>
          </cell>
          <cell r="AX31" t="str">
            <v>2022/7/1 0:00:00</v>
          </cell>
          <cell r="AY31" t="str">
            <v>软通动力集团</v>
          </cell>
          <cell r="AZ31" t="str">
            <v>重大客户事业一群</v>
          </cell>
          <cell r="BA31" t="str">
            <v>MAG1华为云伙伴能力中心事业本部</v>
          </cell>
          <cell r="BB31" t="str">
            <v>MAG1华为云伙伴能力中心销售部</v>
          </cell>
          <cell r="BC31" t="str">
            <v>成都HWCPC华为云销售部0187</v>
          </cell>
        </row>
        <row r="31">
          <cell r="BE31" t="str">
            <v>成都HWCPC华为云销售部0187</v>
          </cell>
          <cell r="BF31" t="str">
            <v>84358</v>
          </cell>
          <cell r="BG31" t="str">
            <v>曾政</v>
          </cell>
          <cell r="BH31" t="str">
            <v>销售费用</v>
          </cell>
        </row>
        <row r="31">
          <cell r="BJ31" t="str">
            <v>不涉及</v>
          </cell>
          <cell r="BK31" t="str">
            <v>西南</v>
          </cell>
          <cell r="BL31" t="str">
            <v>四川</v>
          </cell>
          <cell r="BM31" t="str">
            <v>成都</v>
          </cell>
          <cell r="BN31" t="str">
            <v>成都软通动力信息技术服务有限公司</v>
          </cell>
          <cell r="BO31" t="str">
            <v>成都</v>
          </cell>
          <cell r="BP31" t="str">
            <v>男</v>
          </cell>
          <cell r="BQ31" t="str">
            <v>24.6 月</v>
          </cell>
          <cell r="BR31" t="str">
            <v>17.7 年</v>
          </cell>
          <cell r="BS31" t="str">
            <v>S&amp;M</v>
          </cell>
          <cell r="BT31" t="str">
            <v>正式员工</v>
          </cell>
          <cell r="BU31" t="str">
            <v>销售</v>
          </cell>
          <cell r="BV31" t="str">
            <v>专业七级</v>
          </cell>
          <cell r="BW31" t="str">
            <v>I7</v>
          </cell>
          <cell r="BX31" t="str">
            <v>Offshore</v>
          </cell>
        </row>
        <row r="31">
          <cell r="CA31" t="str">
            <v>行政办公人员</v>
          </cell>
          <cell r="CB31" t="str">
            <v>1982-08-06</v>
          </cell>
          <cell r="CC31" t="str">
            <v>40</v>
          </cell>
          <cell r="CD31" t="str">
            <v>中国         </v>
          </cell>
          <cell r="CE31" t="str">
            <v>湖南大学</v>
          </cell>
          <cell r="CF31" t="str">
            <v>2005-06-24</v>
          </cell>
          <cell r="CG31" t="str">
            <v>否</v>
          </cell>
          <cell r="CH31" t="str">
            <v>大学本科</v>
          </cell>
          <cell r="CI31" t="str">
            <v>学士</v>
          </cell>
          <cell r="CJ31" t="str">
            <v>是</v>
          </cell>
          <cell r="CK31" t="str">
            <v>否</v>
          </cell>
          <cell r="CL31" t="str">
            <v>电气工程及其自动化</v>
          </cell>
          <cell r="CM31" t="str">
            <v>2020-12-28</v>
          </cell>
          <cell r="CN31" t="str">
            <v>2005-07-15</v>
          </cell>
          <cell r="CO31" t="str">
            <v>否</v>
          </cell>
          <cell r="CP31" t="str">
            <v>4</v>
          </cell>
          <cell r="CQ31" t="str">
            <v>2021-04-28</v>
          </cell>
          <cell r="CR31" t="str">
            <v>2021-04-28</v>
          </cell>
        </row>
        <row r="31">
          <cell r="CV31" t="str">
            <v>3年以上4年以下</v>
          </cell>
          <cell r="CW31" t="str">
            <v>2020-12-28</v>
          </cell>
          <cell r="CX31" t="str">
            <v>2023-12-31</v>
          </cell>
          <cell r="CY31" t="str">
            <v>jjshiz@isoftstone.com</v>
          </cell>
          <cell r="CZ31" t="str">
            <v>13880765007</v>
          </cell>
        </row>
        <row r="31">
          <cell r="DB31" t="str">
            <v>jjshiz</v>
          </cell>
        </row>
        <row r="32">
          <cell r="A32">
            <v>275190</v>
          </cell>
          <cell r="B32" t="str">
            <v>张华</v>
          </cell>
          <cell r="C32" t="str">
            <v>130823198710240054</v>
          </cell>
          <cell r="D32" t="str">
            <v>在职</v>
          </cell>
          <cell r="E32" t="str">
            <v>否</v>
          </cell>
          <cell r="F32" t="str">
            <v>职能支撑人员</v>
          </cell>
          <cell r="G32" t="str">
            <v>不涉及</v>
          </cell>
          <cell r="H32" t="str">
            <v>无华为职级定义</v>
          </cell>
          <cell r="I32" t="str">
            <v>无华为职级</v>
          </cell>
        </row>
        <row r="32">
          <cell r="L32" t="str">
            <v>离岸</v>
          </cell>
          <cell r="M32" t="str">
            <v>北京-海淀区-软通动力总部大楼【综合】</v>
          </cell>
        </row>
        <row r="32">
          <cell r="V32" t="str">
            <v>销售经理</v>
          </cell>
          <cell r="W32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32" t="str">
            <v>BG</v>
          </cell>
          <cell r="Y32" t="str">
            <v>10019045</v>
          </cell>
          <cell r="Z32" t="str">
            <v>重大客户事业一群</v>
          </cell>
        </row>
        <row r="32">
          <cell r="AF32" t="str">
            <v>否</v>
          </cell>
          <cell r="AG32" t="str">
            <v>否</v>
          </cell>
          <cell r="AH32" t="str">
            <v>金玲</v>
          </cell>
          <cell r="AI32" t="str">
            <v>家人</v>
          </cell>
          <cell r="AJ32" t="str">
            <v>18210395847</v>
          </cell>
          <cell r="AK32" t="str">
            <v>北京,北京,海淀区龙岗路清缘里中区</v>
          </cell>
        </row>
        <row r="32">
          <cell r="AN32" t="str">
            <v>黄文杰</v>
          </cell>
          <cell r="AO32" t="str">
            <v>283160</v>
          </cell>
          <cell r="AP32" t="str">
            <v>无</v>
          </cell>
          <cell r="AQ32" t="str">
            <v>无</v>
          </cell>
          <cell r="AR32" t="str">
            <v>不涉及</v>
          </cell>
          <cell r="AS32" t="str">
            <v>不涉及</v>
          </cell>
          <cell r="AT32" t="str">
            <v>2020-11-26</v>
          </cell>
        </row>
        <row r="32">
          <cell r="AV32" t="str">
            <v>高级销售经理</v>
          </cell>
          <cell r="AW32" t="str">
            <v>I_SL_06_002</v>
          </cell>
          <cell r="AX32" t="str">
            <v>2022/10/1 0:00:00</v>
          </cell>
          <cell r="AY32" t="str">
            <v>软通动力集团</v>
          </cell>
          <cell r="AZ32" t="str">
            <v>重大客户事业一群</v>
          </cell>
          <cell r="BA32" t="str">
            <v>MAG1华为云伙伴能力中心事业本部</v>
          </cell>
          <cell r="BB32" t="str">
            <v>MAG1华为云伙伴能力中心销售部</v>
          </cell>
          <cell r="BC32" t="str">
            <v>北京HWCPC华为云销售部4606</v>
          </cell>
        </row>
        <row r="32">
          <cell r="BE32" t="str">
            <v>北京HWCPC华为云销售部4606</v>
          </cell>
          <cell r="BF32" t="str">
            <v>84357</v>
          </cell>
          <cell r="BG32" t="str">
            <v>胡阔</v>
          </cell>
          <cell r="BH32" t="str">
            <v>销售费用</v>
          </cell>
        </row>
        <row r="32">
          <cell r="BJ32" t="str">
            <v>不涉及</v>
          </cell>
          <cell r="BK32" t="str">
            <v>华北</v>
          </cell>
          <cell r="BL32" t="str">
            <v>北京</v>
          </cell>
          <cell r="BM32" t="str">
            <v>北京</v>
          </cell>
          <cell r="BN32" t="str">
            <v>软通动力技术服务有限公司北京分公司</v>
          </cell>
          <cell r="BO32" t="str">
            <v>北京</v>
          </cell>
          <cell r="BP32" t="str">
            <v>男</v>
          </cell>
          <cell r="BQ32" t="str">
            <v>25.7 月</v>
          </cell>
          <cell r="BR32" t="str">
            <v>11.7 年</v>
          </cell>
          <cell r="BS32" t="str">
            <v>S&amp;M</v>
          </cell>
          <cell r="BT32" t="str">
            <v>正式员工</v>
          </cell>
          <cell r="BU32" t="str">
            <v>销售</v>
          </cell>
          <cell r="BV32" t="str">
            <v>专业六级</v>
          </cell>
          <cell r="BW32" t="str">
            <v>I6</v>
          </cell>
          <cell r="BX32" t="str">
            <v>Offshore</v>
          </cell>
        </row>
        <row r="32">
          <cell r="CA32" t="str">
            <v>行政办公人员</v>
          </cell>
          <cell r="CB32" t="str">
            <v>1987-10-24</v>
          </cell>
          <cell r="CC32" t="str">
            <v>35</v>
          </cell>
          <cell r="CD32" t="str">
            <v>中国         </v>
          </cell>
          <cell r="CE32" t="str">
            <v>湖南民族职业学院</v>
          </cell>
          <cell r="CF32" t="str">
            <v>2011-06-30</v>
          </cell>
          <cell r="CG32" t="str">
            <v>否</v>
          </cell>
          <cell r="CH32" t="str">
            <v>大专/高职</v>
          </cell>
          <cell r="CI32" t="str">
            <v>无最终证书 </v>
          </cell>
          <cell r="CJ32" t="str">
            <v>否</v>
          </cell>
          <cell r="CK32" t="str">
            <v>否</v>
          </cell>
          <cell r="CL32" t="str">
            <v>会计电算化</v>
          </cell>
          <cell r="CM32" t="str">
            <v>2020-11-26</v>
          </cell>
          <cell r="CN32" t="str">
            <v>2011-07-01</v>
          </cell>
          <cell r="CO32" t="str">
            <v>否</v>
          </cell>
          <cell r="CP32" t="str">
            <v>4</v>
          </cell>
          <cell r="CQ32" t="str">
            <v>2021-03-26</v>
          </cell>
          <cell r="CR32" t="str">
            <v>2021-03-26</v>
          </cell>
        </row>
        <row r="32">
          <cell r="CV32" t="str">
            <v>3年以上4年以下</v>
          </cell>
          <cell r="CW32" t="str">
            <v>2020-11-26</v>
          </cell>
          <cell r="CX32" t="str">
            <v>2023-11-30</v>
          </cell>
          <cell r="CY32" t="str">
            <v>huazhangv@isoftstone.com</v>
          </cell>
          <cell r="CZ32" t="str">
            <v>13701342379</v>
          </cell>
        </row>
        <row r="32">
          <cell r="DB32" t="str">
            <v>huazhangv</v>
          </cell>
        </row>
        <row r="33">
          <cell r="A33">
            <v>275241</v>
          </cell>
          <cell r="B33" t="str">
            <v>杨昊然</v>
          </cell>
          <cell r="C33" t="str">
            <v>610324198706042315</v>
          </cell>
          <cell r="D33" t="str">
            <v>在职</v>
          </cell>
          <cell r="E33" t="str">
            <v>否</v>
          </cell>
          <cell r="F33" t="str">
            <v>职能支撑人员</v>
          </cell>
          <cell r="G33" t="str">
            <v>不涉及</v>
          </cell>
          <cell r="H33" t="str">
            <v>无华为职级定义</v>
          </cell>
          <cell r="I33" t="str">
            <v>无华为职级</v>
          </cell>
        </row>
        <row r="33">
          <cell r="L33" t="str">
            <v>离岸</v>
          </cell>
          <cell r="M33" t="str">
            <v>西安-西咸新区-沣东学研广场B座【综合】</v>
          </cell>
        </row>
        <row r="33">
          <cell r="V33" t="str">
            <v>销售经理</v>
          </cell>
          <cell r="W33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33" t="str">
            <v>BG</v>
          </cell>
          <cell r="Y33" t="str">
            <v>10019045</v>
          </cell>
          <cell r="Z33" t="str">
            <v>重大客户事业一群</v>
          </cell>
        </row>
        <row r="33">
          <cell r="AF33" t="str">
            <v>否</v>
          </cell>
          <cell r="AG33" t="str">
            <v>否</v>
          </cell>
          <cell r="AH33" t="str">
            <v>杨景峰</v>
          </cell>
          <cell r="AI33" t="str">
            <v>家人</v>
          </cell>
          <cell r="AJ33" t="str">
            <v>13772023945</v>
          </cell>
          <cell r="AK33" t="str">
            <v>陕西,西安,西安市新城区韩森路西段2号黄河中上游管理局家属院3号楼</v>
          </cell>
        </row>
        <row r="33">
          <cell r="AN33" t="str">
            <v>刘鸽</v>
          </cell>
          <cell r="AO33" t="str">
            <v>163511</v>
          </cell>
          <cell r="AP33" t="str">
            <v>无</v>
          </cell>
          <cell r="AQ33" t="str">
            <v>无</v>
          </cell>
          <cell r="AR33" t="str">
            <v>不涉及</v>
          </cell>
          <cell r="AS33" t="str">
            <v>不涉及</v>
          </cell>
          <cell r="AT33" t="str">
            <v>2020-11-26</v>
          </cell>
        </row>
        <row r="33">
          <cell r="AV33" t="str">
            <v>销售经理</v>
          </cell>
          <cell r="AW33" t="str">
            <v>I_SL_05_001</v>
          </cell>
          <cell r="AX33" t="str">
            <v>2021/1/1 0:00:00</v>
          </cell>
          <cell r="AY33" t="str">
            <v>软通动力集团</v>
          </cell>
          <cell r="AZ33" t="str">
            <v>重大客户事业一群</v>
          </cell>
          <cell r="BA33" t="str">
            <v>MAG1华为云伙伴能力中心事业本部</v>
          </cell>
          <cell r="BB33" t="str">
            <v>MAG1华为云伙伴能力中心销售部</v>
          </cell>
          <cell r="BC33" t="str">
            <v>西安HWCPC华为云销售部0136</v>
          </cell>
        </row>
        <row r="33">
          <cell r="BE33" t="str">
            <v>西安HWCPC华为云销售部0136</v>
          </cell>
          <cell r="BF33" t="str">
            <v>84371</v>
          </cell>
          <cell r="BG33" t="str">
            <v>吴超</v>
          </cell>
          <cell r="BH33" t="str">
            <v>销售费用</v>
          </cell>
        </row>
        <row r="33">
          <cell r="BJ33" t="str">
            <v>不涉及</v>
          </cell>
          <cell r="BK33" t="str">
            <v>华中</v>
          </cell>
          <cell r="BL33" t="str">
            <v>陕西</v>
          </cell>
          <cell r="BM33" t="str">
            <v>西安</v>
          </cell>
          <cell r="BN33" t="str">
            <v>西安软通动力网络技术有限公司</v>
          </cell>
          <cell r="BO33" t="str">
            <v>西安</v>
          </cell>
          <cell r="BP33" t="str">
            <v>男</v>
          </cell>
          <cell r="BQ33" t="str">
            <v>25.7 月</v>
          </cell>
          <cell r="BR33" t="str">
            <v>12.7 年</v>
          </cell>
          <cell r="BS33" t="str">
            <v>S&amp;M</v>
          </cell>
          <cell r="BT33" t="str">
            <v>正式员工</v>
          </cell>
          <cell r="BU33" t="str">
            <v>销售</v>
          </cell>
          <cell r="BV33" t="str">
            <v>专业五级</v>
          </cell>
          <cell r="BW33" t="str">
            <v>I5</v>
          </cell>
          <cell r="BX33" t="str">
            <v>Offshore</v>
          </cell>
        </row>
        <row r="33">
          <cell r="CA33" t="str">
            <v>经济业务人员</v>
          </cell>
          <cell r="CB33" t="str">
            <v>1987-06-04</v>
          </cell>
          <cell r="CC33" t="str">
            <v>35</v>
          </cell>
          <cell r="CD33" t="str">
            <v>中国         </v>
          </cell>
          <cell r="CE33" t="str">
            <v>西安航空职业技术学院</v>
          </cell>
          <cell r="CF33" t="str">
            <v>2010-07-01</v>
          </cell>
          <cell r="CG33" t="str">
            <v>否</v>
          </cell>
          <cell r="CH33" t="str">
            <v>大专/高职</v>
          </cell>
          <cell r="CI33" t="str">
            <v>无最终证书 </v>
          </cell>
          <cell r="CJ33" t="str">
            <v>否</v>
          </cell>
          <cell r="CK33" t="str">
            <v>否</v>
          </cell>
          <cell r="CL33" t="str">
            <v>航空电子设备维修</v>
          </cell>
          <cell r="CM33" t="str">
            <v>2020-11-26</v>
          </cell>
          <cell r="CN33" t="str">
            <v>2010-07-15</v>
          </cell>
          <cell r="CO33" t="str">
            <v>否</v>
          </cell>
          <cell r="CP33" t="str">
            <v>3</v>
          </cell>
          <cell r="CQ33" t="str">
            <v>2021-02-26</v>
          </cell>
          <cell r="CR33" t="str">
            <v>2021-02-26</v>
          </cell>
        </row>
        <row r="33">
          <cell r="CV33" t="str">
            <v>3年以上4年以下</v>
          </cell>
          <cell r="CW33" t="str">
            <v>2020-11-26</v>
          </cell>
          <cell r="CX33" t="str">
            <v>2023-11-30</v>
          </cell>
          <cell r="CY33" t="str">
            <v>hryang@isoftstone.com</v>
          </cell>
          <cell r="CZ33" t="str">
            <v>18629640813</v>
          </cell>
        </row>
        <row r="33">
          <cell r="DB33" t="str">
            <v>hryang</v>
          </cell>
        </row>
        <row r="34">
          <cell r="A34">
            <v>276394</v>
          </cell>
          <cell r="B34" t="str">
            <v>黄振斌</v>
          </cell>
          <cell r="C34" t="str">
            <v>360722199102260030</v>
          </cell>
          <cell r="D34" t="str">
            <v>在职</v>
          </cell>
          <cell r="E34" t="str">
            <v>否</v>
          </cell>
          <cell r="F34" t="str">
            <v>职能支撑人员</v>
          </cell>
          <cell r="G34" t="str">
            <v>不涉及</v>
          </cell>
          <cell r="H34" t="str">
            <v>无华为职级定义</v>
          </cell>
          <cell r="I34" t="str">
            <v>无华为职级</v>
          </cell>
        </row>
        <row r="34">
          <cell r="L34" t="str">
            <v>离岸</v>
          </cell>
          <cell r="M34" t="str">
            <v>东莞-松山湖-光大We谷A2栋4层【MAG】</v>
          </cell>
        </row>
        <row r="34">
          <cell r="V34" t="str">
            <v>销售总监</v>
          </cell>
          <cell r="W34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34" t="str">
            <v>BG</v>
          </cell>
          <cell r="Y34" t="str">
            <v>10019045</v>
          </cell>
          <cell r="Z34" t="str">
            <v>重大客户事业一群</v>
          </cell>
        </row>
        <row r="34">
          <cell r="AF34" t="str">
            <v>否</v>
          </cell>
          <cell r="AG34" t="str">
            <v>否</v>
          </cell>
          <cell r="AH34" t="str">
            <v>黄光明</v>
          </cell>
          <cell r="AI34" t="str">
            <v>家人</v>
          </cell>
          <cell r="AJ34" t="str">
            <v>13979724109</v>
          </cell>
          <cell r="AK34" t="str">
            <v>江西,赣州,信丰文风小区</v>
          </cell>
        </row>
        <row r="34">
          <cell r="AN34" t="str">
            <v>李笃君</v>
          </cell>
          <cell r="AO34" t="str">
            <v>247753</v>
          </cell>
          <cell r="AP34" t="str">
            <v>无</v>
          </cell>
          <cell r="AQ34" t="str">
            <v>无</v>
          </cell>
          <cell r="AR34" t="str">
            <v>不涉及</v>
          </cell>
          <cell r="AS34" t="str">
            <v>不涉及</v>
          </cell>
          <cell r="AT34" t="str">
            <v>2020-12-02</v>
          </cell>
        </row>
        <row r="34">
          <cell r="AV34" t="str">
            <v>销售总监</v>
          </cell>
          <cell r="AW34" t="str">
            <v>I_SL_07_003</v>
          </cell>
          <cell r="AX34" t="str">
            <v>2022/10/1 0:00:00</v>
          </cell>
          <cell r="AY34" t="str">
            <v>软通动力集团</v>
          </cell>
          <cell r="AZ34" t="str">
            <v>重大客户事业一群</v>
          </cell>
          <cell r="BA34" t="str">
            <v>MAG1华为云伙伴能力中心事业本部</v>
          </cell>
          <cell r="BB34" t="str">
            <v>MAG1华为云伙伴能力中心销售部</v>
          </cell>
          <cell r="BC34" t="str">
            <v>东莞HWCPC华为云销售部0169</v>
          </cell>
        </row>
        <row r="34">
          <cell r="BE34" t="str">
            <v>东莞HWCPC华为云销售部0169</v>
          </cell>
          <cell r="BF34" t="str">
            <v>84359</v>
          </cell>
          <cell r="BG34" t="str">
            <v>李笃君</v>
          </cell>
          <cell r="BH34" t="str">
            <v>销售费用</v>
          </cell>
        </row>
        <row r="34">
          <cell r="BJ34" t="str">
            <v>不涉及</v>
          </cell>
          <cell r="BK34" t="str">
            <v>华南</v>
          </cell>
          <cell r="BL34" t="str">
            <v>广东/粤东</v>
          </cell>
          <cell r="BM34" t="str">
            <v>东莞</v>
          </cell>
          <cell r="BN34" t="str">
            <v>东莞软通动力计算机技术有限公司</v>
          </cell>
          <cell r="BO34" t="str">
            <v>东莞</v>
          </cell>
          <cell r="BP34" t="str">
            <v>男</v>
          </cell>
          <cell r="BQ34" t="str">
            <v>25.5 月</v>
          </cell>
          <cell r="BR34" t="str">
            <v>9.5 年</v>
          </cell>
          <cell r="BS34" t="str">
            <v>S&amp;M</v>
          </cell>
          <cell r="BT34" t="str">
            <v>正式员工</v>
          </cell>
          <cell r="BU34" t="str">
            <v>销售</v>
          </cell>
          <cell r="BV34" t="str">
            <v>专业七级</v>
          </cell>
          <cell r="BW34" t="str">
            <v>I7</v>
          </cell>
          <cell r="BX34" t="str">
            <v>Offshore</v>
          </cell>
        </row>
        <row r="34">
          <cell r="CA34" t="str">
            <v>行政办公人员</v>
          </cell>
          <cell r="CB34" t="str">
            <v>1991-02-26</v>
          </cell>
          <cell r="CC34" t="str">
            <v>31</v>
          </cell>
          <cell r="CD34" t="str">
            <v>中国         </v>
          </cell>
          <cell r="CE34" t="str">
            <v>琼州学院</v>
          </cell>
          <cell r="CF34" t="str">
            <v>2013-06-27</v>
          </cell>
          <cell r="CG34" t="str">
            <v>否</v>
          </cell>
          <cell r="CH34" t="str">
            <v>大专/高职</v>
          </cell>
          <cell r="CI34" t="str">
            <v>无最终证书 </v>
          </cell>
          <cell r="CJ34" t="str">
            <v>否</v>
          </cell>
          <cell r="CK34" t="str">
            <v>否</v>
          </cell>
          <cell r="CL34" t="str">
            <v>社会体育</v>
          </cell>
          <cell r="CM34" t="str">
            <v>2020-12-02</v>
          </cell>
          <cell r="CN34" t="str">
            <v>2013-09-11</v>
          </cell>
          <cell r="CO34" t="str">
            <v>否</v>
          </cell>
          <cell r="CP34" t="str">
            <v>4</v>
          </cell>
          <cell r="CQ34" t="str">
            <v>2021-04-02</v>
          </cell>
          <cell r="CR34" t="str">
            <v>2021-04-02</v>
          </cell>
        </row>
        <row r="34">
          <cell r="CV34" t="str">
            <v>3年以上4年以下</v>
          </cell>
          <cell r="CW34" t="str">
            <v>2021-02-01</v>
          </cell>
          <cell r="CX34" t="str">
            <v>2024-02-29</v>
          </cell>
          <cell r="CY34" t="str">
            <v>zbhuangm@isoftstone.com</v>
          </cell>
          <cell r="CZ34" t="str">
            <v>13480890005</v>
          </cell>
        </row>
        <row r="34">
          <cell r="DB34" t="str">
            <v>zbhuangm</v>
          </cell>
        </row>
        <row r="35">
          <cell r="A35">
            <v>277063</v>
          </cell>
          <cell r="B35" t="str">
            <v>吴超</v>
          </cell>
          <cell r="C35">
            <v>4.22126198203037e+17</v>
          </cell>
          <cell r="D35" t="str">
            <v>在职</v>
          </cell>
          <cell r="E35" t="str">
            <v>否</v>
          </cell>
          <cell r="F35" t="str">
            <v>职能支撑人员</v>
          </cell>
          <cell r="G35" t="str">
            <v>不涉及</v>
          </cell>
          <cell r="H35" t="str">
            <v>无华为职级定义</v>
          </cell>
          <cell r="I35" t="str">
            <v>无华为职级</v>
          </cell>
        </row>
        <row r="35">
          <cell r="L35" t="str">
            <v>离岸</v>
          </cell>
          <cell r="M35" t="str">
            <v>武汉-洪山区-花山C15栋1层-9层【MAG】</v>
          </cell>
        </row>
        <row r="35">
          <cell r="V35" t="str">
            <v>销售总监</v>
          </cell>
          <cell r="W35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35" t="str">
            <v>BG</v>
          </cell>
          <cell r="Y35" t="str">
            <v>10019045</v>
          </cell>
          <cell r="Z35" t="str">
            <v>重大客户事业一群</v>
          </cell>
        </row>
        <row r="35">
          <cell r="AF35" t="str">
            <v>否</v>
          </cell>
          <cell r="AG35" t="str">
            <v>否</v>
          </cell>
          <cell r="AH35" t="str">
            <v>熊慧</v>
          </cell>
          <cell r="AI35" t="str">
            <v>家人</v>
          </cell>
          <cell r="AJ35" t="str">
            <v>13627145959</v>
          </cell>
          <cell r="AK35" t="str">
            <v>湖北,武汉,黄陂区汉口北大道特一号汉口北高中</v>
          </cell>
        </row>
        <row r="35">
          <cell r="AN35" t="str">
            <v>唐方虎</v>
          </cell>
          <cell r="AO35" t="str">
            <v>610704</v>
          </cell>
          <cell r="AP35" t="str">
            <v>无</v>
          </cell>
          <cell r="AQ35" t="str">
            <v>无</v>
          </cell>
          <cell r="AR35" t="str">
            <v>不涉及</v>
          </cell>
          <cell r="AS35" t="str">
            <v>不涉及</v>
          </cell>
          <cell r="AT35" t="str">
            <v>2020-12-07</v>
          </cell>
        </row>
        <row r="35">
          <cell r="AV35" t="str">
            <v>高级销售总监</v>
          </cell>
          <cell r="AW35" t="str">
            <v>M_S_04_003</v>
          </cell>
          <cell r="AX35" t="str">
            <v>2022/11/1 0:00:00</v>
          </cell>
          <cell r="AY35" t="str">
            <v>软通动力集团</v>
          </cell>
          <cell r="AZ35" t="str">
            <v>重大客户事业一群</v>
          </cell>
          <cell r="BA35" t="str">
            <v>MAG1华为云伙伴能力中心事业本部</v>
          </cell>
          <cell r="BB35" t="str">
            <v>MAG1华为云伙伴能力中心销售部</v>
          </cell>
          <cell r="BC35" t="str">
            <v>武汉HWCPC华为云销售部4600</v>
          </cell>
        </row>
        <row r="35">
          <cell r="BE35" t="str">
            <v>武汉HWCPC华为云销售部4600</v>
          </cell>
          <cell r="BF35" t="str">
            <v>84370</v>
          </cell>
          <cell r="BG35" t="str">
            <v>吴超</v>
          </cell>
          <cell r="BH35" t="str">
            <v>销售费用</v>
          </cell>
        </row>
        <row r="35">
          <cell r="BJ35" t="str">
            <v>不涉及</v>
          </cell>
          <cell r="BK35" t="str">
            <v>华中</v>
          </cell>
          <cell r="BL35" t="str">
            <v>湖北</v>
          </cell>
          <cell r="BM35" t="str">
            <v>武汉</v>
          </cell>
          <cell r="BN35" t="str">
            <v>软通动力技术服务有限公司</v>
          </cell>
          <cell r="BO35" t="str">
            <v>武汉</v>
          </cell>
          <cell r="BP35" t="str">
            <v>男</v>
          </cell>
          <cell r="BQ35" t="str">
            <v>25.3 月</v>
          </cell>
          <cell r="BR35" t="str">
            <v>19.6 年</v>
          </cell>
          <cell r="BS35" t="str">
            <v>S&amp;M</v>
          </cell>
          <cell r="BT35" t="str">
            <v>正式员工</v>
          </cell>
          <cell r="BU35" t="str">
            <v>销售</v>
          </cell>
          <cell r="BV35" t="str">
            <v>管理四级</v>
          </cell>
          <cell r="BW35" t="str">
            <v>M4</v>
          </cell>
          <cell r="BX35" t="str">
            <v>Offshore</v>
          </cell>
        </row>
        <row r="35">
          <cell r="CA35" t="str">
            <v>行政办公人员</v>
          </cell>
          <cell r="CB35" t="str">
            <v>1982-03-03</v>
          </cell>
          <cell r="CC35" t="str">
            <v>40</v>
          </cell>
          <cell r="CD35" t="str">
            <v>中国         </v>
          </cell>
          <cell r="CE35" t="str">
            <v>湖北大学</v>
          </cell>
          <cell r="CF35" t="str">
            <v>2003-07-01</v>
          </cell>
          <cell r="CG35" t="str">
            <v>否</v>
          </cell>
          <cell r="CH35" t="str">
            <v>大学本科</v>
          </cell>
          <cell r="CI35" t="str">
            <v>学士</v>
          </cell>
          <cell r="CJ35" t="str">
            <v>否</v>
          </cell>
          <cell r="CK35" t="str">
            <v>否</v>
          </cell>
          <cell r="CL35" t="str">
            <v>行政管理</v>
          </cell>
          <cell r="CM35" t="str">
            <v>2020-12-07</v>
          </cell>
          <cell r="CN35" t="str">
            <v>2003-09-10</v>
          </cell>
          <cell r="CO35" t="str">
            <v>否</v>
          </cell>
          <cell r="CP35" t="str">
            <v>3</v>
          </cell>
          <cell r="CQ35" t="str">
            <v>2021-03-07</v>
          </cell>
          <cell r="CR35" t="str">
            <v>2021-03-07</v>
          </cell>
        </row>
        <row r="35">
          <cell r="CV35" t="str">
            <v>3年以上4年以下</v>
          </cell>
          <cell r="CW35" t="str">
            <v>2020-12-07</v>
          </cell>
          <cell r="CX35" t="str">
            <v>2023-12-31</v>
          </cell>
          <cell r="CY35" t="str">
            <v>chaowucd@isoftstone.com</v>
          </cell>
          <cell r="CZ35" t="str">
            <v>13697325288</v>
          </cell>
        </row>
        <row r="35">
          <cell r="DB35" t="str">
            <v>chaowucd</v>
          </cell>
        </row>
        <row r="36">
          <cell r="A36">
            <v>277769</v>
          </cell>
          <cell r="B36" t="str">
            <v>汤嘉杰</v>
          </cell>
          <cell r="C36" t="str">
            <v>441827199402214333</v>
          </cell>
          <cell r="D36" t="str">
            <v>在职</v>
          </cell>
          <cell r="E36" t="str">
            <v>否</v>
          </cell>
          <cell r="F36" t="str">
            <v>职能支撑人员</v>
          </cell>
          <cell r="G36" t="str">
            <v>不涉及</v>
          </cell>
          <cell r="H36" t="str">
            <v>无华为职级定义</v>
          </cell>
          <cell r="I36" t="str">
            <v>无华为职级</v>
          </cell>
        </row>
        <row r="36">
          <cell r="L36" t="str">
            <v>离岸</v>
          </cell>
          <cell r="M36" t="str">
            <v>广州-天河区-广电科技大厦4层【MAG】</v>
          </cell>
        </row>
        <row r="36">
          <cell r="V36" t="str">
            <v>销售经理</v>
          </cell>
          <cell r="W36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36" t="str">
            <v>BG</v>
          </cell>
          <cell r="Y36" t="str">
            <v>10019045</v>
          </cell>
          <cell r="Z36" t="str">
            <v>重大客户事业一群</v>
          </cell>
        </row>
        <row r="36">
          <cell r="AF36" t="str">
            <v>否</v>
          </cell>
          <cell r="AG36" t="str">
            <v>否</v>
          </cell>
          <cell r="AH36" t="str">
            <v>莫桂珍</v>
          </cell>
          <cell r="AI36" t="str">
            <v>家人</v>
          </cell>
          <cell r="AJ36" t="str">
            <v>13727107254</v>
          </cell>
          <cell r="AK36" t="str">
            <v>广东,清远,清城区东城街道</v>
          </cell>
        </row>
        <row r="36">
          <cell r="AN36" t="str">
            <v>严冰凤</v>
          </cell>
          <cell r="AO36" t="str">
            <v>301418</v>
          </cell>
          <cell r="AP36" t="str">
            <v>无</v>
          </cell>
          <cell r="AQ36" t="str">
            <v>无</v>
          </cell>
          <cell r="AR36" t="str">
            <v>不涉及</v>
          </cell>
          <cell r="AS36" t="str">
            <v>不涉及</v>
          </cell>
          <cell r="AT36" t="str">
            <v>2020-12-10</v>
          </cell>
        </row>
        <row r="36">
          <cell r="AV36" t="str">
            <v>售前咨询经理</v>
          </cell>
          <cell r="AW36" t="str">
            <v>I_PS_05_004</v>
          </cell>
          <cell r="AX36" t="str">
            <v>2022/10/1 0:00:00</v>
          </cell>
          <cell r="AY36" t="str">
            <v>软通动力集团</v>
          </cell>
          <cell r="AZ36" t="str">
            <v>重大客户事业一群</v>
          </cell>
          <cell r="BA36" t="str">
            <v>MAG1华为云伙伴能力中心事业本部</v>
          </cell>
          <cell r="BB36" t="str">
            <v>MAG1华为云伙伴能力中心销售部</v>
          </cell>
          <cell r="BC36" t="str">
            <v>广州HWCPC华为云销售部0176</v>
          </cell>
        </row>
        <row r="36">
          <cell r="BE36" t="str">
            <v>广州HWCPC华为云销售部0176</v>
          </cell>
          <cell r="BF36" t="str">
            <v>84361</v>
          </cell>
          <cell r="BG36" t="str">
            <v>李笃君</v>
          </cell>
          <cell r="BH36" t="str">
            <v>销售费用</v>
          </cell>
        </row>
        <row r="36">
          <cell r="BJ36" t="str">
            <v>不涉及</v>
          </cell>
          <cell r="BK36" t="str">
            <v>华南</v>
          </cell>
          <cell r="BL36" t="str">
            <v>广州</v>
          </cell>
          <cell r="BM36" t="str">
            <v>广州</v>
          </cell>
          <cell r="BN36" t="str">
            <v>软通动力（广州）科技有限公司</v>
          </cell>
          <cell r="BO36" t="str">
            <v>广州</v>
          </cell>
          <cell r="BP36" t="str">
            <v>男</v>
          </cell>
          <cell r="BQ36" t="str">
            <v>25.2 月</v>
          </cell>
          <cell r="BR36" t="str">
            <v>5.6 年</v>
          </cell>
          <cell r="BS36" t="str">
            <v>S&amp;M</v>
          </cell>
          <cell r="BT36" t="str">
            <v>正式员工</v>
          </cell>
          <cell r="BU36" t="str">
            <v>销售</v>
          </cell>
          <cell r="BV36" t="str">
            <v>专业五级</v>
          </cell>
          <cell r="BW36" t="str">
            <v>I5</v>
          </cell>
          <cell r="BX36" t="str">
            <v>Offshore</v>
          </cell>
        </row>
        <row r="36">
          <cell r="CA36" t="str">
            <v>行政办公人员</v>
          </cell>
          <cell r="CB36" t="str">
            <v>1994-02-21</v>
          </cell>
          <cell r="CC36" t="str">
            <v>28</v>
          </cell>
          <cell r="CD36" t="str">
            <v>中国         </v>
          </cell>
          <cell r="CE36" t="str">
            <v>汕头大学</v>
          </cell>
          <cell r="CF36" t="str">
            <v>2017-06-27</v>
          </cell>
          <cell r="CG36" t="str">
            <v>否</v>
          </cell>
          <cell r="CH36" t="str">
            <v>大学本科</v>
          </cell>
          <cell r="CI36" t="str">
            <v>学士</v>
          </cell>
          <cell r="CJ36" t="str">
            <v>否</v>
          </cell>
          <cell r="CK36" t="str">
            <v>否</v>
          </cell>
          <cell r="CL36" t="str">
            <v>机械设计制造及其自动化</v>
          </cell>
          <cell r="CM36" t="str">
            <v>2020-12-10</v>
          </cell>
          <cell r="CN36" t="str">
            <v>2017-07-07</v>
          </cell>
          <cell r="CO36" t="str">
            <v>否</v>
          </cell>
          <cell r="CP36" t="str">
            <v>3</v>
          </cell>
          <cell r="CQ36" t="str">
            <v>2021-03-10</v>
          </cell>
          <cell r="CR36" t="str">
            <v>2021-03-10</v>
          </cell>
        </row>
        <row r="36">
          <cell r="CV36" t="str">
            <v>3年以上4年以下</v>
          </cell>
          <cell r="CW36" t="str">
            <v>2020-12-10</v>
          </cell>
          <cell r="CX36" t="str">
            <v>2023-12-31</v>
          </cell>
          <cell r="CY36" t="str">
            <v>jjtangm@isoftstone.com</v>
          </cell>
          <cell r="CZ36" t="str">
            <v>13640642973</v>
          </cell>
        </row>
        <row r="36">
          <cell r="DB36" t="str">
            <v>jjtangm</v>
          </cell>
        </row>
        <row r="37">
          <cell r="A37">
            <v>277820</v>
          </cell>
          <cell r="B37" t="str">
            <v>杨彪</v>
          </cell>
          <cell r="C37" t="str">
            <v>612429198511014655</v>
          </cell>
          <cell r="D37" t="str">
            <v>在职</v>
          </cell>
          <cell r="E37" t="str">
            <v>否</v>
          </cell>
          <cell r="F37" t="str">
            <v>职能支撑人员</v>
          </cell>
          <cell r="G37" t="str">
            <v>不涉及</v>
          </cell>
          <cell r="H37" t="str">
            <v>无华为职级定义</v>
          </cell>
          <cell r="I37" t="str">
            <v>无华为职级</v>
          </cell>
        </row>
        <row r="37">
          <cell r="L37" t="str">
            <v>离岸</v>
          </cell>
          <cell r="M37" t="str">
            <v>西安-西咸新区-沣东学研广场B座【综合】</v>
          </cell>
        </row>
        <row r="37">
          <cell r="V37" t="str">
            <v>行销总监</v>
          </cell>
          <cell r="W37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37" t="str">
            <v>BG</v>
          </cell>
          <cell r="Y37" t="str">
            <v>10019045</v>
          </cell>
          <cell r="Z37" t="str">
            <v>重大客户事业一群</v>
          </cell>
        </row>
        <row r="37">
          <cell r="AF37" t="str">
            <v>否</v>
          </cell>
          <cell r="AG37" t="str">
            <v>否</v>
          </cell>
          <cell r="AH37" t="str">
            <v>李莉</v>
          </cell>
          <cell r="AI37" t="str">
            <v>家人</v>
          </cell>
          <cell r="AJ37" t="str">
            <v>15091634995</v>
          </cell>
          <cell r="AK37" t="str">
            <v>陕西,西安,陕西省西安市雁塔区丈八四路缤纷南郡</v>
          </cell>
        </row>
        <row r="37">
          <cell r="AN37" t="str">
            <v>刘鸽</v>
          </cell>
          <cell r="AO37" t="str">
            <v>163511</v>
          </cell>
          <cell r="AP37" t="str">
            <v>无</v>
          </cell>
          <cell r="AQ37" t="str">
            <v>无</v>
          </cell>
          <cell r="AR37" t="str">
            <v>不涉及</v>
          </cell>
          <cell r="AS37" t="str">
            <v>不涉及</v>
          </cell>
          <cell r="AT37" t="str">
            <v>2020-12-10</v>
          </cell>
        </row>
        <row r="37">
          <cell r="AV37" t="str">
            <v>售前咨询总监</v>
          </cell>
          <cell r="AW37" t="str">
            <v>I_PS_07_003</v>
          </cell>
          <cell r="AX37" t="str">
            <v>2021/9/1 0:00:00</v>
          </cell>
          <cell r="AY37" t="str">
            <v>软通动力集团</v>
          </cell>
          <cell r="AZ37" t="str">
            <v>重大客户事业一群</v>
          </cell>
          <cell r="BA37" t="str">
            <v>MAG1华为云伙伴能力中心事业本部</v>
          </cell>
          <cell r="BB37" t="str">
            <v>MAG1华为云伙伴能力中心销售部</v>
          </cell>
          <cell r="BC37" t="str">
            <v>西安HWCPC华为云销售部0136</v>
          </cell>
        </row>
        <row r="37">
          <cell r="BE37" t="str">
            <v>西安HWCPC华为云销售部0136</v>
          </cell>
          <cell r="BF37" t="str">
            <v>84371</v>
          </cell>
          <cell r="BG37" t="str">
            <v>吴超</v>
          </cell>
          <cell r="BH37" t="str">
            <v>销售费用</v>
          </cell>
        </row>
        <row r="37">
          <cell r="BJ37" t="str">
            <v>不涉及</v>
          </cell>
          <cell r="BK37" t="str">
            <v>华中</v>
          </cell>
          <cell r="BL37" t="str">
            <v>陕西</v>
          </cell>
          <cell r="BM37" t="str">
            <v>西安</v>
          </cell>
          <cell r="BN37" t="str">
            <v>西安软通动力网络技术有限公司</v>
          </cell>
          <cell r="BO37" t="str">
            <v>西安</v>
          </cell>
          <cell r="BP37" t="str">
            <v>男</v>
          </cell>
          <cell r="BQ37" t="str">
            <v>25.2 月</v>
          </cell>
          <cell r="BR37" t="str">
            <v>14.1 年</v>
          </cell>
          <cell r="BS37" t="str">
            <v>S&amp;M</v>
          </cell>
          <cell r="BT37" t="str">
            <v>正式员工</v>
          </cell>
          <cell r="BU37" t="str">
            <v>销售</v>
          </cell>
          <cell r="BV37" t="str">
            <v>专业七级</v>
          </cell>
          <cell r="BW37" t="str">
            <v>I7</v>
          </cell>
          <cell r="BX37" t="str">
            <v>Offshore</v>
          </cell>
        </row>
        <row r="37">
          <cell r="CA37" t="str">
            <v>行政办公人员</v>
          </cell>
          <cell r="CB37" t="str">
            <v>1985-11-01</v>
          </cell>
          <cell r="CC37" t="str">
            <v>37</v>
          </cell>
          <cell r="CD37" t="str">
            <v>中国         </v>
          </cell>
          <cell r="CE37" t="str">
            <v>西安航空职工大学</v>
          </cell>
          <cell r="CF37" t="str">
            <v>2008-07-31</v>
          </cell>
          <cell r="CG37" t="str">
            <v>否</v>
          </cell>
          <cell r="CH37" t="str">
            <v>大专/高职</v>
          </cell>
          <cell r="CI37" t="str">
            <v>无最终证书 </v>
          </cell>
          <cell r="CJ37" t="str">
            <v>否</v>
          </cell>
          <cell r="CK37" t="str">
            <v>否</v>
          </cell>
          <cell r="CL37" t="str">
            <v>软件技术</v>
          </cell>
          <cell r="CM37" t="str">
            <v>2020-12-10</v>
          </cell>
          <cell r="CN37" t="str">
            <v>2009-03-01</v>
          </cell>
          <cell r="CO37" t="str">
            <v>否</v>
          </cell>
          <cell r="CP37" t="str">
            <v>3</v>
          </cell>
          <cell r="CQ37" t="str">
            <v>2021-03-10</v>
          </cell>
          <cell r="CR37" t="str">
            <v>2021-03-10</v>
          </cell>
        </row>
        <row r="37">
          <cell r="CV37" t="str">
            <v>3年以上4年以下</v>
          </cell>
          <cell r="CW37" t="str">
            <v>2020-12-10</v>
          </cell>
          <cell r="CX37" t="str">
            <v>2023-12-31</v>
          </cell>
          <cell r="CY37" t="str">
            <v>biaoyangg@isoftstone.com</v>
          </cell>
          <cell r="CZ37" t="str">
            <v>13488006518</v>
          </cell>
        </row>
        <row r="37">
          <cell r="DB37" t="str">
            <v>biaoyangg</v>
          </cell>
        </row>
        <row r="38">
          <cell r="A38">
            <v>278377</v>
          </cell>
          <cell r="B38" t="str">
            <v>张豪</v>
          </cell>
          <cell r="C38" t="str">
            <v>421122199610263515</v>
          </cell>
          <cell r="D38" t="str">
            <v>在职</v>
          </cell>
          <cell r="E38" t="str">
            <v>否</v>
          </cell>
          <cell r="F38" t="str">
            <v>职能支撑人员</v>
          </cell>
          <cell r="G38" t="str">
            <v>不涉及</v>
          </cell>
          <cell r="H38" t="str">
            <v>无华为职级定义</v>
          </cell>
          <cell r="I38" t="str">
            <v>无华为职级</v>
          </cell>
        </row>
        <row r="38">
          <cell r="L38" t="str">
            <v>离岸</v>
          </cell>
          <cell r="M38" t="str">
            <v>武汉-洪山区-花山C15栋1层-9层【MAG】</v>
          </cell>
        </row>
        <row r="38">
          <cell r="V38" t="str">
            <v>销售经理</v>
          </cell>
          <cell r="W38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38" t="str">
            <v>BG</v>
          </cell>
          <cell r="Y38" t="str">
            <v>10019045</v>
          </cell>
          <cell r="Z38" t="str">
            <v>重大客户事业一群</v>
          </cell>
        </row>
        <row r="38">
          <cell r="AF38" t="str">
            <v>否</v>
          </cell>
          <cell r="AG38" t="str">
            <v>否</v>
          </cell>
          <cell r="AH38" t="str">
            <v>张启东</v>
          </cell>
          <cell r="AI38" t="str">
            <v>家人</v>
          </cell>
          <cell r="AJ38" t="str">
            <v>17762553527</v>
          </cell>
          <cell r="AK38" t="str">
            <v>湖北,武汉,洪山区高新二路江城雅居</v>
          </cell>
        </row>
        <row r="38">
          <cell r="AN38" t="str">
            <v>谢源</v>
          </cell>
          <cell r="AO38" t="str">
            <v>318363</v>
          </cell>
          <cell r="AP38" t="str">
            <v>无</v>
          </cell>
          <cell r="AQ38" t="str">
            <v>无</v>
          </cell>
          <cell r="AR38" t="str">
            <v>不涉及</v>
          </cell>
          <cell r="AS38" t="str">
            <v>不涉及</v>
          </cell>
          <cell r="AT38" t="str">
            <v>2021-01-11</v>
          </cell>
        </row>
        <row r="38">
          <cell r="AV38" t="str">
            <v>售前咨询经理</v>
          </cell>
          <cell r="AW38" t="str">
            <v>I_PS_05_004</v>
          </cell>
          <cell r="AX38" t="str">
            <v>2022/10/1 0:00:00</v>
          </cell>
          <cell r="AY38" t="str">
            <v>软通动力集团</v>
          </cell>
          <cell r="AZ38" t="str">
            <v>重大客户事业一群</v>
          </cell>
          <cell r="BA38" t="str">
            <v>MAG1华为云伙伴能力中心事业本部</v>
          </cell>
          <cell r="BB38" t="str">
            <v>MAG1华为云伙伴能力中心销售部</v>
          </cell>
          <cell r="BC38" t="str">
            <v>武汉HWCPC华为云销售部4600</v>
          </cell>
        </row>
        <row r="38">
          <cell r="BE38" t="str">
            <v>武汉HWCPC华为云销售部4600</v>
          </cell>
          <cell r="BF38" t="str">
            <v>84370</v>
          </cell>
          <cell r="BG38" t="str">
            <v>吴超</v>
          </cell>
          <cell r="BH38" t="str">
            <v>销售费用</v>
          </cell>
        </row>
        <row r="38">
          <cell r="BJ38" t="str">
            <v>不涉及</v>
          </cell>
          <cell r="BK38" t="str">
            <v>华中</v>
          </cell>
          <cell r="BL38" t="str">
            <v>湖北</v>
          </cell>
          <cell r="BM38" t="str">
            <v>武汉</v>
          </cell>
          <cell r="BN38" t="str">
            <v>软通动力技术服务有限公司</v>
          </cell>
          <cell r="BO38" t="str">
            <v>武汉</v>
          </cell>
          <cell r="BP38" t="str">
            <v>男</v>
          </cell>
          <cell r="BQ38" t="str">
            <v>24.2 月</v>
          </cell>
          <cell r="BR38" t="str">
            <v>3.7 年</v>
          </cell>
          <cell r="BS38" t="str">
            <v>S&amp;M</v>
          </cell>
          <cell r="BT38" t="str">
            <v>正式员工</v>
          </cell>
          <cell r="BU38" t="str">
            <v>销售</v>
          </cell>
          <cell r="BV38" t="str">
            <v>专业五级</v>
          </cell>
          <cell r="BW38" t="str">
            <v>I5</v>
          </cell>
          <cell r="BX38" t="str">
            <v>Offshore</v>
          </cell>
        </row>
        <row r="38">
          <cell r="CA38" t="str">
            <v>行政办公人员</v>
          </cell>
          <cell r="CB38" t="str">
            <v>1996-10-26</v>
          </cell>
          <cell r="CC38" t="str">
            <v>26</v>
          </cell>
          <cell r="CD38" t="str">
            <v>中国         </v>
          </cell>
          <cell r="CE38" t="str">
            <v>文华学院</v>
          </cell>
          <cell r="CF38" t="str">
            <v>2019-06-30</v>
          </cell>
          <cell r="CG38" t="str">
            <v>否</v>
          </cell>
          <cell r="CH38" t="str">
            <v>大学本科</v>
          </cell>
          <cell r="CI38" t="str">
            <v>学士</v>
          </cell>
          <cell r="CJ38" t="str">
            <v>否</v>
          </cell>
          <cell r="CK38" t="str">
            <v>否</v>
          </cell>
          <cell r="CL38" t="str">
            <v>通信工程</v>
          </cell>
          <cell r="CM38" t="str">
            <v>2021-01-11</v>
          </cell>
          <cell r="CN38" t="str">
            <v>2019-05-23</v>
          </cell>
          <cell r="CO38" t="str">
            <v>否</v>
          </cell>
          <cell r="CP38" t="str">
            <v>3</v>
          </cell>
          <cell r="CQ38" t="str">
            <v>2021-04-11</v>
          </cell>
          <cell r="CR38" t="str">
            <v>2021-04-11</v>
          </cell>
        </row>
        <row r="38">
          <cell r="CV38" t="str">
            <v>3年以上4年以下</v>
          </cell>
          <cell r="CW38" t="str">
            <v>2021-01-11</v>
          </cell>
          <cell r="CX38" t="str">
            <v>2024-01-31</v>
          </cell>
          <cell r="CY38" t="str">
            <v>haozhangeg@isoftstone.com</v>
          </cell>
          <cell r="CZ38" t="str">
            <v>18086430700</v>
          </cell>
        </row>
        <row r="38">
          <cell r="DB38" t="str">
            <v>haozhangeg</v>
          </cell>
        </row>
        <row r="39">
          <cell r="A39">
            <v>279562</v>
          </cell>
          <cell r="B39" t="str">
            <v>金圆杰</v>
          </cell>
          <cell r="C39" t="str">
            <v>370321199711111229</v>
          </cell>
          <cell r="D39" t="str">
            <v>在职</v>
          </cell>
          <cell r="E39" t="str">
            <v>否</v>
          </cell>
          <cell r="F39" t="str">
            <v>职能支撑人员</v>
          </cell>
          <cell r="G39" t="str">
            <v>不涉及</v>
          </cell>
          <cell r="H39" t="str">
            <v>无华为职级定义</v>
          </cell>
          <cell r="I39" t="str">
            <v>无华为职级</v>
          </cell>
        </row>
        <row r="39">
          <cell r="L39" t="str">
            <v>离岸</v>
          </cell>
          <cell r="M39" t="str">
            <v>济南-历下区-玉兰广场4层【MAG】</v>
          </cell>
        </row>
        <row r="39">
          <cell r="V39" t="str">
            <v>销售经理</v>
          </cell>
          <cell r="W39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39" t="str">
            <v>BG</v>
          </cell>
          <cell r="Y39" t="str">
            <v>10019045</v>
          </cell>
          <cell r="Z39" t="str">
            <v>重大客户事业一群</v>
          </cell>
        </row>
        <row r="39">
          <cell r="AF39" t="str">
            <v>否</v>
          </cell>
          <cell r="AG39" t="str">
            <v>否</v>
          </cell>
          <cell r="AH39" t="str">
            <v>闫玉花</v>
          </cell>
          <cell r="AI39" t="str">
            <v>家人</v>
          </cell>
          <cell r="AJ39" t="str">
            <v>18766991002</v>
          </cell>
          <cell r="AK39" t="str">
            <v>山东,淄博,前金生活区14号楼3单元402</v>
          </cell>
        </row>
        <row r="39">
          <cell r="AP39" t="str">
            <v>无</v>
          </cell>
          <cell r="AQ39" t="str">
            <v>无</v>
          </cell>
          <cell r="AR39" t="str">
            <v>不涉及</v>
          </cell>
          <cell r="AS39" t="str">
            <v>不涉及</v>
          </cell>
          <cell r="AT39" t="str">
            <v>2020-12-23</v>
          </cell>
        </row>
        <row r="39">
          <cell r="AV39" t="str">
            <v>销售经理</v>
          </cell>
          <cell r="AW39" t="str">
            <v>I_SL_05_001</v>
          </cell>
          <cell r="AX39" t="str">
            <v>2022/11/1 0:00:00</v>
          </cell>
          <cell r="AY39" t="str">
            <v>软通动力集团</v>
          </cell>
          <cell r="AZ39" t="str">
            <v>重大客户事业一群</v>
          </cell>
          <cell r="BA39" t="str">
            <v>MAG1华为云伙伴能力中心事业本部</v>
          </cell>
          <cell r="BB39" t="str">
            <v>MAG1华为云伙伴能力中心销售部</v>
          </cell>
          <cell r="BC39" t="str">
            <v>济南HWCPC华为云销售部4610</v>
          </cell>
        </row>
        <row r="39">
          <cell r="BE39" t="str">
            <v>济南HWCPC华为云销售部4610</v>
          </cell>
          <cell r="BF39" t="str">
            <v>84364</v>
          </cell>
          <cell r="BG39" t="str">
            <v>吴超</v>
          </cell>
          <cell r="BH39" t="str">
            <v>销售费用</v>
          </cell>
        </row>
        <row r="39">
          <cell r="BJ39" t="str">
            <v>不涉及</v>
          </cell>
          <cell r="BK39" t="str">
            <v>华中</v>
          </cell>
          <cell r="BL39" t="str">
            <v>山东</v>
          </cell>
          <cell r="BM39" t="str">
            <v>济南</v>
          </cell>
          <cell r="BN39" t="str">
            <v>软通动力技术服务有限公司济南分公司</v>
          </cell>
          <cell r="BO39" t="str">
            <v>济南</v>
          </cell>
          <cell r="BP39" t="str">
            <v>女</v>
          </cell>
          <cell r="BQ39" t="str">
            <v>24.8 月</v>
          </cell>
          <cell r="BR39" t="str">
            <v>2.6 年</v>
          </cell>
          <cell r="BS39" t="str">
            <v>S&amp;M</v>
          </cell>
          <cell r="BT39" t="str">
            <v>正式员工</v>
          </cell>
          <cell r="BU39" t="str">
            <v>销售</v>
          </cell>
          <cell r="BV39" t="str">
            <v>专业五级</v>
          </cell>
          <cell r="BW39" t="str">
            <v>I5</v>
          </cell>
          <cell r="BX39" t="str">
            <v>Offshore</v>
          </cell>
        </row>
        <row r="39">
          <cell r="CA39" t="str">
            <v>经济业务人员</v>
          </cell>
          <cell r="CB39" t="str">
            <v>1997-11-11</v>
          </cell>
          <cell r="CC39" t="str">
            <v>25</v>
          </cell>
          <cell r="CD39" t="str">
            <v>中国         </v>
          </cell>
          <cell r="CE39" t="str">
            <v>齐鲁工业大学</v>
          </cell>
          <cell r="CF39" t="str">
            <v>2020-06-24</v>
          </cell>
          <cell r="CG39" t="str">
            <v>否</v>
          </cell>
          <cell r="CH39" t="str">
            <v>大学本科</v>
          </cell>
          <cell r="CI39" t="str">
            <v>学士</v>
          </cell>
          <cell r="CJ39" t="str">
            <v>否</v>
          </cell>
          <cell r="CK39" t="str">
            <v>是</v>
          </cell>
          <cell r="CL39" t="str">
            <v>计算机科学与技术</v>
          </cell>
          <cell r="CM39" t="str">
            <v>2020-12-23</v>
          </cell>
          <cell r="CN39" t="str">
            <v>2020-07-01</v>
          </cell>
          <cell r="CO39" t="str">
            <v>否</v>
          </cell>
          <cell r="CP39" t="str">
            <v>3</v>
          </cell>
          <cell r="CQ39" t="str">
            <v>2021-03-23</v>
          </cell>
          <cell r="CR39" t="str">
            <v>2021-03-23</v>
          </cell>
        </row>
        <row r="39">
          <cell r="CV39" t="str">
            <v>3年以上4年以下</v>
          </cell>
          <cell r="CW39" t="str">
            <v>2020-12-23</v>
          </cell>
          <cell r="CX39" t="str">
            <v>2023-12-31</v>
          </cell>
          <cell r="CY39" t="str">
            <v>yjjinj@isoftstone.com</v>
          </cell>
          <cell r="CZ39" t="str">
            <v>18364177582</v>
          </cell>
        </row>
        <row r="39">
          <cell r="DB39" t="str">
            <v>yjjinj</v>
          </cell>
        </row>
        <row r="40">
          <cell r="A40">
            <v>279618</v>
          </cell>
          <cell r="B40" t="str">
            <v>曾文林</v>
          </cell>
          <cell r="C40" t="str">
            <v>430482198512055877</v>
          </cell>
          <cell r="D40" t="str">
            <v>在职</v>
          </cell>
          <cell r="E40" t="str">
            <v>否</v>
          </cell>
          <cell r="F40" t="str">
            <v>职能支撑人员</v>
          </cell>
          <cell r="G40" t="str">
            <v>不涉及</v>
          </cell>
          <cell r="H40" t="str">
            <v>无华为职级定义</v>
          </cell>
          <cell r="I40" t="str">
            <v>无华为职级</v>
          </cell>
        </row>
        <row r="40">
          <cell r="L40" t="str">
            <v>离岸</v>
          </cell>
          <cell r="M40" t="str">
            <v>深圳-罗湖区-中设广场【综合】</v>
          </cell>
        </row>
        <row r="40">
          <cell r="V40" t="str">
            <v>销售经理</v>
          </cell>
          <cell r="W40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40" t="str">
            <v>BG</v>
          </cell>
          <cell r="Y40" t="str">
            <v>10019045</v>
          </cell>
          <cell r="Z40" t="str">
            <v>重大客户事业一群</v>
          </cell>
        </row>
        <row r="40">
          <cell r="AF40" t="str">
            <v>否</v>
          </cell>
          <cell r="AG40" t="str">
            <v>否</v>
          </cell>
          <cell r="AH40" t="str">
            <v>曾兴高</v>
          </cell>
          <cell r="AI40" t="str">
            <v>父亲</v>
          </cell>
          <cell r="AJ40" t="str">
            <v>18508449339</v>
          </cell>
          <cell r="AK40" t="str">
            <v>惠州市惠城区中颐海伦堡二期</v>
          </cell>
        </row>
        <row r="40">
          <cell r="AN40" t="str">
            <v>明圣</v>
          </cell>
          <cell r="AO40" t="str">
            <v>280859</v>
          </cell>
          <cell r="AP40" t="str">
            <v>无</v>
          </cell>
          <cell r="AQ40" t="str">
            <v>无</v>
          </cell>
          <cell r="AR40" t="str">
            <v>不涉及</v>
          </cell>
          <cell r="AS40" t="str">
            <v>不涉及</v>
          </cell>
          <cell r="AT40" t="str">
            <v>2020-12-23</v>
          </cell>
        </row>
        <row r="40">
          <cell r="AV40" t="str">
            <v>高级销售经理</v>
          </cell>
          <cell r="AW40" t="str">
            <v>I_SL_06_002</v>
          </cell>
          <cell r="AX40" t="str">
            <v>2022/3/1 0:00:00</v>
          </cell>
          <cell r="AY40" t="str">
            <v>软通动力集团</v>
          </cell>
          <cell r="AZ40" t="str">
            <v>重大客户事业一群</v>
          </cell>
          <cell r="BA40" t="str">
            <v>MAG1华为云伙伴能力中心事业本部</v>
          </cell>
          <cell r="BB40" t="str">
            <v>MAG1华为云伙伴能力中心销售部</v>
          </cell>
          <cell r="BC40" t="str">
            <v>广州HWCPC华为云销售部0176</v>
          </cell>
        </row>
        <row r="40">
          <cell r="BE40" t="str">
            <v>广州HWCPC华为云销售部0176</v>
          </cell>
          <cell r="BF40" t="str">
            <v>84361</v>
          </cell>
          <cell r="BG40" t="str">
            <v>李笃君</v>
          </cell>
          <cell r="BH40" t="str">
            <v>销售费用</v>
          </cell>
        </row>
        <row r="40">
          <cell r="BJ40" t="str">
            <v>不涉及</v>
          </cell>
          <cell r="BK40" t="str">
            <v>华南</v>
          </cell>
          <cell r="BL40" t="str">
            <v>深圳</v>
          </cell>
          <cell r="BM40" t="str">
            <v>深圳</v>
          </cell>
          <cell r="BN40" t="str">
            <v>软通动力（广州）科技有限公司</v>
          </cell>
          <cell r="BO40" t="str">
            <v>广州</v>
          </cell>
          <cell r="BP40" t="str">
            <v>男</v>
          </cell>
          <cell r="BQ40" t="str">
            <v>24.8 月</v>
          </cell>
          <cell r="BR40" t="str">
            <v>14.8 年</v>
          </cell>
          <cell r="BS40" t="str">
            <v>S&amp;M</v>
          </cell>
          <cell r="BT40" t="str">
            <v>正式员工</v>
          </cell>
          <cell r="BU40" t="str">
            <v>销售</v>
          </cell>
          <cell r="BV40" t="str">
            <v>专业六级</v>
          </cell>
          <cell r="BW40" t="str">
            <v>I6</v>
          </cell>
          <cell r="BX40" t="str">
            <v>Offshore</v>
          </cell>
        </row>
        <row r="40">
          <cell r="CA40" t="str">
            <v>行政办公人员</v>
          </cell>
          <cell r="CB40" t="str">
            <v>1985-12-05</v>
          </cell>
          <cell r="CC40" t="str">
            <v>37</v>
          </cell>
          <cell r="CD40" t="str">
            <v>中国         </v>
          </cell>
          <cell r="CE40" t="str">
            <v>湖南生物机电学院</v>
          </cell>
          <cell r="CF40" t="str">
            <v>2008-06-01</v>
          </cell>
          <cell r="CG40" t="str">
            <v>否</v>
          </cell>
          <cell r="CH40" t="str">
            <v>大专/高职</v>
          </cell>
          <cell r="CI40" t="str">
            <v>无最终证书 </v>
          </cell>
          <cell r="CJ40" t="str">
            <v>否</v>
          </cell>
          <cell r="CK40" t="str">
            <v>否</v>
          </cell>
          <cell r="CL40" t="str">
            <v>计算机</v>
          </cell>
          <cell r="CM40" t="str">
            <v>2020-12-23</v>
          </cell>
          <cell r="CN40" t="str">
            <v>2008-06-20</v>
          </cell>
          <cell r="CO40" t="str">
            <v>否</v>
          </cell>
          <cell r="CP40" t="str">
            <v>4</v>
          </cell>
          <cell r="CQ40" t="str">
            <v>2021-04-23</v>
          </cell>
          <cell r="CR40" t="str">
            <v>2021-04-23</v>
          </cell>
        </row>
        <row r="40">
          <cell r="CV40" t="str">
            <v>3年以上4年以下</v>
          </cell>
          <cell r="CW40" t="str">
            <v>2020-12-23</v>
          </cell>
          <cell r="CX40" t="str">
            <v>2023-12-31</v>
          </cell>
          <cell r="CY40" t="str">
            <v>wlzengd@isoftstone.com</v>
          </cell>
          <cell r="CZ40" t="str">
            <v>13723453972</v>
          </cell>
        </row>
        <row r="40">
          <cell r="DB40" t="str">
            <v>wlzengd</v>
          </cell>
        </row>
        <row r="41">
          <cell r="A41">
            <v>280719</v>
          </cell>
          <cell r="B41" t="str">
            <v>成冬</v>
          </cell>
          <cell r="C41" t="str">
            <v>431126199211123272</v>
          </cell>
          <cell r="D41" t="str">
            <v>在职</v>
          </cell>
          <cell r="E41" t="str">
            <v>否</v>
          </cell>
          <cell r="F41" t="str">
            <v>职能支撑人员</v>
          </cell>
          <cell r="G41" t="str">
            <v>不涉及</v>
          </cell>
          <cell r="H41" t="str">
            <v>无华为职级定义</v>
          </cell>
          <cell r="I41" t="str">
            <v>无华为职级</v>
          </cell>
        </row>
        <row r="41">
          <cell r="L41" t="str">
            <v>离岸</v>
          </cell>
          <cell r="M41" t="str">
            <v>广州-天河区-广电科技大厦4层【MAG】</v>
          </cell>
        </row>
        <row r="41">
          <cell r="V41" t="str">
            <v>销售经理</v>
          </cell>
          <cell r="W41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41" t="str">
            <v>BG</v>
          </cell>
          <cell r="Y41" t="str">
            <v>10019045</v>
          </cell>
          <cell r="Z41" t="str">
            <v>重大客户事业一群</v>
          </cell>
        </row>
        <row r="41">
          <cell r="AF41" t="str">
            <v>否</v>
          </cell>
          <cell r="AG41" t="str">
            <v>否</v>
          </cell>
          <cell r="AH41" t="str">
            <v>梁培莲</v>
          </cell>
          <cell r="AI41" t="str">
            <v>家人</v>
          </cell>
          <cell r="AJ41" t="str">
            <v>13642771621</v>
          </cell>
          <cell r="AK41" t="str">
            <v>广东,佛山,龙湖</v>
          </cell>
        </row>
        <row r="41">
          <cell r="AN41" t="str">
            <v>严冰凤</v>
          </cell>
          <cell r="AO41" t="str">
            <v>301418</v>
          </cell>
          <cell r="AP41" t="str">
            <v>无</v>
          </cell>
          <cell r="AQ41" t="str">
            <v>无</v>
          </cell>
          <cell r="AR41" t="str">
            <v>不涉及</v>
          </cell>
          <cell r="AS41" t="str">
            <v>不涉及</v>
          </cell>
          <cell r="AT41" t="str">
            <v>2020-12-30</v>
          </cell>
        </row>
        <row r="41">
          <cell r="AV41" t="str">
            <v>高级销售经理</v>
          </cell>
          <cell r="AW41" t="str">
            <v>I_SL_06_002</v>
          </cell>
          <cell r="AX41" t="str">
            <v>2021/2/1 0:00:00</v>
          </cell>
          <cell r="AY41" t="str">
            <v>软通动力集团</v>
          </cell>
          <cell r="AZ41" t="str">
            <v>重大客户事业一群</v>
          </cell>
          <cell r="BA41" t="str">
            <v>MAG1华为云伙伴能力中心事业本部</v>
          </cell>
          <cell r="BB41" t="str">
            <v>MAG1华为云伙伴能力中心销售部</v>
          </cell>
          <cell r="BC41" t="str">
            <v>广州HWCPC华为云销售部0176</v>
          </cell>
        </row>
        <row r="41">
          <cell r="BE41" t="str">
            <v>广州HWCPC华为云销售部0176</v>
          </cell>
          <cell r="BF41" t="str">
            <v>84361</v>
          </cell>
          <cell r="BG41" t="str">
            <v>李笃君</v>
          </cell>
          <cell r="BH41" t="str">
            <v>销售费用</v>
          </cell>
        </row>
        <row r="41">
          <cell r="BJ41" t="str">
            <v>不涉及</v>
          </cell>
          <cell r="BK41" t="str">
            <v>华南</v>
          </cell>
          <cell r="BL41" t="str">
            <v>广州</v>
          </cell>
          <cell r="BM41" t="str">
            <v>广州</v>
          </cell>
          <cell r="BN41" t="str">
            <v>软通动力（广州）科技有限公司</v>
          </cell>
          <cell r="BO41" t="str">
            <v>广州</v>
          </cell>
          <cell r="BP41" t="str">
            <v>男</v>
          </cell>
          <cell r="BQ41" t="str">
            <v>24.6 月</v>
          </cell>
          <cell r="BR41" t="str">
            <v>7.7 年</v>
          </cell>
          <cell r="BS41" t="str">
            <v>S&amp;M</v>
          </cell>
          <cell r="BT41" t="str">
            <v>正式员工</v>
          </cell>
          <cell r="BU41" t="str">
            <v>销售</v>
          </cell>
          <cell r="BV41" t="str">
            <v>专业六级</v>
          </cell>
          <cell r="BW41" t="str">
            <v>I6</v>
          </cell>
          <cell r="BX41" t="str">
            <v>Offshore</v>
          </cell>
        </row>
        <row r="41">
          <cell r="CA41" t="str">
            <v>行政办公人员</v>
          </cell>
          <cell r="CB41" t="str">
            <v>1992-11-12</v>
          </cell>
          <cell r="CC41" t="str">
            <v>30</v>
          </cell>
          <cell r="CD41" t="str">
            <v>中国         </v>
          </cell>
          <cell r="CE41" t="str">
            <v>湖南工业大学</v>
          </cell>
          <cell r="CF41" t="str">
            <v>2015-06-30</v>
          </cell>
          <cell r="CG41" t="str">
            <v>否</v>
          </cell>
          <cell r="CH41" t="str">
            <v>大学本科</v>
          </cell>
          <cell r="CI41" t="str">
            <v>学士</v>
          </cell>
          <cell r="CJ41" t="str">
            <v>否</v>
          </cell>
          <cell r="CK41" t="str">
            <v>否</v>
          </cell>
          <cell r="CL41" t="str">
            <v>自动化</v>
          </cell>
          <cell r="CM41" t="str">
            <v>2020-12-30</v>
          </cell>
          <cell r="CN41" t="str">
            <v>2015-05-30</v>
          </cell>
          <cell r="CO41" t="str">
            <v>否</v>
          </cell>
          <cell r="CP41" t="str">
            <v>3</v>
          </cell>
          <cell r="CQ41" t="str">
            <v>2021-03-30</v>
          </cell>
          <cell r="CR41" t="str">
            <v>2021-03-30</v>
          </cell>
        </row>
        <row r="41">
          <cell r="CV41" t="str">
            <v>3年以上4年以下</v>
          </cell>
          <cell r="CW41" t="str">
            <v>2020-12-30</v>
          </cell>
          <cell r="CX41" t="str">
            <v>2023-12-31</v>
          </cell>
          <cell r="CY41" t="str">
            <v>dongchenga@isoftstone.com</v>
          </cell>
          <cell r="CZ41" t="str">
            <v>13128867956</v>
          </cell>
        </row>
        <row r="41">
          <cell r="DB41" t="str">
            <v>dongchenga</v>
          </cell>
        </row>
        <row r="42">
          <cell r="A42">
            <v>280859</v>
          </cell>
          <cell r="B42" t="str">
            <v>明圣</v>
          </cell>
          <cell r="C42" t="str">
            <v>420107199904162010</v>
          </cell>
          <cell r="D42" t="str">
            <v>在职</v>
          </cell>
          <cell r="E42" t="str">
            <v>否</v>
          </cell>
          <cell r="F42" t="str">
            <v>职能支撑人员</v>
          </cell>
          <cell r="G42" t="str">
            <v>不涉及</v>
          </cell>
          <cell r="H42" t="str">
            <v>无华为职级定义</v>
          </cell>
          <cell r="I42" t="str">
            <v>无华为职级</v>
          </cell>
        </row>
        <row r="42">
          <cell r="L42" t="str">
            <v>离岸</v>
          </cell>
          <cell r="M42" t="str">
            <v>武汉-洪山区-花山C15栋1层-9层【MAG】</v>
          </cell>
        </row>
        <row r="42">
          <cell r="V42" t="str">
            <v>销售经理</v>
          </cell>
          <cell r="W42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42" t="str">
            <v>BG</v>
          </cell>
          <cell r="Y42" t="str">
            <v>10019045</v>
          </cell>
          <cell r="Z42" t="str">
            <v>重大客户事业一群</v>
          </cell>
        </row>
        <row r="42">
          <cell r="AF42" t="str">
            <v>否</v>
          </cell>
          <cell r="AG42" t="str">
            <v>否</v>
          </cell>
          <cell r="AH42" t="str">
            <v>童柳霞</v>
          </cell>
          <cell r="AI42" t="str">
            <v>家人</v>
          </cell>
          <cell r="AJ42" t="str">
            <v>18986108247</v>
          </cell>
          <cell r="AK42" t="str">
            <v>湖北,武汉,建设十一路青康居</v>
          </cell>
        </row>
        <row r="42">
          <cell r="AN42" t="str">
            <v>李笃君</v>
          </cell>
          <cell r="AO42" t="str">
            <v>247753</v>
          </cell>
          <cell r="AP42" t="str">
            <v>无</v>
          </cell>
          <cell r="AQ42" t="str">
            <v>无</v>
          </cell>
          <cell r="AR42" t="str">
            <v>不涉及</v>
          </cell>
          <cell r="AS42" t="str">
            <v>不涉及</v>
          </cell>
          <cell r="AT42" t="str">
            <v>2021-01-04</v>
          </cell>
        </row>
        <row r="42">
          <cell r="AV42" t="str">
            <v>高级销售经理</v>
          </cell>
          <cell r="AW42" t="str">
            <v>I_SL_06_002</v>
          </cell>
          <cell r="AX42" t="str">
            <v>2022/1/1 0:00:00</v>
          </cell>
          <cell r="AY42" t="str">
            <v>软通动力集团</v>
          </cell>
          <cell r="AZ42" t="str">
            <v>重大客户事业一群</v>
          </cell>
          <cell r="BA42" t="str">
            <v>MAG1华为云伙伴能力中心事业本部</v>
          </cell>
          <cell r="BB42" t="str">
            <v>MAG1华为云伙伴能力中心销售部</v>
          </cell>
          <cell r="BC42" t="str">
            <v>武汉HWCPC华为云销售部4600</v>
          </cell>
        </row>
        <row r="42">
          <cell r="BE42" t="str">
            <v>武汉HWCPC华为云销售部4600</v>
          </cell>
          <cell r="BF42" t="str">
            <v>84370</v>
          </cell>
          <cell r="BG42" t="str">
            <v>吴超</v>
          </cell>
          <cell r="BH42" t="str">
            <v>销售费用</v>
          </cell>
        </row>
        <row r="42">
          <cell r="BJ42" t="str">
            <v>不涉及</v>
          </cell>
          <cell r="BK42" t="str">
            <v>华南</v>
          </cell>
          <cell r="BL42" t="str">
            <v>深圳</v>
          </cell>
          <cell r="BM42" t="str">
            <v>武汉</v>
          </cell>
          <cell r="BN42" t="str">
            <v>软通动力技术服务有限公司</v>
          </cell>
          <cell r="BO42" t="str">
            <v>武汉</v>
          </cell>
          <cell r="BP42" t="str">
            <v>男</v>
          </cell>
          <cell r="BQ42" t="str">
            <v>24.4 月</v>
          </cell>
          <cell r="BR42" t="str">
            <v>2.0 年</v>
          </cell>
          <cell r="BS42" t="str">
            <v>S&amp;M</v>
          </cell>
          <cell r="BT42" t="str">
            <v>正式员工</v>
          </cell>
          <cell r="BU42" t="str">
            <v>销售</v>
          </cell>
          <cell r="BV42" t="str">
            <v>专业六级</v>
          </cell>
          <cell r="BW42" t="str">
            <v>I6</v>
          </cell>
          <cell r="BX42" t="str">
            <v>Offshore</v>
          </cell>
        </row>
        <row r="42">
          <cell r="CA42" t="str">
            <v>行政办公人员</v>
          </cell>
          <cell r="CB42" t="str">
            <v>1999-04-16</v>
          </cell>
          <cell r="CC42" t="str">
            <v>23</v>
          </cell>
          <cell r="CD42" t="str">
            <v>中国         </v>
          </cell>
          <cell r="CE42" t="str">
            <v>武汉软件工程职业学院</v>
          </cell>
          <cell r="CF42" t="str">
            <v>2019-06-30</v>
          </cell>
          <cell r="CG42" t="str">
            <v>否</v>
          </cell>
          <cell r="CH42" t="str">
            <v>大专/高职</v>
          </cell>
          <cell r="CI42" t="str">
            <v>无最终证书 </v>
          </cell>
          <cell r="CJ42" t="str">
            <v>否</v>
          </cell>
          <cell r="CK42" t="str">
            <v>否</v>
          </cell>
          <cell r="CL42" t="str">
            <v>计算机网络</v>
          </cell>
          <cell r="CM42" t="str">
            <v>2021-01-04</v>
          </cell>
          <cell r="CN42" t="str">
            <v>2021-01-04</v>
          </cell>
          <cell r="CO42" t="str">
            <v>否</v>
          </cell>
          <cell r="CP42" t="str">
            <v>3</v>
          </cell>
          <cell r="CQ42" t="str">
            <v>2021-04-04</v>
          </cell>
          <cell r="CR42" t="str">
            <v>2021-03-15</v>
          </cell>
        </row>
        <row r="42">
          <cell r="CV42" t="str">
            <v>3年以上4年以下</v>
          </cell>
          <cell r="CW42" t="str">
            <v>2021-01-04</v>
          </cell>
          <cell r="CX42" t="str">
            <v>2024-01-31</v>
          </cell>
          <cell r="CY42" t="str">
            <v>shengming@isoftstone.com</v>
          </cell>
          <cell r="CZ42" t="str">
            <v>15997417890</v>
          </cell>
        </row>
        <row r="42">
          <cell r="DB42" t="str">
            <v>shengming</v>
          </cell>
        </row>
        <row r="43">
          <cell r="A43">
            <v>281918</v>
          </cell>
          <cell r="B43" t="str">
            <v>李硕</v>
          </cell>
          <cell r="C43" t="str">
            <v>370102198708104939</v>
          </cell>
          <cell r="D43" t="str">
            <v>在职</v>
          </cell>
          <cell r="E43" t="str">
            <v>否</v>
          </cell>
          <cell r="F43" t="str">
            <v>职能支撑人员</v>
          </cell>
          <cell r="G43" t="str">
            <v>不涉及</v>
          </cell>
          <cell r="H43" t="str">
            <v>无华为职级定义</v>
          </cell>
          <cell r="I43" t="str">
            <v>无华为职级</v>
          </cell>
        </row>
        <row r="43">
          <cell r="L43" t="str">
            <v>离岸</v>
          </cell>
          <cell r="M43" t="str">
            <v>济南-历下区-玉兰广场4层【MAG】</v>
          </cell>
        </row>
        <row r="43">
          <cell r="V43" t="str">
            <v>销售经理</v>
          </cell>
          <cell r="W43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43" t="str">
            <v>BG</v>
          </cell>
          <cell r="Y43" t="str">
            <v>10019045</v>
          </cell>
          <cell r="Z43" t="str">
            <v>重大客户事业一群</v>
          </cell>
        </row>
        <row r="43">
          <cell r="AF43" t="str">
            <v>否</v>
          </cell>
          <cell r="AG43" t="str">
            <v>否</v>
          </cell>
          <cell r="AH43" t="str">
            <v>亓翠云</v>
          </cell>
          <cell r="AI43" t="str">
            <v>家人</v>
          </cell>
          <cell r="AJ43" t="str">
            <v>13864185915</v>
          </cell>
          <cell r="AK43" t="str">
            <v>山东,济南,高新区香格里拉东北塔</v>
          </cell>
        </row>
        <row r="43">
          <cell r="AN43" t="str">
            <v>吴超</v>
          </cell>
          <cell r="AO43" t="str">
            <v>277063</v>
          </cell>
          <cell r="AP43" t="str">
            <v>无</v>
          </cell>
          <cell r="AQ43" t="str">
            <v>无</v>
          </cell>
          <cell r="AR43" t="str">
            <v>不涉及</v>
          </cell>
          <cell r="AS43" t="str">
            <v>不涉及</v>
          </cell>
          <cell r="AT43" t="str">
            <v>2021-01-08</v>
          </cell>
        </row>
        <row r="43">
          <cell r="AV43" t="str">
            <v>高级销售经理</v>
          </cell>
          <cell r="AW43" t="str">
            <v>I_SL_06_002</v>
          </cell>
          <cell r="AX43" t="str">
            <v>2022/2/1 0:00:00</v>
          </cell>
          <cell r="AY43" t="str">
            <v>软通动力集团</v>
          </cell>
          <cell r="AZ43" t="str">
            <v>重大客户事业一群</v>
          </cell>
          <cell r="BA43" t="str">
            <v>MAG1华为云伙伴能力中心事业本部</v>
          </cell>
          <cell r="BB43" t="str">
            <v>MAG1华为云伙伴能力中心销售部</v>
          </cell>
          <cell r="BC43" t="str">
            <v>济南HWCPC华为云销售部4610</v>
          </cell>
        </row>
        <row r="43">
          <cell r="BE43" t="str">
            <v>济南HWCPC华为云销售部4610</v>
          </cell>
          <cell r="BF43" t="str">
            <v>84364</v>
          </cell>
          <cell r="BG43" t="str">
            <v>吴超</v>
          </cell>
          <cell r="BH43" t="str">
            <v>销售费用</v>
          </cell>
        </row>
        <row r="43">
          <cell r="BJ43" t="str">
            <v>不涉及</v>
          </cell>
          <cell r="BK43" t="str">
            <v>华中</v>
          </cell>
          <cell r="BL43" t="str">
            <v>山东</v>
          </cell>
          <cell r="BM43" t="str">
            <v>济南</v>
          </cell>
          <cell r="BN43" t="str">
            <v>软通动力技术服务有限公司济南分公司</v>
          </cell>
          <cell r="BO43" t="str">
            <v>济南</v>
          </cell>
          <cell r="BP43" t="str">
            <v>男</v>
          </cell>
          <cell r="BQ43" t="str">
            <v>24.3 月</v>
          </cell>
          <cell r="BR43" t="str">
            <v>12.8 年</v>
          </cell>
          <cell r="BS43" t="str">
            <v>S&amp;M</v>
          </cell>
          <cell r="BT43" t="str">
            <v>正式员工</v>
          </cell>
          <cell r="BU43" t="str">
            <v>销售</v>
          </cell>
          <cell r="BV43" t="str">
            <v>专业六级</v>
          </cell>
          <cell r="BW43" t="str">
            <v>I6</v>
          </cell>
          <cell r="BX43" t="str">
            <v>Offshore</v>
          </cell>
        </row>
        <row r="43">
          <cell r="CA43" t="str">
            <v>行政办公人员</v>
          </cell>
          <cell r="CB43" t="str">
            <v>1987-08-10</v>
          </cell>
          <cell r="CC43" t="str">
            <v>35</v>
          </cell>
          <cell r="CD43" t="str">
            <v>中国         </v>
          </cell>
          <cell r="CE43" t="str">
            <v>山东劳动职业技术学院</v>
          </cell>
          <cell r="CF43" t="str">
            <v>2012-07-01</v>
          </cell>
          <cell r="CG43" t="str">
            <v>否</v>
          </cell>
          <cell r="CH43" t="str">
            <v>大专/高职</v>
          </cell>
          <cell r="CI43" t="str">
            <v>无最终证书 </v>
          </cell>
          <cell r="CJ43" t="str">
            <v>否</v>
          </cell>
          <cell r="CK43" t="str">
            <v>否</v>
          </cell>
          <cell r="CL43" t="str">
            <v>计算机应用技术</v>
          </cell>
          <cell r="CM43" t="str">
            <v>2021-01-08</v>
          </cell>
          <cell r="CN43" t="str">
            <v>2010-06-08</v>
          </cell>
          <cell r="CO43" t="str">
            <v>否</v>
          </cell>
          <cell r="CP43" t="str">
            <v>3</v>
          </cell>
          <cell r="CQ43" t="str">
            <v>2021-04-08</v>
          </cell>
          <cell r="CR43" t="str">
            <v>2021-04-08</v>
          </cell>
        </row>
        <row r="43">
          <cell r="CV43" t="str">
            <v>3年以上4年以下</v>
          </cell>
          <cell r="CW43" t="str">
            <v>2021-01-08</v>
          </cell>
          <cell r="CX43" t="str">
            <v>2024-01-31</v>
          </cell>
          <cell r="CY43" t="str">
            <v>shuolica@isoftstone.com</v>
          </cell>
          <cell r="CZ43" t="str">
            <v>13176686762</v>
          </cell>
        </row>
        <row r="43">
          <cell r="DB43" t="str">
            <v>shuolica</v>
          </cell>
        </row>
        <row r="44">
          <cell r="A44">
            <v>282366</v>
          </cell>
          <cell r="B44" t="str">
            <v>董艳雨</v>
          </cell>
          <cell r="C44" t="str">
            <v>130828199304146712</v>
          </cell>
          <cell r="D44" t="str">
            <v>在职</v>
          </cell>
          <cell r="E44" t="str">
            <v>否</v>
          </cell>
          <cell r="F44" t="str">
            <v>职能支撑人员</v>
          </cell>
          <cell r="G44" t="str">
            <v>不涉及</v>
          </cell>
          <cell r="H44" t="str">
            <v>无华为职级定义</v>
          </cell>
          <cell r="I44" t="str">
            <v>无华为职级</v>
          </cell>
        </row>
        <row r="44">
          <cell r="L44" t="str">
            <v>离岸</v>
          </cell>
          <cell r="M44" t="str">
            <v>北京-海淀区-软通动力总部大楼【综合】</v>
          </cell>
        </row>
        <row r="44">
          <cell r="V44" t="str">
            <v>销售经理</v>
          </cell>
          <cell r="W44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44" t="str">
            <v>BG</v>
          </cell>
          <cell r="Y44" t="str">
            <v>10019045</v>
          </cell>
          <cell r="Z44" t="str">
            <v>重大客户事业一群</v>
          </cell>
        </row>
        <row r="44">
          <cell r="AF44" t="str">
            <v>否</v>
          </cell>
          <cell r="AG44" t="str">
            <v>否</v>
          </cell>
          <cell r="AH44" t="str">
            <v>董艳娟</v>
          </cell>
          <cell r="AI44" t="str">
            <v>家人</v>
          </cell>
          <cell r="AJ44" t="str">
            <v>18910105723</v>
          </cell>
          <cell r="AK44" t="str">
            <v>北京,北京,昌平松兰堡</v>
          </cell>
        </row>
        <row r="44">
          <cell r="AN44" t="str">
            <v>黄文杰</v>
          </cell>
          <cell r="AO44" t="str">
            <v>283160</v>
          </cell>
          <cell r="AP44" t="str">
            <v>无</v>
          </cell>
          <cell r="AQ44" t="str">
            <v>无</v>
          </cell>
          <cell r="AR44" t="str">
            <v>不涉及</v>
          </cell>
          <cell r="AS44" t="str">
            <v>不涉及</v>
          </cell>
          <cell r="AT44" t="str">
            <v>2021-01-12</v>
          </cell>
        </row>
        <row r="44">
          <cell r="AV44" t="str">
            <v>销售经理</v>
          </cell>
          <cell r="AW44" t="str">
            <v>I_SL_05_001</v>
          </cell>
          <cell r="AX44" t="str">
            <v>2022/8/1 0:00:00</v>
          </cell>
          <cell r="AY44" t="str">
            <v>软通动力集团</v>
          </cell>
          <cell r="AZ44" t="str">
            <v>重大客户事业一群</v>
          </cell>
          <cell r="BA44" t="str">
            <v>MAG1华为云伙伴能力中心事业本部</v>
          </cell>
          <cell r="BB44" t="str">
            <v>MAG1华为云伙伴能力中心销售部</v>
          </cell>
          <cell r="BC44" t="str">
            <v>北京HWCPC华为云销售部4606</v>
          </cell>
        </row>
        <row r="44">
          <cell r="BE44" t="str">
            <v>北京HWCPC华为云销售部4606</v>
          </cell>
          <cell r="BF44" t="str">
            <v>84357</v>
          </cell>
          <cell r="BG44" t="str">
            <v>胡阔</v>
          </cell>
          <cell r="BH44" t="str">
            <v>销售费用</v>
          </cell>
        </row>
        <row r="44">
          <cell r="BJ44" t="str">
            <v>不涉及</v>
          </cell>
          <cell r="BK44" t="str">
            <v>华北</v>
          </cell>
          <cell r="BL44" t="str">
            <v>北京</v>
          </cell>
          <cell r="BM44" t="str">
            <v>北京</v>
          </cell>
          <cell r="BN44" t="str">
            <v>软通动力技术服务有限公司北京分公司</v>
          </cell>
          <cell r="BO44" t="str">
            <v>北京</v>
          </cell>
          <cell r="BP44" t="str">
            <v>男</v>
          </cell>
          <cell r="BQ44" t="str">
            <v>24.1 月</v>
          </cell>
          <cell r="BR44" t="str">
            <v>6.5 年</v>
          </cell>
          <cell r="BS44" t="str">
            <v>S&amp;M</v>
          </cell>
          <cell r="BT44" t="str">
            <v>正式员工</v>
          </cell>
          <cell r="BU44" t="str">
            <v>销售</v>
          </cell>
          <cell r="BV44" t="str">
            <v>专业五级</v>
          </cell>
          <cell r="BW44" t="str">
            <v>I5</v>
          </cell>
          <cell r="BX44" t="str">
            <v>Offshore</v>
          </cell>
        </row>
        <row r="44">
          <cell r="CA44" t="str">
            <v>经济业务人员</v>
          </cell>
          <cell r="CB44" t="str">
            <v>1993-04-14</v>
          </cell>
          <cell r="CC44" t="str">
            <v>29</v>
          </cell>
          <cell r="CD44" t="str">
            <v>中国         </v>
          </cell>
          <cell r="CE44" t="str">
            <v>河北科技大学理工学院</v>
          </cell>
          <cell r="CF44" t="str">
            <v>2016-07-01</v>
          </cell>
          <cell r="CG44" t="str">
            <v>否</v>
          </cell>
          <cell r="CH44" t="str">
            <v>无证书 </v>
          </cell>
          <cell r="CI44" t="str">
            <v>无最终证书 </v>
          </cell>
          <cell r="CJ44" t="str">
            <v>否</v>
          </cell>
          <cell r="CK44" t="str">
            <v>否</v>
          </cell>
          <cell r="CL44" t="str">
            <v>机械设计制造及其自动化</v>
          </cell>
          <cell r="CM44" t="str">
            <v>2021-01-12</v>
          </cell>
          <cell r="CN44" t="str">
            <v>2016-08-10</v>
          </cell>
          <cell r="CO44" t="str">
            <v>否</v>
          </cell>
          <cell r="CP44" t="str">
            <v>3</v>
          </cell>
          <cell r="CQ44" t="str">
            <v>2021-04-12</v>
          </cell>
          <cell r="CR44" t="str">
            <v>2021-04-12</v>
          </cell>
        </row>
        <row r="44">
          <cell r="CV44" t="str">
            <v>3年以上4年以下</v>
          </cell>
          <cell r="CW44" t="str">
            <v>2021-01-12</v>
          </cell>
          <cell r="CX44" t="str">
            <v>2024-01-31</v>
          </cell>
          <cell r="CY44" t="str">
            <v>yydongf@isoftstone.com</v>
          </cell>
          <cell r="CZ44" t="str">
            <v>17778176605</v>
          </cell>
        </row>
        <row r="44">
          <cell r="DB44" t="str">
            <v>yydongf</v>
          </cell>
        </row>
        <row r="45">
          <cell r="A45">
            <v>282577</v>
          </cell>
          <cell r="B45" t="str">
            <v>温朋勇</v>
          </cell>
          <cell r="C45" t="str">
            <v>130525198902065111</v>
          </cell>
          <cell r="D45" t="str">
            <v>在职</v>
          </cell>
          <cell r="E45" t="str">
            <v>否</v>
          </cell>
          <cell r="F45" t="str">
            <v>职能支撑人员</v>
          </cell>
          <cell r="G45" t="str">
            <v>不涉及</v>
          </cell>
          <cell r="H45" t="str">
            <v>无华为职级定义</v>
          </cell>
          <cell r="I45" t="str">
            <v>无华为职级</v>
          </cell>
        </row>
        <row r="45">
          <cell r="L45" t="str">
            <v>离岸</v>
          </cell>
          <cell r="M45" t="str">
            <v>北京-海淀区-软通动力总部大楼【综合】</v>
          </cell>
        </row>
        <row r="45">
          <cell r="V45" t="str">
            <v>销售总监</v>
          </cell>
          <cell r="W45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45" t="str">
            <v>BG</v>
          </cell>
          <cell r="Y45" t="str">
            <v>10019045</v>
          </cell>
          <cell r="Z45" t="str">
            <v>重大客户事业一群</v>
          </cell>
        </row>
        <row r="45">
          <cell r="AF45" t="str">
            <v>否</v>
          </cell>
          <cell r="AG45" t="str">
            <v>否</v>
          </cell>
          <cell r="AH45" t="str">
            <v>张秋</v>
          </cell>
          <cell r="AI45" t="str">
            <v>家人</v>
          </cell>
          <cell r="AJ45" t="str">
            <v>15810976290</v>
          </cell>
          <cell r="AK45" t="str">
            <v>北京,北京,北京市朝阳区管庄西里65号楼A602</v>
          </cell>
        </row>
        <row r="45">
          <cell r="AN45" t="str">
            <v>黄文杰</v>
          </cell>
          <cell r="AO45" t="str">
            <v>283160</v>
          </cell>
          <cell r="AP45" t="str">
            <v>无</v>
          </cell>
          <cell r="AQ45" t="str">
            <v>无</v>
          </cell>
          <cell r="AR45" t="str">
            <v>不涉及</v>
          </cell>
          <cell r="AS45" t="str">
            <v>不涉及</v>
          </cell>
          <cell r="AT45" t="str">
            <v>2021-02-25</v>
          </cell>
        </row>
        <row r="45">
          <cell r="AV45" t="str">
            <v>销售总监</v>
          </cell>
          <cell r="AW45" t="str">
            <v>I_SL_07_003</v>
          </cell>
          <cell r="AX45" t="str">
            <v>2022/8/1 0:00:00</v>
          </cell>
          <cell r="AY45" t="str">
            <v>软通动力集团</v>
          </cell>
          <cell r="AZ45" t="str">
            <v>重大客户事业一群</v>
          </cell>
          <cell r="BA45" t="str">
            <v>MAG1华为云伙伴能力中心事业本部</v>
          </cell>
          <cell r="BB45" t="str">
            <v>MAG1华为云伙伴能力中心销售部</v>
          </cell>
          <cell r="BC45" t="str">
            <v>北京HWCPC华为云销售部4606</v>
          </cell>
        </row>
        <row r="45">
          <cell r="BE45" t="str">
            <v>北京HWCPC华为云销售部4606</v>
          </cell>
          <cell r="BF45" t="str">
            <v>84357</v>
          </cell>
          <cell r="BG45" t="str">
            <v>胡阔</v>
          </cell>
          <cell r="BH45" t="str">
            <v>销售费用</v>
          </cell>
        </row>
        <row r="45">
          <cell r="BJ45" t="str">
            <v>不涉及</v>
          </cell>
          <cell r="BK45" t="str">
            <v>华北</v>
          </cell>
          <cell r="BL45" t="str">
            <v>北京</v>
          </cell>
          <cell r="BM45" t="str">
            <v>北京</v>
          </cell>
          <cell r="BN45" t="str">
            <v>软通动力技术服务有限公司北京分公司</v>
          </cell>
          <cell r="BO45" t="str">
            <v>北京</v>
          </cell>
          <cell r="BP45" t="str">
            <v>男</v>
          </cell>
          <cell r="BQ45" t="str">
            <v>22.7 月</v>
          </cell>
          <cell r="BR45" t="str">
            <v>10.1 年</v>
          </cell>
          <cell r="BS45" t="str">
            <v>S&amp;M</v>
          </cell>
          <cell r="BT45" t="str">
            <v>正式员工</v>
          </cell>
          <cell r="BU45" t="str">
            <v>销售</v>
          </cell>
          <cell r="BV45" t="str">
            <v>专业七级</v>
          </cell>
          <cell r="BW45" t="str">
            <v>I7</v>
          </cell>
          <cell r="BX45" t="str">
            <v>Offshore</v>
          </cell>
        </row>
        <row r="45">
          <cell r="CA45" t="str">
            <v>行政办公人员</v>
          </cell>
          <cell r="CB45" t="str">
            <v>1989-02-06</v>
          </cell>
          <cell r="CC45" t="str">
            <v>33</v>
          </cell>
          <cell r="CD45" t="str">
            <v>中国         </v>
          </cell>
          <cell r="CE45" t="str">
            <v>北京语言大学</v>
          </cell>
          <cell r="CF45" t="str">
            <v>2012-07-01</v>
          </cell>
          <cell r="CG45" t="str">
            <v>否</v>
          </cell>
          <cell r="CH45" t="str">
            <v>大专/高职</v>
          </cell>
          <cell r="CI45" t="str">
            <v>无最终证书 </v>
          </cell>
          <cell r="CJ45" t="str">
            <v>否</v>
          </cell>
          <cell r="CK45" t="str">
            <v>否</v>
          </cell>
          <cell r="CL45" t="str">
            <v>会计学</v>
          </cell>
          <cell r="CM45" t="str">
            <v>2021-02-25</v>
          </cell>
          <cell r="CN45" t="str">
            <v>2013-01-10</v>
          </cell>
          <cell r="CO45" t="str">
            <v>否</v>
          </cell>
          <cell r="CP45" t="str">
            <v>3</v>
          </cell>
          <cell r="CQ45" t="str">
            <v>2021-05-25</v>
          </cell>
          <cell r="CR45" t="str">
            <v>2021-05-25</v>
          </cell>
        </row>
        <row r="45">
          <cell r="CV45" t="str">
            <v>3年以上4年以下</v>
          </cell>
          <cell r="CW45" t="str">
            <v>2021-02-25</v>
          </cell>
          <cell r="CX45" t="str">
            <v>2024-02-29</v>
          </cell>
          <cell r="CY45" t="str">
            <v>pywend@isoftstone.com</v>
          </cell>
          <cell r="CZ45" t="str">
            <v>15001399927</v>
          </cell>
        </row>
        <row r="45">
          <cell r="DB45" t="str">
            <v>pywend</v>
          </cell>
        </row>
        <row r="46">
          <cell r="A46">
            <v>282587</v>
          </cell>
          <cell r="B46" t="str">
            <v>陈杰</v>
          </cell>
          <cell r="C46" t="str">
            <v>513902199607182556</v>
          </cell>
          <cell r="D46" t="str">
            <v>在职</v>
          </cell>
          <cell r="E46" t="str">
            <v>否</v>
          </cell>
          <cell r="F46" t="str">
            <v>职能支撑人员</v>
          </cell>
          <cell r="G46" t="str">
            <v>不涉及</v>
          </cell>
          <cell r="H46" t="str">
            <v>无华为职级定义</v>
          </cell>
          <cell r="I46" t="str">
            <v>无华为职级</v>
          </cell>
        </row>
        <row r="46">
          <cell r="L46" t="str">
            <v>离岸</v>
          </cell>
          <cell r="M46" t="str">
            <v>成都-武候区-西部智谷1层-9层【综合】</v>
          </cell>
        </row>
        <row r="46">
          <cell r="V46" t="str">
            <v>行销经理</v>
          </cell>
          <cell r="W46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46" t="str">
            <v>BG</v>
          </cell>
          <cell r="Y46" t="str">
            <v>10019045</v>
          </cell>
          <cell r="Z46" t="str">
            <v>重大客户事业一群</v>
          </cell>
        </row>
        <row r="46">
          <cell r="AF46" t="str">
            <v>否</v>
          </cell>
          <cell r="AG46" t="str">
            <v>否</v>
          </cell>
          <cell r="AH46" t="str">
            <v>陈兴跃</v>
          </cell>
          <cell r="AI46" t="str">
            <v>家人</v>
          </cell>
          <cell r="AJ46" t="str">
            <v>13540850283</v>
          </cell>
          <cell r="AK46" t="str">
            <v>四川,成都,成都</v>
          </cell>
        </row>
        <row r="46">
          <cell r="AN46" t="str">
            <v>施加加</v>
          </cell>
          <cell r="AO46" t="str">
            <v>275078</v>
          </cell>
          <cell r="AP46" t="str">
            <v>无</v>
          </cell>
          <cell r="AQ46" t="str">
            <v>无</v>
          </cell>
          <cell r="AR46" t="str">
            <v>不涉及</v>
          </cell>
          <cell r="AS46" t="str">
            <v>不涉及</v>
          </cell>
          <cell r="AT46" t="str">
            <v>2021-01-25</v>
          </cell>
        </row>
        <row r="46">
          <cell r="AV46" t="str">
            <v>高级售前咨询经理</v>
          </cell>
          <cell r="AW46" t="str">
            <v>I_PS_06_003</v>
          </cell>
          <cell r="AX46" t="str">
            <v>2021/9/1 0:00:00</v>
          </cell>
          <cell r="AY46" t="str">
            <v>软通动力集团</v>
          </cell>
          <cell r="AZ46" t="str">
            <v>重大客户事业一群</v>
          </cell>
          <cell r="BA46" t="str">
            <v>MAG1华为云伙伴能力中心事业本部</v>
          </cell>
          <cell r="BB46" t="str">
            <v>MAG1华为云伙伴能力中心销售部</v>
          </cell>
          <cell r="BC46" t="str">
            <v>成都HWCPC华为云销售部0187</v>
          </cell>
        </row>
        <row r="46">
          <cell r="BE46" t="str">
            <v>成都HWCPC华为云销售部0187</v>
          </cell>
          <cell r="BF46" t="str">
            <v>84358</v>
          </cell>
          <cell r="BG46" t="str">
            <v>曾政</v>
          </cell>
          <cell r="BH46" t="str">
            <v>销售费用</v>
          </cell>
        </row>
        <row r="46">
          <cell r="BJ46" t="str">
            <v>不涉及</v>
          </cell>
          <cell r="BK46" t="str">
            <v>西南</v>
          </cell>
          <cell r="BL46" t="str">
            <v>四川</v>
          </cell>
          <cell r="BM46" t="str">
            <v>成都</v>
          </cell>
          <cell r="BN46" t="str">
            <v>成都软通动力信息技术服务有限公司</v>
          </cell>
          <cell r="BO46" t="str">
            <v>成都</v>
          </cell>
          <cell r="BP46" t="str">
            <v>男</v>
          </cell>
          <cell r="BQ46" t="str">
            <v>23.7 月</v>
          </cell>
          <cell r="BR46" t="str">
            <v>5.3 年</v>
          </cell>
          <cell r="BS46" t="str">
            <v>S&amp;M</v>
          </cell>
          <cell r="BT46" t="str">
            <v>正式员工</v>
          </cell>
          <cell r="BU46" t="str">
            <v>销售</v>
          </cell>
          <cell r="BV46" t="str">
            <v>专业六级</v>
          </cell>
          <cell r="BW46" t="str">
            <v>I6</v>
          </cell>
          <cell r="BX46" t="str">
            <v>Offshore</v>
          </cell>
        </row>
        <row r="46">
          <cell r="CA46" t="str">
            <v>行政办公人员</v>
          </cell>
          <cell r="CB46" t="str">
            <v>1996-07-18</v>
          </cell>
          <cell r="CC46" t="str">
            <v>26</v>
          </cell>
          <cell r="CD46" t="str">
            <v>中国         </v>
          </cell>
          <cell r="CE46" t="str">
            <v>四川电子机械职业技术学院</v>
          </cell>
          <cell r="CF46" t="str">
            <v>2018-07-30</v>
          </cell>
          <cell r="CG46" t="str">
            <v>否</v>
          </cell>
          <cell r="CH46" t="str">
            <v>大专/高职</v>
          </cell>
          <cell r="CI46" t="str">
            <v>无最终证书 </v>
          </cell>
          <cell r="CJ46" t="str">
            <v>否</v>
          </cell>
          <cell r="CK46" t="str">
            <v>否</v>
          </cell>
          <cell r="CL46" t="str">
            <v>机械设计与制造</v>
          </cell>
          <cell r="CM46" t="str">
            <v>2021-01-25</v>
          </cell>
          <cell r="CN46" t="str">
            <v>2017-11-01</v>
          </cell>
          <cell r="CO46" t="str">
            <v>否</v>
          </cell>
          <cell r="CP46" t="str">
            <v>3</v>
          </cell>
          <cell r="CQ46" t="str">
            <v>2021-04-25</v>
          </cell>
          <cell r="CR46" t="str">
            <v>2021-04-25</v>
          </cell>
        </row>
        <row r="46">
          <cell r="CV46" t="str">
            <v>3年以上4年以下</v>
          </cell>
          <cell r="CW46" t="str">
            <v>2021-01-25</v>
          </cell>
          <cell r="CX46" t="str">
            <v>2024-01-31</v>
          </cell>
          <cell r="CY46" t="str">
            <v>jiechendm@isoftstone.com</v>
          </cell>
          <cell r="CZ46" t="str">
            <v>13036689006</v>
          </cell>
        </row>
        <row r="46">
          <cell r="DB46" t="str">
            <v>jiechendm</v>
          </cell>
        </row>
        <row r="47">
          <cell r="A47">
            <v>282609</v>
          </cell>
          <cell r="B47" t="str">
            <v>李霞</v>
          </cell>
          <cell r="C47" t="str">
            <v>510322199902247201</v>
          </cell>
          <cell r="D47" t="str">
            <v>在职</v>
          </cell>
          <cell r="E47" t="str">
            <v>否</v>
          </cell>
          <cell r="F47" t="str">
            <v>职能支撑人员</v>
          </cell>
          <cell r="G47" t="str">
            <v>不涉及</v>
          </cell>
          <cell r="H47" t="str">
            <v>无华为职级定义</v>
          </cell>
          <cell r="I47" t="str">
            <v>无华为职级</v>
          </cell>
        </row>
        <row r="47">
          <cell r="L47" t="str">
            <v>离岸</v>
          </cell>
          <cell r="M47" t="str">
            <v>广州-天河区-广电科技大厦4层【MAG】</v>
          </cell>
        </row>
        <row r="47">
          <cell r="V47" t="str">
            <v>助理</v>
          </cell>
          <cell r="W47" t="str">
            <v>1.定期拜访客户,2.协助收集本区域的产品市场行情变化及重点竞争对手的销售\市场策略等信息，进行分析、预测并制定对策.，3.销售知识与技能学习；4、销售事务支撑</v>
          </cell>
          <cell r="X47" t="str">
            <v>BG</v>
          </cell>
          <cell r="Y47" t="str">
            <v>10019045</v>
          </cell>
          <cell r="Z47" t="str">
            <v>重大客户事业一群</v>
          </cell>
        </row>
        <row r="47">
          <cell r="AF47" t="str">
            <v>否</v>
          </cell>
          <cell r="AG47" t="str">
            <v>否</v>
          </cell>
          <cell r="AH47" t="str">
            <v>李长贵</v>
          </cell>
          <cell r="AI47" t="str">
            <v>家人</v>
          </cell>
          <cell r="AJ47" t="str">
            <v>13680286658</v>
          </cell>
          <cell r="AK47" t="str">
            <v>广东,中山,小榄镇绩西联安大街8号</v>
          </cell>
        </row>
        <row r="47">
          <cell r="AN47" t="str">
            <v>严冰凤</v>
          </cell>
          <cell r="AO47" t="str">
            <v>301418</v>
          </cell>
          <cell r="AP47" t="str">
            <v>无</v>
          </cell>
          <cell r="AQ47" t="str">
            <v>无</v>
          </cell>
          <cell r="AR47" t="str">
            <v>不涉及</v>
          </cell>
          <cell r="AS47" t="str">
            <v>不涉及</v>
          </cell>
          <cell r="AT47" t="str">
            <v>2021-01-13</v>
          </cell>
        </row>
        <row r="47">
          <cell r="AV47" t="str">
            <v>高级销售专员</v>
          </cell>
          <cell r="AW47" t="str">
            <v>I_SL_03_003</v>
          </cell>
          <cell r="AX47" t="str">
            <v>2021/11/1 0:00:00</v>
          </cell>
          <cell r="AY47" t="str">
            <v>软通动力集团</v>
          </cell>
          <cell r="AZ47" t="str">
            <v>重大客户事业一群</v>
          </cell>
          <cell r="BA47" t="str">
            <v>MAG1华为云伙伴能力中心事业本部</v>
          </cell>
          <cell r="BB47" t="str">
            <v>MAG1华为云伙伴能力中心销售部</v>
          </cell>
          <cell r="BC47" t="str">
            <v>广州HWCPC华为云销售部0176</v>
          </cell>
        </row>
        <row r="47">
          <cell r="BE47" t="str">
            <v>广州HWCPC华为云销售部0176</v>
          </cell>
          <cell r="BF47" t="str">
            <v>84361</v>
          </cell>
          <cell r="BG47" t="str">
            <v>李笃君</v>
          </cell>
          <cell r="BH47" t="str">
            <v>销售费用</v>
          </cell>
        </row>
        <row r="47">
          <cell r="BJ47" t="str">
            <v>不涉及</v>
          </cell>
          <cell r="BK47" t="str">
            <v>华南</v>
          </cell>
          <cell r="BL47" t="str">
            <v>广州</v>
          </cell>
          <cell r="BM47" t="str">
            <v>广州</v>
          </cell>
          <cell r="BN47" t="str">
            <v>软通动力（广州）科技有限公司</v>
          </cell>
          <cell r="BO47" t="str">
            <v>广州</v>
          </cell>
          <cell r="BP47" t="str">
            <v>女</v>
          </cell>
          <cell r="BQ47" t="str">
            <v>18.5 月</v>
          </cell>
          <cell r="BR47" t="str">
            <v>1.5 年</v>
          </cell>
          <cell r="BS47" t="str">
            <v>S&amp;M</v>
          </cell>
          <cell r="BT47" t="str">
            <v>正式员工</v>
          </cell>
          <cell r="BU47" t="str">
            <v>销售</v>
          </cell>
          <cell r="BV47" t="str">
            <v>专业三级</v>
          </cell>
          <cell r="BW47" t="str">
            <v>I3</v>
          </cell>
          <cell r="BX47" t="str">
            <v>Offshore</v>
          </cell>
        </row>
        <row r="47">
          <cell r="CA47" t="str">
            <v>行政办公人员</v>
          </cell>
          <cell r="CB47" t="str">
            <v>1999-02-24</v>
          </cell>
          <cell r="CC47" t="str">
            <v>23</v>
          </cell>
          <cell r="CD47" t="str">
            <v>中国         </v>
          </cell>
          <cell r="CE47" t="str">
            <v>广州工商学院</v>
          </cell>
          <cell r="CF47" t="str">
            <v>2021-06-30</v>
          </cell>
          <cell r="CG47" t="str">
            <v>是</v>
          </cell>
          <cell r="CH47" t="str">
            <v>大学本科</v>
          </cell>
          <cell r="CI47" t="str">
            <v>学士</v>
          </cell>
          <cell r="CJ47" t="str">
            <v>否</v>
          </cell>
          <cell r="CK47" t="str">
            <v>是</v>
          </cell>
          <cell r="CL47" t="str">
            <v>工商管理</v>
          </cell>
          <cell r="CM47" t="str">
            <v>2021-07-01</v>
          </cell>
          <cell r="CN47" t="str">
            <v>2021-07-01</v>
          </cell>
          <cell r="CO47" t="str">
            <v>否</v>
          </cell>
          <cell r="CP47" t="str">
            <v>0</v>
          </cell>
          <cell r="CQ47" t="str">
            <v>2021-10-01</v>
          </cell>
          <cell r="CR47" t="str">
            <v>2021-10-01</v>
          </cell>
        </row>
        <row r="47">
          <cell r="CV47" t="str">
            <v>3年以上4年以下</v>
          </cell>
          <cell r="CW47" t="str">
            <v>2021-07-01</v>
          </cell>
          <cell r="CX47" t="str">
            <v>2024-07-31</v>
          </cell>
          <cell r="CY47" t="str">
            <v>xialich@isoftstone.com</v>
          </cell>
          <cell r="CZ47" t="str">
            <v>13680118096</v>
          </cell>
        </row>
        <row r="47">
          <cell r="DB47" t="str">
            <v>xialich</v>
          </cell>
        </row>
        <row r="48">
          <cell r="A48">
            <v>282660</v>
          </cell>
          <cell r="B48" t="str">
            <v>曾凯</v>
          </cell>
          <cell r="C48" t="str">
            <v>421182199209132910</v>
          </cell>
          <cell r="D48" t="str">
            <v>在职</v>
          </cell>
          <cell r="E48" t="str">
            <v>否</v>
          </cell>
          <cell r="F48" t="str">
            <v>职能支撑人员</v>
          </cell>
          <cell r="G48" t="str">
            <v>不涉及</v>
          </cell>
          <cell r="H48" t="str">
            <v>无华为职级定义</v>
          </cell>
          <cell r="I48" t="str">
            <v>无华为职级</v>
          </cell>
        </row>
        <row r="48">
          <cell r="L48" t="str">
            <v>离岸</v>
          </cell>
          <cell r="M48" t="str">
            <v>武汉-洪山区-花山C15栋1层-9层【MAG】</v>
          </cell>
        </row>
        <row r="48">
          <cell r="V48" t="str">
            <v>销售经理</v>
          </cell>
          <cell r="W48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48" t="str">
            <v>BG</v>
          </cell>
          <cell r="Y48" t="str">
            <v>10019045</v>
          </cell>
          <cell r="Z48" t="str">
            <v>重大客户事业一群</v>
          </cell>
        </row>
        <row r="48">
          <cell r="AF48" t="str">
            <v>否</v>
          </cell>
          <cell r="AG48" t="str">
            <v>否</v>
          </cell>
          <cell r="AH48" t="str">
            <v>熊桂珍</v>
          </cell>
          <cell r="AI48" t="str">
            <v>家人</v>
          </cell>
          <cell r="AJ48" t="str">
            <v>13554064415</v>
          </cell>
          <cell r="AK48" t="str">
            <v>湖北,黄冈,武穴市花桥镇</v>
          </cell>
        </row>
        <row r="48">
          <cell r="AN48" t="str">
            <v>谢源</v>
          </cell>
          <cell r="AO48" t="str">
            <v>318363</v>
          </cell>
          <cell r="AP48" t="str">
            <v>无</v>
          </cell>
          <cell r="AQ48" t="str">
            <v>无</v>
          </cell>
          <cell r="AR48" t="str">
            <v>不涉及</v>
          </cell>
          <cell r="AS48" t="str">
            <v>不涉及</v>
          </cell>
          <cell r="AT48" t="str">
            <v>2021-01-15</v>
          </cell>
        </row>
        <row r="48">
          <cell r="AV48" t="str">
            <v>销售经理</v>
          </cell>
          <cell r="AW48" t="str">
            <v>I_SL_05_001</v>
          </cell>
          <cell r="AX48" t="str">
            <v>2022/10/1 0:00:00</v>
          </cell>
          <cell r="AY48" t="str">
            <v>软通动力集团</v>
          </cell>
          <cell r="AZ48" t="str">
            <v>重大客户事业一群</v>
          </cell>
          <cell r="BA48" t="str">
            <v>MAG1华为云伙伴能力中心事业本部</v>
          </cell>
          <cell r="BB48" t="str">
            <v>MAG1华为云伙伴能力中心销售部</v>
          </cell>
          <cell r="BC48" t="str">
            <v>武汉HWCPC华为云销售部4600</v>
          </cell>
        </row>
        <row r="48">
          <cell r="BE48" t="str">
            <v>武汉HWCPC华为云销售部4600</v>
          </cell>
          <cell r="BF48" t="str">
            <v>84370</v>
          </cell>
          <cell r="BG48" t="str">
            <v>吴超</v>
          </cell>
          <cell r="BH48" t="str">
            <v>销售费用</v>
          </cell>
        </row>
        <row r="48">
          <cell r="BJ48" t="str">
            <v>不涉及</v>
          </cell>
          <cell r="BK48" t="str">
            <v>华中</v>
          </cell>
          <cell r="BL48" t="str">
            <v>湖北</v>
          </cell>
          <cell r="BM48" t="str">
            <v>武汉</v>
          </cell>
          <cell r="BN48" t="str">
            <v>软通动力技术服务有限公司</v>
          </cell>
          <cell r="BO48" t="str">
            <v>武汉</v>
          </cell>
          <cell r="BP48" t="str">
            <v>男</v>
          </cell>
          <cell r="BQ48" t="str">
            <v>24.0 月</v>
          </cell>
          <cell r="BR48" t="str">
            <v>6.5 年</v>
          </cell>
          <cell r="BS48" t="str">
            <v>S&amp;M</v>
          </cell>
          <cell r="BT48" t="str">
            <v>正式员工</v>
          </cell>
          <cell r="BU48" t="str">
            <v>销售</v>
          </cell>
          <cell r="BV48" t="str">
            <v>专业五级</v>
          </cell>
          <cell r="BW48" t="str">
            <v>I5</v>
          </cell>
          <cell r="BX48" t="str">
            <v>Offshore</v>
          </cell>
        </row>
        <row r="48">
          <cell r="CA48" t="str">
            <v>经济业务人员</v>
          </cell>
          <cell r="CB48" t="str">
            <v>1992-09-13</v>
          </cell>
          <cell r="CC48" t="str">
            <v>30</v>
          </cell>
          <cell r="CD48" t="str">
            <v>中国         </v>
          </cell>
          <cell r="CE48" t="str">
            <v>汉口学院</v>
          </cell>
          <cell r="CF48" t="str">
            <v>2016-06-30</v>
          </cell>
          <cell r="CG48" t="str">
            <v>否</v>
          </cell>
          <cell r="CH48" t="str">
            <v>大学本科</v>
          </cell>
          <cell r="CI48" t="str">
            <v>学士</v>
          </cell>
          <cell r="CJ48" t="str">
            <v>否</v>
          </cell>
          <cell r="CK48" t="str">
            <v>否</v>
          </cell>
          <cell r="CL48" t="str">
            <v>计算机科学与技术</v>
          </cell>
          <cell r="CM48" t="str">
            <v>2021-01-15</v>
          </cell>
          <cell r="CN48" t="str">
            <v>2016-08-01</v>
          </cell>
          <cell r="CO48" t="str">
            <v>否</v>
          </cell>
          <cell r="CP48" t="str">
            <v>3</v>
          </cell>
          <cell r="CQ48" t="str">
            <v>2021-04-15</v>
          </cell>
          <cell r="CR48" t="str">
            <v>2021-04-15</v>
          </cell>
        </row>
        <row r="48">
          <cell r="CV48" t="str">
            <v>3年以上4年以下</v>
          </cell>
          <cell r="CW48" t="str">
            <v>2021-01-15</v>
          </cell>
          <cell r="CX48" t="str">
            <v>2024-01-31</v>
          </cell>
          <cell r="CY48" t="str">
            <v>kaizenge@isoftstone.com</v>
          </cell>
          <cell r="CZ48" t="str">
            <v>13437180911</v>
          </cell>
        </row>
        <row r="48">
          <cell r="DB48" t="str">
            <v>kaizenge</v>
          </cell>
        </row>
        <row r="49">
          <cell r="A49">
            <v>283010</v>
          </cell>
          <cell r="B49" t="str">
            <v>杨开成</v>
          </cell>
          <cell r="C49" t="str">
            <v>310107198307062513</v>
          </cell>
          <cell r="D49" t="str">
            <v>在职</v>
          </cell>
          <cell r="E49" t="str">
            <v>否</v>
          </cell>
          <cell r="F49" t="str">
            <v>职能支撑人员</v>
          </cell>
          <cell r="G49" t="str">
            <v>不涉及</v>
          </cell>
          <cell r="H49" t="str">
            <v>无华为职级定义</v>
          </cell>
          <cell r="I49" t="str">
            <v>无华为职级</v>
          </cell>
        </row>
        <row r="49">
          <cell r="L49" t="str">
            <v>离岸</v>
          </cell>
          <cell r="M49" t="str">
            <v>上海-宝山区-软通动力大楼8-12层【综合】</v>
          </cell>
        </row>
        <row r="49">
          <cell r="V49" t="str">
            <v>销售经理</v>
          </cell>
          <cell r="W49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49" t="str">
            <v>BG</v>
          </cell>
          <cell r="Y49" t="str">
            <v>10019045</v>
          </cell>
          <cell r="Z49" t="str">
            <v>重大客户事业一群</v>
          </cell>
        </row>
        <row r="49">
          <cell r="AF49" t="str">
            <v>否</v>
          </cell>
          <cell r="AG49" t="str">
            <v>否</v>
          </cell>
          <cell r="AH49" t="str">
            <v>林波</v>
          </cell>
          <cell r="AI49" t="str">
            <v>家人</v>
          </cell>
          <cell r="AJ49" t="str">
            <v>15921000192</v>
          </cell>
          <cell r="AK49" t="str">
            <v>上海,上海,石泉春晓7号</v>
          </cell>
        </row>
        <row r="49">
          <cell r="AN49" t="str">
            <v>辛晓鸣</v>
          </cell>
          <cell r="AO49" t="str">
            <v>315600</v>
          </cell>
          <cell r="AP49" t="str">
            <v>无</v>
          </cell>
          <cell r="AQ49" t="str">
            <v>无</v>
          </cell>
          <cell r="AR49" t="str">
            <v>不涉及</v>
          </cell>
          <cell r="AS49" t="str">
            <v>不涉及</v>
          </cell>
          <cell r="AT49" t="str">
            <v>2021-01-18</v>
          </cell>
        </row>
        <row r="49">
          <cell r="AV49" t="str">
            <v>高级销售经理</v>
          </cell>
          <cell r="AW49" t="str">
            <v>I_SL_06_002</v>
          </cell>
          <cell r="AX49" t="str">
            <v>2021/4/1 0:00:00</v>
          </cell>
          <cell r="AY49" t="str">
            <v>软通动力集团</v>
          </cell>
          <cell r="AZ49" t="str">
            <v>重大客户事业一群</v>
          </cell>
          <cell r="BA49" t="str">
            <v>MAG1华为云伙伴能力中心事业本部</v>
          </cell>
          <cell r="BB49" t="str">
            <v>MAG1华为云伙伴能力中心销售部</v>
          </cell>
          <cell r="BC49" t="str">
            <v>上海HWCPC华为云销售部6900</v>
          </cell>
        </row>
        <row r="49">
          <cell r="BE49" t="str">
            <v>上海HWCPC华为云销售部6900</v>
          </cell>
          <cell r="BF49" t="str">
            <v>84367</v>
          </cell>
          <cell r="BG49" t="str">
            <v>郑世界</v>
          </cell>
          <cell r="BH49" t="str">
            <v>销售费用</v>
          </cell>
        </row>
        <row r="49">
          <cell r="BJ49" t="str">
            <v>不涉及</v>
          </cell>
          <cell r="BK49" t="str">
            <v>华东</v>
          </cell>
          <cell r="BL49" t="str">
            <v>上海</v>
          </cell>
          <cell r="BM49" t="str">
            <v>上海</v>
          </cell>
          <cell r="BN49" t="str">
            <v>软通动力技术服务上海有限公司</v>
          </cell>
          <cell r="BO49" t="str">
            <v>上海</v>
          </cell>
          <cell r="BP49" t="str">
            <v>男</v>
          </cell>
          <cell r="BQ49" t="str">
            <v>23.9 月</v>
          </cell>
          <cell r="BR49" t="str">
            <v>21.2 年</v>
          </cell>
          <cell r="BS49" t="str">
            <v>S&amp;M</v>
          </cell>
          <cell r="BT49" t="str">
            <v>正式员工</v>
          </cell>
          <cell r="BU49" t="str">
            <v>销售</v>
          </cell>
          <cell r="BV49" t="str">
            <v>专业六级</v>
          </cell>
          <cell r="BW49" t="str">
            <v>I6</v>
          </cell>
          <cell r="BX49" t="str">
            <v>Offshore</v>
          </cell>
        </row>
        <row r="49">
          <cell r="CA49" t="str">
            <v>行政办公人员</v>
          </cell>
          <cell r="CB49" t="str">
            <v>1983-07-06</v>
          </cell>
          <cell r="CC49" t="str">
            <v>39</v>
          </cell>
          <cell r="CD49" t="str">
            <v>中国         </v>
          </cell>
          <cell r="CE49" t="str">
            <v>上海政法学院</v>
          </cell>
          <cell r="CF49" t="str">
            <v>2014-01-15</v>
          </cell>
          <cell r="CG49" t="str">
            <v>否</v>
          </cell>
          <cell r="CH49" t="str">
            <v>大专/高职</v>
          </cell>
          <cell r="CI49" t="str">
            <v>无最终证书 </v>
          </cell>
          <cell r="CJ49" t="str">
            <v>否</v>
          </cell>
          <cell r="CK49" t="str">
            <v>否</v>
          </cell>
          <cell r="CL49" t="str">
            <v>工商行政管理</v>
          </cell>
          <cell r="CM49" t="str">
            <v>2021-01-18</v>
          </cell>
          <cell r="CN49" t="str">
            <v>2002-02-01</v>
          </cell>
          <cell r="CO49" t="str">
            <v>否</v>
          </cell>
          <cell r="CP49" t="str">
            <v>3</v>
          </cell>
          <cell r="CQ49" t="str">
            <v>2021-04-18</v>
          </cell>
          <cell r="CR49" t="str">
            <v>2021-04-18</v>
          </cell>
        </row>
        <row r="49">
          <cell r="CV49" t="str">
            <v>3年以上4年以下</v>
          </cell>
          <cell r="CW49" t="str">
            <v>2021-01-18</v>
          </cell>
          <cell r="CX49" t="str">
            <v>2024-01-31</v>
          </cell>
          <cell r="CY49" t="str">
            <v>kcyangd@isoftstone.com</v>
          </cell>
          <cell r="CZ49" t="str">
            <v>18917199126</v>
          </cell>
        </row>
        <row r="49">
          <cell r="DB49" t="str">
            <v>kcyangd</v>
          </cell>
        </row>
        <row r="50">
          <cell r="A50">
            <v>283160</v>
          </cell>
          <cell r="B50" t="str">
            <v>黄文杰</v>
          </cell>
          <cell r="C50" t="str">
            <v>420921199409042637</v>
          </cell>
          <cell r="D50" t="str">
            <v>在职</v>
          </cell>
          <cell r="E50" t="str">
            <v>否</v>
          </cell>
          <cell r="F50" t="str">
            <v>职能支撑人员</v>
          </cell>
          <cell r="G50" t="str">
            <v>不涉及</v>
          </cell>
          <cell r="H50" t="str">
            <v>无华为职级定义</v>
          </cell>
          <cell r="I50" t="str">
            <v>无华为职级</v>
          </cell>
        </row>
        <row r="50">
          <cell r="L50" t="str">
            <v>离岸</v>
          </cell>
          <cell r="M50" t="str">
            <v>武汉-洪山区-花山C15栋1层-9层【MAG】</v>
          </cell>
        </row>
        <row r="50">
          <cell r="V50" t="str">
            <v>销售经理</v>
          </cell>
          <cell r="W50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50" t="str">
            <v>BG</v>
          </cell>
          <cell r="Y50" t="str">
            <v>10019045</v>
          </cell>
          <cell r="Z50" t="str">
            <v>重大客户事业一群</v>
          </cell>
        </row>
        <row r="50">
          <cell r="AF50" t="str">
            <v>否</v>
          </cell>
          <cell r="AG50" t="str">
            <v>否</v>
          </cell>
          <cell r="AH50" t="str">
            <v>黄国清</v>
          </cell>
          <cell r="AI50" t="str">
            <v>家人</v>
          </cell>
          <cell r="AJ50" t="str">
            <v>15171285261</v>
          </cell>
          <cell r="AK50" t="str">
            <v>湖北,武汉,湖北身武汉市江汉区</v>
          </cell>
        </row>
        <row r="50">
          <cell r="AN50" t="str">
            <v>胡阔</v>
          </cell>
          <cell r="AO50" t="str">
            <v>395445</v>
          </cell>
          <cell r="AP50" t="str">
            <v>无</v>
          </cell>
          <cell r="AQ50" t="str">
            <v>无</v>
          </cell>
          <cell r="AR50" t="str">
            <v>不涉及</v>
          </cell>
          <cell r="AS50" t="str">
            <v>不涉及</v>
          </cell>
          <cell r="AT50" t="str">
            <v>2021-01-18</v>
          </cell>
        </row>
        <row r="50">
          <cell r="AV50" t="str">
            <v>销售经理</v>
          </cell>
          <cell r="AW50" t="str">
            <v>I_SL_05_001</v>
          </cell>
          <cell r="AX50" t="str">
            <v>2022/5/1 0:00:00</v>
          </cell>
          <cell r="AY50" t="str">
            <v>软通动力集团</v>
          </cell>
          <cell r="AZ50" t="str">
            <v>重大客户事业一群</v>
          </cell>
          <cell r="BA50" t="str">
            <v>MAG1华为云伙伴能力中心事业本部</v>
          </cell>
          <cell r="BB50" t="str">
            <v>MAG1华为云伙伴能力中心销售部</v>
          </cell>
          <cell r="BC50" t="str">
            <v>武汉HWCPC华为云销售部4600</v>
          </cell>
        </row>
        <row r="50">
          <cell r="BE50" t="str">
            <v>武汉HWCPC华为云销售部4600</v>
          </cell>
          <cell r="BF50" t="str">
            <v>84370</v>
          </cell>
          <cell r="BG50" t="str">
            <v>吴超</v>
          </cell>
          <cell r="BH50" t="str">
            <v>销售费用</v>
          </cell>
        </row>
        <row r="50">
          <cell r="BJ50" t="str">
            <v>不涉及</v>
          </cell>
          <cell r="BK50" t="str">
            <v>华北</v>
          </cell>
          <cell r="BL50" t="str">
            <v>北京</v>
          </cell>
          <cell r="BM50" t="str">
            <v>武汉</v>
          </cell>
          <cell r="BN50" t="str">
            <v>软通动力技术服务有限公司</v>
          </cell>
          <cell r="BO50" t="str">
            <v>武汉</v>
          </cell>
          <cell r="BP50" t="str">
            <v>男</v>
          </cell>
          <cell r="BQ50" t="str">
            <v>23.9 月</v>
          </cell>
          <cell r="BR50" t="str">
            <v>7.7 年</v>
          </cell>
          <cell r="BS50" t="str">
            <v>S&amp;M</v>
          </cell>
          <cell r="BT50" t="str">
            <v>正式员工</v>
          </cell>
          <cell r="BU50" t="str">
            <v>销售</v>
          </cell>
          <cell r="BV50" t="str">
            <v>专业五级</v>
          </cell>
          <cell r="BW50" t="str">
            <v>I5</v>
          </cell>
          <cell r="BX50" t="str">
            <v>Offshore</v>
          </cell>
        </row>
        <row r="50">
          <cell r="CA50" t="str">
            <v>经济业务人员</v>
          </cell>
          <cell r="CB50" t="str">
            <v>1994-09-04</v>
          </cell>
          <cell r="CC50" t="str">
            <v>28</v>
          </cell>
          <cell r="CD50" t="str">
            <v>中国         </v>
          </cell>
          <cell r="CE50" t="str">
            <v>内蒙古民族大学</v>
          </cell>
          <cell r="CF50" t="str">
            <v>2015-06-12</v>
          </cell>
          <cell r="CG50" t="str">
            <v>否</v>
          </cell>
          <cell r="CH50" t="str">
            <v>大学本科</v>
          </cell>
          <cell r="CI50" t="str">
            <v>学士</v>
          </cell>
          <cell r="CJ50" t="str">
            <v>否</v>
          </cell>
          <cell r="CK50" t="str">
            <v>否</v>
          </cell>
          <cell r="CL50" t="str">
            <v>数学与应用数学</v>
          </cell>
          <cell r="CM50" t="str">
            <v>2021-01-18</v>
          </cell>
          <cell r="CN50" t="str">
            <v>2015-06-18</v>
          </cell>
          <cell r="CO50" t="str">
            <v>否</v>
          </cell>
          <cell r="CP50" t="str">
            <v>3</v>
          </cell>
          <cell r="CQ50" t="str">
            <v>2021-04-18</v>
          </cell>
          <cell r="CR50" t="str">
            <v>2021-04-18</v>
          </cell>
        </row>
        <row r="50">
          <cell r="CV50" t="str">
            <v>3年以上4年以下</v>
          </cell>
          <cell r="CW50" t="str">
            <v>2021-01-18</v>
          </cell>
          <cell r="CX50" t="str">
            <v>2024-01-31</v>
          </cell>
          <cell r="CY50" t="str">
            <v>wjhuangac@isoftstone.com</v>
          </cell>
          <cell r="CZ50" t="str">
            <v>13760151408</v>
          </cell>
        </row>
        <row r="50">
          <cell r="DB50" t="str">
            <v>wjhuangac</v>
          </cell>
        </row>
        <row r="51">
          <cell r="A51">
            <v>283432</v>
          </cell>
          <cell r="B51" t="str">
            <v>陈佳</v>
          </cell>
          <cell r="C51" t="str">
            <v>612401199109287872</v>
          </cell>
          <cell r="D51" t="str">
            <v>在职</v>
          </cell>
          <cell r="E51" t="str">
            <v>否</v>
          </cell>
          <cell r="F51" t="str">
            <v>职能支撑人员</v>
          </cell>
          <cell r="G51" t="str">
            <v>不涉及</v>
          </cell>
          <cell r="H51" t="str">
            <v>无华为职级定义</v>
          </cell>
          <cell r="I51" t="str">
            <v>无华为职级</v>
          </cell>
        </row>
        <row r="51">
          <cell r="L51" t="str">
            <v>离岸</v>
          </cell>
          <cell r="M51" t="str">
            <v>西安-西咸新区-沣东学研广场B座【综合】</v>
          </cell>
        </row>
        <row r="51">
          <cell r="V51" t="str">
            <v>销售经理</v>
          </cell>
          <cell r="W51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51" t="str">
            <v>BG</v>
          </cell>
          <cell r="Y51" t="str">
            <v>10019045</v>
          </cell>
          <cell r="Z51" t="str">
            <v>重大客户事业一群</v>
          </cell>
        </row>
        <row r="51">
          <cell r="AF51" t="str">
            <v>否</v>
          </cell>
          <cell r="AG51" t="str">
            <v>否</v>
          </cell>
          <cell r="AH51" t="str">
            <v>陈荣台</v>
          </cell>
          <cell r="AI51" t="str">
            <v>家人</v>
          </cell>
          <cell r="AJ51" t="str">
            <v>15068635791</v>
          </cell>
          <cell r="AK51" t="str">
            <v>陕西,安康,陕西省安康汉滨区牛蹄镇土坪村</v>
          </cell>
        </row>
        <row r="51">
          <cell r="AN51" t="str">
            <v>刘鸽</v>
          </cell>
          <cell r="AO51" t="str">
            <v>163511</v>
          </cell>
          <cell r="AP51" t="str">
            <v>无</v>
          </cell>
          <cell r="AQ51" t="str">
            <v>无</v>
          </cell>
          <cell r="AR51" t="str">
            <v>不涉及</v>
          </cell>
          <cell r="AS51" t="str">
            <v>不涉及</v>
          </cell>
          <cell r="AT51" t="str">
            <v>2021-01-20</v>
          </cell>
        </row>
        <row r="51">
          <cell r="AV51" t="str">
            <v>销售经理</v>
          </cell>
          <cell r="AW51" t="str">
            <v>I_SL_05_001</v>
          </cell>
          <cell r="AX51" t="str">
            <v>2021/4/1 0:00:00</v>
          </cell>
          <cell r="AY51" t="str">
            <v>软通动力集团</v>
          </cell>
          <cell r="AZ51" t="str">
            <v>重大客户事业一群</v>
          </cell>
          <cell r="BA51" t="str">
            <v>MAG1华为云伙伴能力中心事业本部</v>
          </cell>
          <cell r="BB51" t="str">
            <v>MAG1华为云伙伴能力中心销售部</v>
          </cell>
          <cell r="BC51" t="str">
            <v>西安HWCPC华为云销售部0136</v>
          </cell>
        </row>
        <row r="51">
          <cell r="BE51" t="str">
            <v>西安HWCPC华为云销售部0136</v>
          </cell>
          <cell r="BF51" t="str">
            <v>84371</v>
          </cell>
          <cell r="BG51" t="str">
            <v>吴超</v>
          </cell>
          <cell r="BH51" t="str">
            <v>销售费用</v>
          </cell>
        </row>
        <row r="51">
          <cell r="BJ51" t="str">
            <v>不涉及</v>
          </cell>
          <cell r="BK51" t="str">
            <v>华中</v>
          </cell>
          <cell r="BL51" t="str">
            <v>陕西</v>
          </cell>
          <cell r="BM51" t="str">
            <v>西安</v>
          </cell>
          <cell r="BN51" t="str">
            <v>西安软通动力网络技术有限公司</v>
          </cell>
          <cell r="BO51" t="str">
            <v>西安</v>
          </cell>
          <cell r="BP51" t="str">
            <v>男</v>
          </cell>
          <cell r="BQ51" t="str">
            <v>23.9 月</v>
          </cell>
          <cell r="BR51" t="str">
            <v>9.1 年</v>
          </cell>
          <cell r="BS51" t="str">
            <v>S&amp;M</v>
          </cell>
          <cell r="BT51" t="str">
            <v>正式员工</v>
          </cell>
          <cell r="BU51" t="str">
            <v>销售</v>
          </cell>
          <cell r="BV51" t="str">
            <v>专业五级</v>
          </cell>
          <cell r="BW51" t="str">
            <v>I5</v>
          </cell>
          <cell r="BX51" t="str">
            <v>Offshore</v>
          </cell>
        </row>
        <row r="51">
          <cell r="CA51" t="str">
            <v>经济业务人员</v>
          </cell>
          <cell r="CB51" t="str">
            <v>1991-09-28</v>
          </cell>
          <cell r="CC51" t="str">
            <v>31</v>
          </cell>
          <cell r="CD51" t="str">
            <v>中国         </v>
          </cell>
          <cell r="CE51" t="str">
            <v>西安工业大学</v>
          </cell>
          <cell r="CF51" t="str">
            <v>2014-07-01</v>
          </cell>
          <cell r="CG51" t="str">
            <v>否</v>
          </cell>
          <cell r="CH51" t="str">
            <v>大专/高职</v>
          </cell>
          <cell r="CI51" t="str">
            <v>无最终证书 </v>
          </cell>
          <cell r="CJ51" t="str">
            <v>否</v>
          </cell>
          <cell r="CK51" t="str">
            <v>否</v>
          </cell>
          <cell r="CL51" t="str">
            <v>市场营销</v>
          </cell>
          <cell r="CM51" t="str">
            <v>2021-01-20</v>
          </cell>
          <cell r="CN51" t="str">
            <v>2014-01-01</v>
          </cell>
          <cell r="CO51" t="str">
            <v>否</v>
          </cell>
          <cell r="CP51" t="str">
            <v>3</v>
          </cell>
          <cell r="CQ51" t="str">
            <v>2021-04-20</v>
          </cell>
          <cell r="CR51" t="str">
            <v>2021-04-20</v>
          </cell>
        </row>
        <row r="51">
          <cell r="CV51" t="str">
            <v>3年以上4年以下</v>
          </cell>
          <cell r="CW51" t="str">
            <v>2021-01-20</v>
          </cell>
          <cell r="CX51" t="str">
            <v>2024-01-31</v>
          </cell>
          <cell r="CY51" t="str">
            <v>jiachenz@isoftstone.com</v>
          </cell>
          <cell r="CZ51" t="str">
            <v>18091858291</v>
          </cell>
        </row>
        <row r="51">
          <cell r="DB51" t="str">
            <v>jiachenz</v>
          </cell>
        </row>
        <row r="52">
          <cell r="A52">
            <v>283517</v>
          </cell>
          <cell r="B52" t="str">
            <v>江婉玲</v>
          </cell>
          <cell r="C52" t="str">
            <v>440184198806283929</v>
          </cell>
          <cell r="D52" t="str">
            <v>在职</v>
          </cell>
          <cell r="E52" t="str">
            <v>否</v>
          </cell>
          <cell r="F52" t="str">
            <v>职能支撑人员</v>
          </cell>
          <cell r="G52" t="str">
            <v>不涉及</v>
          </cell>
          <cell r="H52" t="str">
            <v>无华为职级定义</v>
          </cell>
          <cell r="I52" t="str">
            <v>无华为职级</v>
          </cell>
        </row>
        <row r="52">
          <cell r="L52" t="str">
            <v>离岸</v>
          </cell>
          <cell r="M52" t="str">
            <v>广州-天河区-广电科技大厦4层【MAG】</v>
          </cell>
        </row>
        <row r="52">
          <cell r="V52" t="str">
            <v>销售经理</v>
          </cell>
          <cell r="W52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52" t="str">
            <v>BG</v>
          </cell>
          <cell r="Y52" t="str">
            <v>10019045</v>
          </cell>
          <cell r="Z52" t="str">
            <v>重大客户事业一群</v>
          </cell>
        </row>
        <row r="52">
          <cell r="AF52" t="str">
            <v>否</v>
          </cell>
          <cell r="AG52" t="str">
            <v>否</v>
          </cell>
          <cell r="AH52" t="str">
            <v>赵赛</v>
          </cell>
          <cell r="AI52" t="str">
            <v>家人</v>
          </cell>
          <cell r="AJ52" t="str">
            <v>18922244497</v>
          </cell>
          <cell r="AK52" t="str">
            <v>广东,广州,番禺区雅居乐浅山小筑11栋103</v>
          </cell>
        </row>
        <row r="52">
          <cell r="AN52" t="str">
            <v>严冰凤</v>
          </cell>
          <cell r="AO52" t="str">
            <v>301418</v>
          </cell>
          <cell r="AP52" t="str">
            <v>无</v>
          </cell>
          <cell r="AQ52" t="str">
            <v>无</v>
          </cell>
          <cell r="AR52" t="str">
            <v>不涉及</v>
          </cell>
          <cell r="AS52" t="str">
            <v>不涉及</v>
          </cell>
          <cell r="AT52" t="str">
            <v>2021-01-22</v>
          </cell>
        </row>
        <row r="52">
          <cell r="AV52" t="str">
            <v>高级销售经理</v>
          </cell>
          <cell r="AW52" t="str">
            <v>I_SL_06_002</v>
          </cell>
          <cell r="AX52" t="str">
            <v>2022/10/1 0:00:00</v>
          </cell>
          <cell r="AY52" t="str">
            <v>软通动力集团</v>
          </cell>
          <cell r="AZ52" t="str">
            <v>重大客户事业一群</v>
          </cell>
          <cell r="BA52" t="str">
            <v>MAG1华为云伙伴能力中心事业本部</v>
          </cell>
          <cell r="BB52" t="str">
            <v>MAG1华为云伙伴能力中心销售部</v>
          </cell>
          <cell r="BC52" t="str">
            <v>广州HWCPC华为云销售部0176</v>
          </cell>
        </row>
        <row r="52">
          <cell r="BE52" t="str">
            <v>广州HWCPC华为云销售部0176</v>
          </cell>
          <cell r="BF52" t="str">
            <v>84361</v>
          </cell>
          <cell r="BG52" t="str">
            <v>李笃君</v>
          </cell>
          <cell r="BH52" t="str">
            <v>销售费用</v>
          </cell>
        </row>
        <row r="52">
          <cell r="BJ52" t="str">
            <v>不涉及</v>
          </cell>
          <cell r="BK52" t="str">
            <v>华南</v>
          </cell>
          <cell r="BL52" t="str">
            <v>广州</v>
          </cell>
          <cell r="BM52" t="str">
            <v>广州</v>
          </cell>
          <cell r="BN52" t="str">
            <v>软通动力（广州）科技有限公司</v>
          </cell>
          <cell r="BO52" t="str">
            <v>广州</v>
          </cell>
          <cell r="BP52" t="str">
            <v>女</v>
          </cell>
          <cell r="BQ52" t="str">
            <v>23.8 月</v>
          </cell>
          <cell r="BR52" t="str">
            <v>12.7 年</v>
          </cell>
          <cell r="BS52" t="str">
            <v>S&amp;M</v>
          </cell>
          <cell r="BT52" t="str">
            <v>正式员工</v>
          </cell>
          <cell r="BU52" t="str">
            <v>销售</v>
          </cell>
          <cell r="BV52" t="str">
            <v>专业六级</v>
          </cell>
          <cell r="BW52" t="str">
            <v>I6</v>
          </cell>
          <cell r="BX52" t="str">
            <v>Offshore</v>
          </cell>
        </row>
        <row r="52">
          <cell r="CA52" t="str">
            <v>行政办公人员</v>
          </cell>
          <cell r="CB52" t="str">
            <v>1988-06-28</v>
          </cell>
          <cell r="CC52" t="str">
            <v>34</v>
          </cell>
          <cell r="CD52" t="str">
            <v>中国         </v>
          </cell>
          <cell r="CE52" t="str">
            <v>北京语言大学</v>
          </cell>
          <cell r="CF52" t="str">
            <v>2020-07-10</v>
          </cell>
          <cell r="CG52" t="str">
            <v>否</v>
          </cell>
          <cell r="CH52" t="str">
            <v>大专/高职</v>
          </cell>
          <cell r="CI52" t="str">
            <v>无最终证书 </v>
          </cell>
          <cell r="CJ52" t="str">
            <v>否</v>
          </cell>
          <cell r="CK52" t="str">
            <v>否</v>
          </cell>
          <cell r="CL52" t="str">
            <v>商务英语</v>
          </cell>
          <cell r="CM52" t="str">
            <v>2021-01-22</v>
          </cell>
          <cell r="CN52" t="str">
            <v>2010-07-17</v>
          </cell>
          <cell r="CO52" t="str">
            <v>否</v>
          </cell>
          <cell r="CP52" t="str">
            <v>4</v>
          </cell>
          <cell r="CQ52" t="str">
            <v>2021-05-22</v>
          </cell>
          <cell r="CR52" t="str">
            <v>2021-05-22</v>
          </cell>
        </row>
        <row r="52">
          <cell r="CV52" t="str">
            <v>3年以上4年以下</v>
          </cell>
          <cell r="CW52" t="str">
            <v>2021-01-22</v>
          </cell>
          <cell r="CX52" t="str">
            <v>2024-01-31</v>
          </cell>
          <cell r="CY52" t="str">
            <v>wljiange@isoftstone.com</v>
          </cell>
          <cell r="CZ52" t="str">
            <v>18998327001</v>
          </cell>
        </row>
        <row r="52">
          <cell r="DB52" t="str">
            <v>wljiange</v>
          </cell>
        </row>
        <row r="53">
          <cell r="A53">
            <v>284656</v>
          </cell>
          <cell r="B53" t="str">
            <v>李海峰</v>
          </cell>
          <cell r="C53" t="str">
            <v>341203199001010631</v>
          </cell>
          <cell r="D53" t="str">
            <v>在职</v>
          </cell>
          <cell r="E53" t="str">
            <v>否</v>
          </cell>
          <cell r="F53" t="str">
            <v>职能支撑人员</v>
          </cell>
          <cell r="G53" t="str">
            <v>不涉及</v>
          </cell>
          <cell r="H53" t="str">
            <v>无华为职级定义</v>
          </cell>
          <cell r="I53" t="str">
            <v>无华为职级</v>
          </cell>
        </row>
        <row r="53">
          <cell r="L53" t="str">
            <v>离岸</v>
          </cell>
          <cell r="M53" t="str">
            <v>上海-宝山区-软通动力大楼8-12层【综合】</v>
          </cell>
        </row>
        <row r="53">
          <cell r="V53" t="str">
            <v>销售经理</v>
          </cell>
          <cell r="W53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53" t="str">
            <v>BG</v>
          </cell>
          <cell r="Y53" t="str">
            <v>10019045</v>
          </cell>
          <cell r="Z53" t="str">
            <v>重大客户事业一群</v>
          </cell>
        </row>
        <row r="53">
          <cell r="AF53" t="str">
            <v>否</v>
          </cell>
          <cell r="AG53" t="str">
            <v>否</v>
          </cell>
          <cell r="AH53" t="str">
            <v>李军</v>
          </cell>
          <cell r="AI53" t="str">
            <v>家人</v>
          </cell>
          <cell r="AJ53" t="str">
            <v>17051021860</v>
          </cell>
          <cell r="AK53" t="str">
            <v>上海,上海,浦东新区</v>
          </cell>
        </row>
        <row r="53">
          <cell r="AN53" t="str">
            <v>辛晓鸣</v>
          </cell>
          <cell r="AO53" t="str">
            <v>315600</v>
          </cell>
          <cell r="AP53" t="str">
            <v>无</v>
          </cell>
          <cell r="AQ53" t="str">
            <v>无</v>
          </cell>
          <cell r="AR53" t="str">
            <v>不涉及</v>
          </cell>
          <cell r="AS53" t="str">
            <v>不涉及</v>
          </cell>
          <cell r="AT53" t="str">
            <v>2021-02-01</v>
          </cell>
        </row>
        <row r="53">
          <cell r="AV53" t="str">
            <v>高级销售经理</v>
          </cell>
          <cell r="AW53" t="str">
            <v>I_SL_06_002</v>
          </cell>
          <cell r="AX53" t="str">
            <v>2022/10/1 0:00:00</v>
          </cell>
          <cell r="AY53" t="str">
            <v>软通动力集团</v>
          </cell>
          <cell r="AZ53" t="str">
            <v>重大客户事业一群</v>
          </cell>
          <cell r="BA53" t="str">
            <v>MAG1华为云伙伴能力中心事业本部</v>
          </cell>
          <cell r="BB53" t="str">
            <v>MAG1华为云伙伴能力中心销售部</v>
          </cell>
          <cell r="BC53" t="str">
            <v>上海HWCPC华为云销售部6900</v>
          </cell>
        </row>
        <row r="53">
          <cell r="BE53" t="str">
            <v>上海HWCPC华为云销售部6900</v>
          </cell>
          <cell r="BF53" t="str">
            <v>84367</v>
          </cell>
          <cell r="BG53" t="str">
            <v>郑世界</v>
          </cell>
          <cell r="BH53" t="str">
            <v>销售费用</v>
          </cell>
        </row>
        <row r="53">
          <cell r="BJ53" t="str">
            <v>不涉及</v>
          </cell>
          <cell r="BK53" t="str">
            <v>华东</v>
          </cell>
          <cell r="BL53" t="str">
            <v>上海</v>
          </cell>
          <cell r="BM53" t="str">
            <v>上海</v>
          </cell>
          <cell r="BN53" t="str">
            <v>软通动力技术服务上海有限公司</v>
          </cell>
          <cell r="BO53" t="str">
            <v>上海</v>
          </cell>
          <cell r="BP53" t="str">
            <v>男</v>
          </cell>
          <cell r="BQ53" t="str">
            <v>23.5 月</v>
          </cell>
          <cell r="BR53" t="str">
            <v>8.6 年</v>
          </cell>
          <cell r="BS53" t="str">
            <v>S&amp;M</v>
          </cell>
          <cell r="BT53" t="str">
            <v>正式员工</v>
          </cell>
          <cell r="BU53" t="str">
            <v>销售</v>
          </cell>
          <cell r="BV53" t="str">
            <v>专业六级</v>
          </cell>
          <cell r="BW53" t="str">
            <v>I6</v>
          </cell>
          <cell r="BX53" t="str">
            <v>Offshore</v>
          </cell>
        </row>
        <row r="53">
          <cell r="CA53" t="str">
            <v>行政办公人员</v>
          </cell>
          <cell r="CB53" t="str">
            <v>1990-01-01</v>
          </cell>
          <cell r="CC53" t="str">
            <v>33</v>
          </cell>
          <cell r="CD53" t="str">
            <v>中国         </v>
          </cell>
          <cell r="CE53" t="str">
            <v>阜阳科技职业学院</v>
          </cell>
          <cell r="CF53" t="str">
            <v>2013-07-08</v>
          </cell>
          <cell r="CG53" t="str">
            <v>否</v>
          </cell>
          <cell r="CH53" t="str">
            <v>大专/高职</v>
          </cell>
          <cell r="CI53" t="str">
            <v>无最终证书 </v>
          </cell>
          <cell r="CJ53" t="str">
            <v>否</v>
          </cell>
          <cell r="CK53" t="str">
            <v>否</v>
          </cell>
          <cell r="CL53" t="str">
            <v>电子商务</v>
          </cell>
          <cell r="CM53" t="str">
            <v>2021-02-01</v>
          </cell>
          <cell r="CN53" t="str">
            <v>2014-08-01</v>
          </cell>
          <cell r="CO53" t="str">
            <v>否</v>
          </cell>
          <cell r="CP53" t="str">
            <v>4</v>
          </cell>
          <cell r="CQ53" t="str">
            <v>2021-06-01</v>
          </cell>
          <cell r="CR53" t="str">
            <v>2021-06-01</v>
          </cell>
        </row>
        <row r="53">
          <cell r="CV53" t="str">
            <v>3年以上4年以下</v>
          </cell>
          <cell r="CW53" t="str">
            <v>2021-02-01</v>
          </cell>
          <cell r="CX53" t="str">
            <v>2024-02-29</v>
          </cell>
          <cell r="CY53" t="str">
            <v>hflich@isoftstone.com</v>
          </cell>
          <cell r="CZ53" t="str">
            <v>13052338370</v>
          </cell>
        </row>
        <row r="53">
          <cell r="DB53" t="str">
            <v>hflich</v>
          </cell>
        </row>
        <row r="54">
          <cell r="A54">
            <v>285316</v>
          </cell>
          <cell r="B54" t="str">
            <v>郑力强</v>
          </cell>
          <cell r="C54" t="str">
            <v>441522198912078615</v>
          </cell>
          <cell r="D54" t="str">
            <v>在职</v>
          </cell>
          <cell r="E54" t="str">
            <v>否</v>
          </cell>
          <cell r="F54" t="str">
            <v>职能支撑人员</v>
          </cell>
          <cell r="G54" t="str">
            <v>不涉及</v>
          </cell>
          <cell r="H54" t="str">
            <v>无华为职级定义</v>
          </cell>
          <cell r="I54" t="str">
            <v>无华为职级</v>
          </cell>
        </row>
        <row r="54">
          <cell r="L54" t="str">
            <v>离岸</v>
          </cell>
          <cell r="M54" t="str">
            <v>广州-天河区-广电科技大厦4层【MAG】</v>
          </cell>
        </row>
        <row r="54">
          <cell r="V54" t="str">
            <v>行销经理</v>
          </cell>
          <cell r="W54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54" t="str">
            <v>BG</v>
          </cell>
          <cell r="Y54" t="str">
            <v>10019045</v>
          </cell>
          <cell r="Z54" t="str">
            <v>重大客户事业一群</v>
          </cell>
        </row>
        <row r="54">
          <cell r="AF54" t="str">
            <v>否</v>
          </cell>
          <cell r="AG54" t="str">
            <v>否</v>
          </cell>
          <cell r="AH54" t="str">
            <v>戴佩莹</v>
          </cell>
          <cell r="AI54" t="str">
            <v>妻子</v>
          </cell>
          <cell r="AJ54" t="str">
            <v>13802722876</v>
          </cell>
          <cell r="AK54" t="str">
            <v>广州市增城区荔兴路16号北402</v>
          </cell>
        </row>
        <row r="54">
          <cell r="AN54" t="str">
            <v>李笃君</v>
          </cell>
          <cell r="AO54" t="str">
            <v>247753</v>
          </cell>
          <cell r="AP54" t="str">
            <v>无</v>
          </cell>
          <cell r="AQ54" t="str">
            <v>无</v>
          </cell>
          <cell r="AR54" t="str">
            <v>不涉及</v>
          </cell>
          <cell r="AS54" t="str">
            <v>不涉及</v>
          </cell>
          <cell r="AT54" t="str">
            <v>2021-02-03</v>
          </cell>
        </row>
        <row r="54">
          <cell r="AV54" t="str">
            <v>高级售前咨询经理</v>
          </cell>
          <cell r="AW54" t="str">
            <v>I_PS_06_003</v>
          </cell>
          <cell r="AX54" t="str">
            <v>2021/11/1 0:00:00</v>
          </cell>
          <cell r="AY54" t="str">
            <v>软通动力集团</v>
          </cell>
          <cell r="AZ54" t="str">
            <v>重大客户事业一群</v>
          </cell>
          <cell r="BA54" t="str">
            <v>MAG1华为云伙伴能力中心事业本部</v>
          </cell>
          <cell r="BB54" t="str">
            <v>MAG1华为云伙伴能力中心销售部</v>
          </cell>
          <cell r="BC54" t="str">
            <v>广州HWCPC华为云销售部0176</v>
          </cell>
        </row>
        <row r="54">
          <cell r="BE54" t="str">
            <v>广州HWCPC华为云销售部0176</v>
          </cell>
          <cell r="BF54" t="str">
            <v>84361</v>
          </cell>
          <cell r="BG54" t="str">
            <v>李笃君</v>
          </cell>
          <cell r="BH54" t="str">
            <v>销售费用</v>
          </cell>
        </row>
        <row r="54">
          <cell r="BJ54" t="str">
            <v>不涉及</v>
          </cell>
          <cell r="BK54" t="str">
            <v>华南</v>
          </cell>
          <cell r="BL54" t="str">
            <v>广州</v>
          </cell>
          <cell r="BM54" t="str">
            <v>广州</v>
          </cell>
          <cell r="BN54" t="str">
            <v>软通动力（广州）科技有限公司</v>
          </cell>
          <cell r="BO54" t="str">
            <v>广州</v>
          </cell>
          <cell r="BP54" t="str">
            <v>男</v>
          </cell>
          <cell r="BQ54" t="str">
            <v>23.4 月</v>
          </cell>
          <cell r="BR54" t="str">
            <v>8.3 年</v>
          </cell>
          <cell r="BS54" t="str">
            <v>S&amp;M</v>
          </cell>
          <cell r="BT54" t="str">
            <v>正式员工</v>
          </cell>
          <cell r="BU54" t="str">
            <v>销售</v>
          </cell>
          <cell r="BV54" t="str">
            <v>专业六级</v>
          </cell>
          <cell r="BW54" t="str">
            <v>I6</v>
          </cell>
          <cell r="BX54" t="str">
            <v>Offshore</v>
          </cell>
        </row>
        <row r="54">
          <cell r="CA54" t="str">
            <v>行政办公人员</v>
          </cell>
          <cell r="CB54" t="str">
            <v>1989-12-07</v>
          </cell>
          <cell r="CC54" t="str">
            <v>33</v>
          </cell>
          <cell r="CD54" t="str">
            <v>中国         </v>
          </cell>
          <cell r="CE54" t="str">
            <v>广东岭南职业技术学院</v>
          </cell>
          <cell r="CF54" t="str">
            <v>2012-06-30</v>
          </cell>
          <cell r="CG54" t="str">
            <v>否</v>
          </cell>
          <cell r="CH54" t="str">
            <v>大专/高职</v>
          </cell>
          <cell r="CI54" t="str">
            <v>无最终证书 </v>
          </cell>
          <cell r="CJ54" t="str">
            <v>否</v>
          </cell>
          <cell r="CK54" t="str">
            <v>否</v>
          </cell>
          <cell r="CL54" t="str">
            <v>计算机网络技术</v>
          </cell>
          <cell r="CM54" t="str">
            <v>2021-02-03</v>
          </cell>
          <cell r="CN54" t="str">
            <v>2014-11-01</v>
          </cell>
          <cell r="CO54" t="str">
            <v>否</v>
          </cell>
          <cell r="CP54" t="str">
            <v>3</v>
          </cell>
          <cell r="CQ54" t="str">
            <v>2021-05-03</v>
          </cell>
          <cell r="CR54" t="str">
            <v>2021-05-03</v>
          </cell>
        </row>
        <row r="54">
          <cell r="CV54" t="str">
            <v>3年以上4年以下</v>
          </cell>
          <cell r="CW54" t="str">
            <v>2021-02-03</v>
          </cell>
          <cell r="CX54" t="str">
            <v>2024-02-29</v>
          </cell>
          <cell r="CY54" t="str">
            <v>lqzhengf@isoftstone.com</v>
          </cell>
          <cell r="CZ54" t="str">
            <v>13450240237</v>
          </cell>
        </row>
        <row r="54">
          <cell r="DB54" t="str">
            <v>lqzhengf</v>
          </cell>
        </row>
        <row r="55">
          <cell r="A55">
            <v>286111</v>
          </cell>
          <cell r="B55" t="str">
            <v>熊泳涛</v>
          </cell>
          <cell r="C55" t="str">
            <v>420115198909048378</v>
          </cell>
          <cell r="D55" t="str">
            <v>在职</v>
          </cell>
          <cell r="E55" t="str">
            <v>否</v>
          </cell>
          <cell r="F55" t="str">
            <v>职能支撑人员</v>
          </cell>
          <cell r="G55" t="str">
            <v>不涉及</v>
          </cell>
          <cell r="H55" t="str">
            <v>无华为职级定义</v>
          </cell>
          <cell r="I55" t="str">
            <v>无华为职级</v>
          </cell>
        </row>
        <row r="55">
          <cell r="L55" t="str">
            <v>离岸</v>
          </cell>
          <cell r="M55" t="str">
            <v>广州-天河区-广电科技大厦4层【MAG】</v>
          </cell>
        </row>
        <row r="55">
          <cell r="V55" t="str">
            <v>行销经理</v>
          </cell>
          <cell r="W55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55" t="str">
            <v>BG</v>
          </cell>
          <cell r="Y55" t="str">
            <v>10019045</v>
          </cell>
          <cell r="Z55" t="str">
            <v>重大客户事业一群</v>
          </cell>
        </row>
        <row r="55">
          <cell r="AF55" t="str">
            <v>否</v>
          </cell>
          <cell r="AG55" t="str">
            <v>否</v>
          </cell>
          <cell r="AH55" t="str">
            <v>熊良炎</v>
          </cell>
          <cell r="AI55" t="str">
            <v>家人</v>
          </cell>
          <cell r="AJ55" t="str">
            <v>18271853738</v>
          </cell>
          <cell r="AK55" t="str">
            <v>湖北,武汉,江夏区舒安乡嗣孟村熊汉山湾</v>
          </cell>
        </row>
        <row r="55">
          <cell r="AN55" t="str">
            <v>严冰凤</v>
          </cell>
          <cell r="AO55" t="str">
            <v>301418</v>
          </cell>
          <cell r="AP55" t="str">
            <v>无</v>
          </cell>
          <cell r="AQ55" t="str">
            <v>无</v>
          </cell>
          <cell r="AR55" t="str">
            <v>不涉及</v>
          </cell>
          <cell r="AS55" t="str">
            <v>不涉及</v>
          </cell>
          <cell r="AT55" t="str">
            <v>2021-02-24</v>
          </cell>
        </row>
        <row r="55">
          <cell r="AV55" t="str">
            <v>高级售前咨询经理</v>
          </cell>
          <cell r="AW55" t="str">
            <v>I_PS_06_003</v>
          </cell>
          <cell r="AX55" t="str">
            <v>2021/11/1 0:00:00</v>
          </cell>
          <cell r="AY55" t="str">
            <v>软通动力集团</v>
          </cell>
          <cell r="AZ55" t="str">
            <v>重大客户事业一群</v>
          </cell>
          <cell r="BA55" t="str">
            <v>MAG1华为云伙伴能力中心事业本部</v>
          </cell>
          <cell r="BB55" t="str">
            <v>MAG1华为云伙伴能力中心销售部</v>
          </cell>
          <cell r="BC55" t="str">
            <v>广州HWCPC华为云销售部0176</v>
          </cell>
        </row>
        <row r="55">
          <cell r="BE55" t="str">
            <v>广州HWCPC华为云销售部0176</v>
          </cell>
          <cell r="BF55" t="str">
            <v>84361</v>
          </cell>
          <cell r="BG55" t="str">
            <v>李笃君</v>
          </cell>
          <cell r="BH55" t="str">
            <v>销售费用</v>
          </cell>
        </row>
        <row r="55">
          <cell r="BJ55" t="str">
            <v>不涉及</v>
          </cell>
          <cell r="BK55" t="str">
            <v>华南</v>
          </cell>
          <cell r="BL55" t="str">
            <v>广州</v>
          </cell>
          <cell r="BM55" t="str">
            <v>广州</v>
          </cell>
          <cell r="BN55" t="str">
            <v>软通动力（广州）科技有限公司</v>
          </cell>
          <cell r="BO55" t="str">
            <v>广州</v>
          </cell>
          <cell r="BP55" t="str">
            <v>男</v>
          </cell>
          <cell r="BQ55" t="str">
            <v>22.7 月</v>
          </cell>
          <cell r="BR55" t="str">
            <v>11.5 年</v>
          </cell>
          <cell r="BS55" t="str">
            <v>S&amp;M</v>
          </cell>
          <cell r="BT55" t="str">
            <v>正式员工</v>
          </cell>
          <cell r="BU55" t="str">
            <v>销售</v>
          </cell>
          <cell r="BV55" t="str">
            <v>专业六级</v>
          </cell>
          <cell r="BW55" t="str">
            <v>I6</v>
          </cell>
          <cell r="BX55" t="str">
            <v>Offshore</v>
          </cell>
        </row>
        <row r="55">
          <cell r="CA55" t="str">
            <v>行政办公人员</v>
          </cell>
          <cell r="CB55" t="str">
            <v>1989-09-04</v>
          </cell>
          <cell r="CC55" t="str">
            <v>33</v>
          </cell>
          <cell r="CD55" t="str">
            <v>中国         </v>
          </cell>
          <cell r="CE55" t="str">
            <v>湖北经济学院</v>
          </cell>
          <cell r="CF55" t="str">
            <v>2011-06-30</v>
          </cell>
          <cell r="CG55" t="str">
            <v>否</v>
          </cell>
          <cell r="CH55" t="str">
            <v>大专/高职</v>
          </cell>
          <cell r="CI55" t="str">
            <v>无最终证书 </v>
          </cell>
          <cell r="CJ55" t="str">
            <v>否</v>
          </cell>
          <cell r="CK55" t="str">
            <v>否</v>
          </cell>
          <cell r="CL55" t="str">
            <v>计算机网络技术</v>
          </cell>
          <cell r="CM55" t="str">
            <v>2021-02-24</v>
          </cell>
          <cell r="CN55" t="str">
            <v>2011-09-20</v>
          </cell>
          <cell r="CO55" t="str">
            <v>否</v>
          </cell>
          <cell r="CP55" t="str">
            <v>3</v>
          </cell>
          <cell r="CQ55" t="str">
            <v>2021-05-24</v>
          </cell>
          <cell r="CR55" t="str">
            <v>2021-05-24</v>
          </cell>
        </row>
        <row r="55">
          <cell r="CV55" t="str">
            <v>3年以上4年以下</v>
          </cell>
          <cell r="CW55" t="str">
            <v>2021-02-24</v>
          </cell>
          <cell r="CX55" t="str">
            <v>2024-02-29</v>
          </cell>
          <cell r="CY55" t="str">
            <v>ytxionga@isoftstone.com</v>
          </cell>
          <cell r="CZ55" t="str">
            <v>13288629463</v>
          </cell>
        </row>
        <row r="55">
          <cell r="DB55" t="str">
            <v>ytxionga</v>
          </cell>
        </row>
        <row r="56">
          <cell r="A56">
            <v>291480</v>
          </cell>
          <cell r="B56" t="str">
            <v>陆家奇</v>
          </cell>
          <cell r="C56" t="str">
            <v>142701199908166632</v>
          </cell>
          <cell r="D56" t="str">
            <v>在职</v>
          </cell>
        </row>
        <row r="56">
          <cell r="AT56" t="str">
            <v>2022-12-14</v>
          </cell>
        </row>
        <row r="56">
          <cell r="AV56" t="str">
            <v>售前咨询经理</v>
          </cell>
          <cell r="AW56" t="str">
            <v>I_PS_05_004</v>
          </cell>
          <cell r="AX56" t="str">
            <v>2022/12/14 0:00:00</v>
          </cell>
          <cell r="AY56" t="str">
            <v>软通动力集团</v>
          </cell>
          <cell r="AZ56" t="str">
            <v>重大客户事业一群</v>
          </cell>
          <cell r="BA56" t="str">
            <v>MAG1华为云伙伴能力中心事业本部</v>
          </cell>
          <cell r="BB56" t="str">
            <v>MAG1华为云伙伴能力中心销售部</v>
          </cell>
          <cell r="BC56" t="str">
            <v>北京HWCPC华为云销售部0211</v>
          </cell>
        </row>
        <row r="56">
          <cell r="BE56" t="str">
            <v>北京HWCPC华为云销售部0211</v>
          </cell>
          <cell r="BF56" t="str">
            <v>88802</v>
          </cell>
          <cell r="BG56" t="str">
            <v>胡阔</v>
          </cell>
          <cell r="BH56" t="str">
            <v>销售费用</v>
          </cell>
        </row>
        <row r="56">
          <cell r="BM56" t="str">
            <v>北京</v>
          </cell>
          <cell r="BN56" t="str">
            <v>北京软通动力数字科技有限公司</v>
          </cell>
          <cell r="BO56" t="str">
            <v>北京</v>
          </cell>
          <cell r="BP56" t="str">
            <v>男</v>
          </cell>
          <cell r="BQ56" t="str">
            <v>0.8 月</v>
          </cell>
          <cell r="BR56" t="str">
            <v>5.5 年</v>
          </cell>
          <cell r="BS56" t="str">
            <v>S&amp;M</v>
          </cell>
          <cell r="BT56" t="str">
            <v>正式员工</v>
          </cell>
          <cell r="BU56" t="str">
            <v>销售</v>
          </cell>
          <cell r="BV56" t="str">
            <v>专业五级</v>
          </cell>
          <cell r="BW56" t="str">
            <v>I5</v>
          </cell>
          <cell r="BX56" t="str">
            <v>Offshore</v>
          </cell>
        </row>
        <row r="56">
          <cell r="CA56" t="str">
            <v>行政办公人员</v>
          </cell>
          <cell r="CB56" t="str">
            <v>1999-08-16</v>
          </cell>
          <cell r="CC56" t="str">
            <v>23</v>
          </cell>
          <cell r="CD56" t="str">
            <v>中国         </v>
          </cell>
          <cell r="CE56" t="str">
            <v>国家开放大学</v>
          </cell>
          <cell r="CF56" t="str">
            <v>2022-07-20</v>
          </cell>
        </row>
        <row r="56">
          <cell r="CH56" t="str">
            <v>大专/高职</v>
          </cell>
          <cell r="CI56" t="str">
            <v>无最终证书 </v>
          </cell>
          <cell r="CJ56" t="str">
            <v>否</v>
          </cell>
          <cell r="CK56" t="str">
            <v>是</v>
          </cell>
          <cell r="CL56" t="str">
            <v>计算机网络技术(网络管理方向)</v>
          </cell>
          <cell r="CM56" t="str">
            <v>2022-12-14</v>
          </cell>
          <cell r="CN56" t="str">
            <v>2017-08-10</v>
          </cell>
          <cell r="CO56" t="str">
            <v>否</v>
          </cell>
          <cell r="CP56" t="str">
            <v>3</v>
          </cell>
          <cell r="CQ56" t="str">
            <v>2022-12-14</v>
          </cell>
          <cell r="CR56" t="str">
            <v>2022-12-14</v>
          </cell>
        </row>
        <row r="56">
          <cell r="CV56" t="str">
            <v>3年以上4年以下</v>
          </cell>
          <cell r="CW56" t="str">
            <v>2022-12-14</v>
          </cell>
          <cell r="CX56" t="str">
            <v>2025-12-31</v>
          </cell>
          <cell r="CY56" t="str">
            <v>jqluq@isoftstone.com</v>
          </cell>
          <cell r="CZ56" t="str">
            <v>13623597477</v>
          </cell>
        </row>
        <row r="56">
          <cell r="DB56" t="str">
            <v>JQLUQ</v>
          </cell>
        </row>
        <row r="57">
          <cell r="A57">
            <v>291568</v>
          </cell>
          <cell r="B57" t="str">
            <v>杨贤武</v>
          </cell>
          <cell r="C57" t="str">
            <v>445281199612082438</v>
          </cell>
          <cell r="D57" t="str">
            <v>在职</v>
          </cell>
          <cell r="E57" t="str">
            <v>否</v>
          </cell>
          <cell r="F57" t="str">
            <v>职能支撑人员</v>
          </cell>
          <cell r="G57" t="str">
            <v>不涉及</v>
          </cell>
          <cell r="H57" t="str">
            <v>无华为职级定义</v>
          </cell>
          <cell r="I57" t="str">
            <v>无华为职级</v>
          </cell>
        </row>
        <row r="57">
          <cell r="L57" t="str">
            <v>离岸</v>
          </cell>
          <cell r="M57" t="str">
            <v>广州-天河区-广电科技大厦4层【MAG】</v>
          </cell>
        </row>
        <row r="57">
          <cell r="V57" t="str">
            <v>销售经理</v>
          </cell>
          <cell r="W57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57" t="str">
            <v>BG</v>
          </cell>
          <cell r="Y57" t="str">
            <v>10019045</v>
          </cell>
          <cell r="Z57" t="str">
            <v>重大客户事业一群</v>
          </cell>
        </row>
        <row r="57">
          <cell r="AF57" t="str">
            <v>否</v>
          </cell>
          <cell r="AG57" t="str">
            <v>否</v>
          </cell>
          <cell r="AH57" t="str">
            <v>杨奕鸿</v>
          </cell>
          <cell r="AI57" t="str">
            <v>父亲</v>
          </cell>
          <cell r="AJ57" t="str">
            <v>13421128198</v>
          </cell>
          <cell r="AK57" t="str">
            <v>广州市番禺区东环街道金山谷花园别墅区竹溪街七栋103号</v>
          </cell>
        </row>
        <row r="57">
          <cell r="AN57" t="str">
            <v>严冰凤</v>
          </cell>
          <cell r="AO57" t="str">
            <v>301418</v>
          </cell>
          <cell r="AP57" t="str">
            <v>无</v>
          </cell>
          <cell r="AQ57" t="str">
            <v>无</v>
          </cell>
          <cell r="AR57" t="str">
            <v>不涉及</v>
          </cell>
          <cell r="AS57" t="str">
            <v>不涉及</v>
          </cell>
          <cell r="AT57" t="str">
            <v>2021-03-16</v>
          </cell>
        </row>
        <row r="57">
          <cell r="AV57" t="str">
            <v>销售经理</v>
          </cell>
          <cell r="AW57" t="str">
            <v>I_SL_05_001</v>
          </cell>
          <cell r="AX57" t="str">
            <v>2022/12/1 0:00:00</v>
          </cell>
          <cell r="AY57" t="str">
            <v>软通动力集团</v>
          </cell>
          <cell r="AZ57" t="str">
            <v>重大客户事业一群</v>
          </cell>
          <cell r="BA57" t="str">
            <v>MAG1华为云伙伴能力中心事业本部</v>
          </cell>
          <cell r="BB57" t="str">
            <v>MAG1华为云伙伴能力中心销售部</v>
          </cell>
          <cell r="BC57" t="str">
            <v>广州HWCPC赋能云交付部4607</v>
          </cell>
        </row>
        <row r="57">
          <cell r="BE57" t="str">
            <v>广州HWCPC赋能云交付部4607</v>
          </cell>
          <cell r="BF57" t="str">
            <v>89101</v>
          </cell>
          <cell r="BG57" t="str">
            <v>李笃君</v>
          </cell>
          <cell r="BH57" t="str">
            <v>COGS</v>
          </cell>
          <cell r="BI57" t="str">
            <v>IM2210647173(2022--南沙人工智能赋能--产业云)</v>
          </cell>
          <cell r="BJ57" t="str">
            <v>不涉及</v>
          </cell>
          <cell r="BK57" t="str">
            <v>华南</v>
          </cell>
          <cell r="BL57" t="str">
            <v>南沙产业云</v>
          </cell>
          <cell r="BM57" t="str">
            <v>广州</v>
          </cell>
          <cell r="BN57" t="str">
            <v>软通动力技术服务有限公司广州分公司</v>
          </cell>
          <cell r="BO57" t="str">
            <v>广州</v>
          </cell>
          <cell r="BP57" t="str">
            <v>男</v>
          </cell>
          <cell r="BQ57" t="str">
            <v>22.0 月</v>
          </cell>
          <cell r="BR57" t="str">
            <v>5.8 年</v>
          </cell>
          <cell r="BS57" t="str">
            <v>Delivery</v>
          </cell>
          <cell r="BT57" t="str">
            <v>正式员工</v>
          </cell>
          <cell r="BU57" t="str">
            <v>销售</v>
          </cell>
          <cell r="BV57" t="str">
            <v>专业五级</v>
          </cell>
          <cell r="BW57" t="str">
            <v>I5</v>
          </cell>
          <cell r="BX57" t="str">
            <v>Offshore</v>
          </cell>
        </row>
        <row r="57">
          <cell r="CA57" t="str">
            <v>经济业务人员</v>
          </cell>
          <cell r="CB57" t="str">
            <v>1996-12-08</v>
          </cell>
          <cell r="CC57" t="str">
            <v>26</v>
          </cell>
          <cell r="CD57" t="str">
            <v>中国         </v>
          </cell>
          <cell r="CE57" t="str">
            <v>广东科学职业技术学院</v>
          </cell>
          <cell r="CF57" t="str">
            <v>2020-01-03</v>
          </cell>
          <cell r="CG57" t="str">
            <v>否</v>
          </cell>
          <cell r="CH57" t="str">
            <v>大专/高职</v>
          </cell>
          <cell r="CI57" t="str">
            <v>无最终证书 </v>
          </cell>
          <cell r="CJ57" t="str">
            <v>否</v>
          </cell>
          <cell r="CK57" t="str">
            <v>否</v>
          </cell>
          <cell r="CL57" t="str">
            <v>计算机应用技术</v>
          </cell>
          <cell r="CM57" t="str">
            <v>2021-03-16</v>
          </cell>
          <cell r="CN57" t="str">
            <v>2017-05-01</v>
          </cell>
          <cell r="CO57" t="str">
            <v>否</v>
          </cell>
          <cell r="CP57" t="str">
            <v>3</v>
          </cell>
          <cell r="CQ57" t="str">
            <v>2021-06-16</v>
          </cell>
          <cell r="CR57" t="str">
            <v>2021-06-16</v>
          </cell>
        </row>
        <row r="57">
          <cell r="CV57" t="str">
            <v>3年以上4年以下</v>
          </cell>
          <cell r="CW57" t="str">
            <v>2021-03-16</v>
          </cell>
          <cell r="CX57" t="str">
            <v>2024-03-31</v>
          </cell>
          <cell r="CY57" t="str">
            <v>xwyangk@isoftstone.com</v>
          </cell>
          <cell r="CZ57" t="str">
            <v>16620103115</v>
          </cell>
        </row>
        <row r="57">
          <cell r="DB57" t="str">
            <v>xwyangk</v>
          </cell>
        </row>
        <row r="58">
          <cell r="A58">
            <v>291971</v>
          </cell>
          <cell r="B58" t="str">
            <v>梁好</v>
          </cell>
          <cell r="C58" t="str">
            <v>440981199312197026</v>
          </cell>
          <cell r="D58" t="str">
            <v>在职</v>
          </cell>
          <cell r="E58" t="str">
            <v>否</v>
          </cell>
          <cell r="F58" t="str">
            <v>职能支撑人员</v>
          </cell>
          <cell r="G58" t="str">
            <v>不涉及</v>
          </cell>
          <cell r="H58" t="str">
            <v>无华为职级定义</v>
          </cell>
          <cell r="I58" t="str">
            <v>无华为职级</v>
          </cell>
        </row>
        <row r="58">
          <cell r="L58" t="str">
            <v>离岸</v>
          </cell>
          <cell r="M58" t="str">
            <v>广州-天河区-广电科技大厦4层【MAG】</v>
          </cell>
        </row>
        <row r="58">
          <cell r="V58" t="str">
            <v>销售经理</v>
          </cell>
          <cell r="W58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58" t="str">
            <v>BG</v>
          </cell>
          <cell r="Y58" t="str">
            <v>10019045</v>
          </cell>
          <cell r="Z58" t="str">
            <v>重大客户事业一群</v>
          </cell>
        </row>
        <row r="58">
          <cell r="AF58" t="str">
            <v>否</v>
          </cell>
          <cell r="AG58" t="str">
            <v>否</v>
          </cell>
          <cell r="AH58" t="str">
            <v>梁远锋</v>
          </cell>
          <cell r="AI58" t="str">
            <v>家人</v>
          </cell>
          <cell r="AJ58" t="str">
            <v>13824631849</v>
          </cell>
          <cell r="AK58" t="str">
            <v>广东,肇庆,鼎湖区莲花镇迎春街17号</v>
          </cell>
        </row>
        <row r="58">
          <cell r="AN58" t="str">
            <v>严冰凤</v>
          </cell>
          <cell r="AO58" t="str">
            <v>301418</v>
          </cell>
          <cell r="AP58" t="str">
            <v>无</v>
          </cell>
          <cell r="AQ58" t="str">
            <v>无</v>
          </cell>
          <cell r="AR58" t="str">
            <v>不涉及</v>
          </cell>
          <cell r="AS58" t="str">
            <v>不涉及</v>
          </cell>
          <cell r="AT58" t="str">
            <v>2021-03-17</v>
          </cell>
        </row>
        <row r="58">
          <cell r="AV58" t="str">
            <v>高级销售经理</v>
          </cell>
          <cell r="AW58" t="str">
            <v>I_SL_06_002</v>
          </cell>
          <cell r="AX58" t="str">
            <v>2021/12/1 0:00:00</v>
          </cell>
          <cell r="AY58" t="str">
            <v>软通动力集团</v>
          </cell>
          <cell r="AZ58" t="str">
            <v>重大客户事业一群</v>
          </cell>
          <cell r="BA58" t="str">
            <v>MAG1华为云伙伴能力中心事业本部</v>
          </cell>
          <cell r="BB58" t="str">
            <v>MAG1华为云伙伴能力中心销售部</v>
          </cell>
          <cell r="BC58" t="str">
            <v>广州HWCPC华为云销售部0176</v>
          </cell>
        </row>
        <row r="58">
          <cell r="BE58" t="str">
            <v>广州HWCPC华为云销售部0176</v>
          </cell>
          <cell r="BF58" t="str">
            <v>84361</v>
          </cell>
          <cell r="BG58" t="str">
            <v>李笃君</v>
          </cell>
          <cell r="BH58" t="str">
            <v>销售费用</v>
          </cell>
        </row>
        <row r="58">
          <cell r="BJ58" t="str">
            <v>不涉及</v>
          </cell>
          <cell r="BK58" t="str">
            <v>华南</v>
          </cell>
          <cell r="BL58" t="str">
            <v>广州</v>
          </cell>
          <cell r="BM58" t="str">
            <v>广州</v>
          </cell>
          <cell r="BN58" t="str">
            <v>软通动力（广州）科技有限公司</v>
          </cell>
          <cell r="BO58" t="str">
            <v>广州</v>
          </cell>
          <cell r="BP58" t="str">
            <v>女</v>
          </cell>
          <cell r="BQ58" t="str">
            <v>22.0 月</v>
          </cell>
          <cell r="BR58" t="str">
            <v>5.5 年</v>
          </cell>
          <cell r="BS58" t="str">
            <v>S&amp;M</v>
          </cell>
          <cell r="BT58" t="str">
            <v>正式员工</v>
          </cell>
          <cell r="BU58" t="str">
            <v>销售</v>
          </cell>
          <cell r="BV58" t="str">
            <v>专业六级</v>
          </cell>
          <cell r="BW58" t="str">
            <v>I6</v>
          </cell>
          <cell r="BX58" t="str">
            <v>Offshore</v>
          </cell>
        </row>
        <row r="58">
          <cell r="CA58" t="str">
            <v>行政办公人员</v>
          </cell>
          <cell r="CB58" t="str">
            <v>1993-12-19</v>
          </cell>
          <cell r="CC58" t="str">
            <v>29</v>
          </cell>
          <cell r="CD58" t="str">
            <v>中国         </v>
          </cell>
          <cell r="CE58" t="str">
            <v>云南大学旅游文化学院</v>
          </cell>
          <cell r="CF58" t="str">
            <v>2017-06-22</v>
          </cell>
          <cell r="CG58" t="str">
            <v>否</v>
          </cell>
          <cell r="CH58" t="str">
            <v>大学本科</v>
          </cell>
          <cell r="CI58" t="str">
            <v>学士</v>
          </cell>
          <cell r="CJ58" t="str">
            <v>否</v>
          </cell>
          <cell r="CK58" t="str">
            <v>否</v>
          </cell>
          <cell r="CL58" t="str">
            <v>财务管理</v>
          </cell>
          <cell r="CM58" t="str">
            <v>2021-03-17</v>
          </cell>
          <cell r="CN58" t="str">
            <v>2017-08-01</v>
          </cell>
          <cell r="CO58" t="str">
            <v>否</v>
          </cell>
          <cell r="CP58" t="str">
            <v>3</v>
          </cell>
          <cell r="CQ58" t="str">
            <v>2021-06-17</v>
          </cell>
          <cell r="CR58" t="str">
            <v>2021-05-26</v>
          </cell>
        </row>
        <row r="58">
          <cell r="CV58" t="str">
            <v>3年以上4年以下</v>
          </cell>
          <cell r="CW58" t="str">
            <v>2021-03-17</v>
          </cell>
          <cell r="CX58" t="str">
            <v>2024-03-31</v>
          </cell>
          <cell r="CY58" t="str">
            <v>haoliange@isoftstone.com</v>
          </cell>
          <cell r="CZ58" t="str">
            <v>18124660622</v>
          </cell>
        </row>
        <row r="58">
          <cell r="DB58" t="str">
            <v>haoliange</v>
          </cell>
        </row>
        <row r="59">
          <cell r="A59">
            <v>292164</v>
          </cell>
          <cell r="B59" t="str">
            <v>管嘉豪</v>
          </cell>
          <cell r="C59" t="str">
            <v>440902199609020816</v>
          </cell>
          <cell r="D59" t="str">
            <v>在职</v>
          </cell>
          <cell r="E59" t="str">
            <v>否</v>
          </cell>
          <cell r="F59" t="str">
            <v>职能支撑人员</v>
          </cell>
          <cell r="G59" t="str">
            <v>不涉及</v>
          </cell>
          <cell r="H59" t="str">
            <v>无华为职级定义</v>
          </cell>
          <cell r="I59" t="str">
            <v>无华为职级</v>
          </cell>
        </row>
        <row r="59">
          <cell r="L59" t="str">
            <v>离岸</v>
          </cell>
          <cell r="M59" t="str">
            <v>广州-天河区-广电科技大厦4层【MAG】</v>
          </cell>
        </row>
        <row r="59">
          <cell r="V59" t="str">
            <v>销售经理</v>
          </cell>
          <cell r="W59" t="str">
            <v>1.定期拜访客户，了解客户项目采购需求和预算，协调业务和运营部门共同推进客户需求,6.收集本区域的产品市场行情变化及重点竞争对手的销售\市场策略等信息，进行分析、预测并制定对策.</v>
          </cell>
          <cell r="X59" t="str">
            <v>BG</v>
          </cell>
          <cell r="Y59" t="str">
            <v>10019045</v>
          </cell>
          <cell r="Z59" t="str">
            <v>重大客户事业一群</v>
          </cell>
        </row>
        <row r="59">
          <cell r="AF59" t="str">
            <v>否</v>
          </cell>
          <cell r="AG59" t="str">
            <v>否</v>
          </cell>
          <cell r="AH59" t="str">
            <v>郑子平</v>
          </cell>
          <cell r="AI59" t="str">
            <v>朋友</v>
          </cell>
          <cell r="AJ59" t="str">
            <v>15920475685</v>
          </cell>
          <cell r="AK59" t="str">
            <v>广州市天河区元岗横路景晖苑小区D1504</v>
          </cell>
        </row>
        <row r="59">
          <cell r="AN59" t="str">
            <v>严冰凤</v>
          </cell>
          <cell r="AO59" t="str">
            <v>301418</v>
          </cell>
          <cell r="AP59" t="str">
            <v>无</v>
          </cell>
          <cell r="AQ59" t="str">
            <v>无</v>
          </cell>
          <cell r="AR59" t="str">
            <v>不涉及</v>
          </cell>
          <cell r="AS59" t="str">
            <v>不涉及</v>
          </cell>
          <cell r="AT59" t="str">
            <v>2021-03-22</v>
          </cell>
        </row>
        <row r="59">
          <cell r="AV59" t="str">
            <v>高级销售经理</v>
          </cell>
          <cell r="AW59" t="str">
            <v>I_SL_06_002</v>
          </cell>
          <cell r="AX59" t="str">
            <v>2021/12/1 0:00:00</v>
          </cell>
          <cell r="AY59" t="str">
            <v>软通动力集团</v>
          </cell>
          <cell r="AZ59" t="str">
            <v>重大客户事业一群</v>
          </cell>
          <cell r="BA59" t="str">
            <v>MAG1华为云伙伴能力中心事业本部</v>
          </cell>
          <cell r="BB59" t="str">
            <v>MAG1华为云伙伴能力中心销售部</v>
          </cell>
          <cell r="BC59" t="str">
            <v>广州HWCPC华为云销售部0176</v>
          </cell>
        </row>
        <row r="59">
          <cell r="BE59" t="str">
            <v>广州HWCPC华为云销售部0176</v>
          </cell>
          <cell r="BF59" t="str">
            <v>84361</v>
          </cell>
          <cell r="BG59" t="str">
            <v>李笃君</v>
          </cell>
          <cell r="BH59" t="str">
            <v>销售费用</v>
          </cell>
        </row>
        <row r="59">
          <cell r="BJ59" t="str">
            <v>不涉及</v>
          </cell>
          <cell r="BK59" t="str">
            <v>华南</v>
          </cell>
          <cell r="BL59" t="str">
            <v>广州</v>
          </cell>
          <cell r="BM59" t="str">
            <v>广州</v>
          </cell>
          <cell r="BN59" t="str">
            <v>软通动力（广州）科技有限公司</v>
          </cell>
          <cell r="BO59" t="str">
            <v>广州</v>
          </cell>
          <cell r="BP59" t="str">
            <v>男</v>
          </cell>
          <cell r="BQ59" t="str">
            <v>21.8 月</v>
          </cell>
          <cell r="BR59" t="str">
            <v>4.5 年</v>
          </cell>
          <cell r="BS59" t="str">
            <v>S&amp;M</v>
          </cell>
          <cell r="BT59" t="str">
            <v>正式员工</v>
          </cell>
          <cell r="BU59" t="str">
            <v>销售</v>
          </cell>
          <cell r="BV59" t="str">
            <v>专业六级</v>
          </cell>
          <cell r="BW59" t="str">
            <v>I6</v>
          </cell>
          <cell r="BX59" t="str">
            <v>Offshore</v>
          </cell>
        </row>
        <row r="59">
          <cell r="CA59" t="str">
            <v>行政办公人员</v>
          </cell>
          <cell r="CB59" t="str">
            <v>1996-09-02</v>
          </cell>
          <cell r="CC59" t="str">
            <v>26</v>
          </cell>
          <cell r="CD59" t="str">
            <v>中国         </v>
          </cell>
          <cell r="CE59" t="str">
            <v>广东岭南职业技术学院</v>
          </cell>
          <cell r="CF59" t="str">
            <v>2019-06-20</v>
          </cell>
          <cell r="CG59" t="str">
            <v>否</v>
          </cell>
          <cell r="CH59" t="str">
            <v>大专/高职</v>
          </cell>
          <cell r="CI59" t="str">
            <v>无最终证书 </v>
          </cell>
          <cell r="CJ59" t="str">
            <v>否</v>
          </cell>
          <cell r="CK59" t="str">
            <v>否</v>
          </cell>
          <cell r="CL59" t="str">
            <v>计算机网络技术</v>
          </cell>
          <cell r="CM59" t="str">
            <v>2021-03-22</v>
          </cell>
          <cell r="CN59" t="str">
            <v>2018-07-17</v>
          </cell>
          <cell r="CO59" t="str">
            <v>否</v>
          </cell>
          <cell r="CP59" t="str">
            <v>4</v>
          </cell>
          <cell r="CQ59" t="str">
            <v>2021-07-22</v>
          </cell>
          <cell r="CR59" t="str">
            <v>2021-07-22</v>
          </cell>
        </row>
        <row r="59">
          <cell r="CV59" t="str">
            <v>3年以上4年以下</v>
          </cell>
          <cell r="CW59" t="str">
            <v>2021-03-22</v>
          </cell>
          <cell r="CX59" t="str">
            <v>2024-03-31</v>
          </cell>
          <cell r="CY59" t="str">
            <v>jhguanh@isoftstone.com</v>
          </cell>
          <cell r="CZ59" t="str">
            <v>15602236101</v>
          </cell>
        </row>
        <row r="59">
          <cell r="DB59" t="str">
            <v>jhguanh</v>
          </cell>
        </row>
        <row r="60">
          <cell r="A60">
            <v>294013</v>
          </cell>
          <cell r="B60" t="str">
            <v>蔡叙文</v>
          </cell>
          <cell r="C60" t="str">
            <v>320583198505145117</v>
          </cell>
          <cell r="D60" t="str">
            <v>在职</v>
          </cell>
          <cell r="E60" t="str">
            <v>否</v>
          </cell>
          <cell r="F60" t="str">
            <v>职能支撑人员</v>
          </cell>
          <cell r="G60" t="str">
            <v>不涉及</v>
          </cell>
          <cell r="H60" t="str">
            <v>无华为职级定义</v>
          </cell>
          <cell r="I60" t="str">
            <v>无华为职级</v>
          </cell>
        </row>
        <row r="60">
          <cell r="L60" t="str">
            <v>离岸</v>
          </cell>
          <cell r="M60" t="str">
            <v>杭州-滨江区-慧港科技园A3栋5层【综合】</v>
          </cell>
        </row>
        <row r="60">
          <cell r="V60" t="str">
            <v>销售总监</v>
          </cell>
          <cell r="W60" t="str">
            <v>1.定期拜访客户，了解客户项目采购需求和预算，协调业务和运营部门共同推进客户需求,8.收集本区域的产品市场行情变化及重点竞争对手的销售\市场策略等信息，进行分析、预测并制定对策.</v>
          </cell>
          <cell r="X60" t="str">
            <v>BG</v>
          </cell>
          <cell r="Y60" t="str">
            <v>10019045</v>
          </cell>
          <cell r="Z60" t="str">
            <v>重大客户事业一群</v>
          </cell>
        </row>
        <row r="60">
          <cell r="AF60" t="str">
            <v>否</v>
          </cell>
          <cell r="AG60" t="str">
            <v>否</v>
          </cell>
          <cell r="AH60" t="str">
            <v>孟燕</v>
          </cell>
          <cell r="AI60" t="str">
            <v>妻子</v>
          </cell>
          <cell r="AJ60" t="str">
            <v>15057166916</v>
          </cell>
          <cell r="AK60" t="str">
            <v>杭州市萧山区万科大家·世纪之光3-202</v>
          </cell>
        </row>
        <row r="60">
          <cell r="AN60" t="str">
            <v>郑世界</v>
          </cell>
          <cell r="AO60" t="str">
            <v>225277</v>
          </cell>
          <cell r="AP60" t="str">
            <v>无</v>
          </cell>
          <cell r="AQ60" t="str">
            <v>无</v>
          </cell>
          <cell r="AR60" t="str">
            <v>不涉及</v>
          </cell>
          <cell r="AS60" t="str">
            <v>不涉及</v>
          </cell>
          <cell r="AT60" t="str">
            <v>2021-03-25</v>
          </cell>
        </row>
        <row r="60">
          <cell r="AV60" t="str">
            <v>销售总监</v>
          </cell>
          <cell r="AW60" t="str">
            <v>I_SL_07_003</v>
          </cell>
          <cell r="AX60" t="str">
            <v>2022/10/1 0:00:00</v>
          </cell>
          <cell r="AY60" t="str">
            <v>软通动力集团</v>
          </cell>
          <cell r="AZ60" t="str">
            <v>重大客户事业一群</v>
          </cell>
          <cell r="BA60" t="str">
            <v>MAG1华为云伙伴能力中心事业本部</v>
          </cell>
          <cell r="BB60" t="str">
            <v>MAG1华为云伙伴能力中心销售部</v>
          </cell>
          <cell r="BC60" t="str">
            <v>杭州HWCPC华为云销售部0148</v>
          </cell>
        </row>
        <row r="60">
          <cell r="BE60" t="str">
            <v>杭州HWCPC华为云销售部0148</v>
          </cell>
          <cell r="BF60" t="str">
            <v>84362</v>
          </cell>
          <cell r="BG60" t="str">
            <v>郑世界</v>
          </cell>
          <cell r="BH60" t="str">
            <v>销售费用</v>
          </cell>
        </row>
        <row r="60">
          <cell r="BJ60" t="str">
            <v>不涉及</v>
          </cell>
          <cell r="BK60" t="str">
            <v>华东</v>
          </cell>
          <cell r="BL60" t="str">
            <v>浙江</v>
          </cell>
          <cell r="BM60" t="str">
            <v>杭州</v>
          </cell>
          <cell r="BN60" t="str">
            <v>杭州软通信息技术服务有限公司</v>
          </cell>
          <cell r="BO60" t="str">
            <v>杭州</v>
          </cell>
          <cell r="BP60" t="str">
            <v>男</v>
          </cell>
          <cell r="BQ60" t="str">
            <v>21.7 月</v>
          </cell>
          <cell r="BR60" t="str">
            <v>14.7 年</v>
          </cell>
          <cell r="BS60" t="str">
            <v>S&amp;M</v>
          </cell>
          <cell r="BT60" t="str">
            <v>正式员工</v>
          </cell>
          <cell r="BU60" t="str">
            <v>销售</v>
          </cell>
          <cell r="BV60" t="str">
            <v>专业七级</v>
          </cell>
          <cell r="BW60" t="str">
            <v>I7</v>
          </cell>
          <cell r="BX60" t="str">
            <v>Offshore</v>
          </cell>
        </row>
        <row r="60">
          <cell r="CA60" t="str">
            <v>行政办公人员</v>
          </cell>
          <cell r="CB60" t="str">
            <v>1985-05-14</v>
          </cell>
          <cell r="CC60" t="str">
            <v>37</v>
          </cell>
          <cell r="CD60" t="str">
            <v>中国         </v>
          </cell>
          <cell r="CE60" t="str">
            <v>北京科技大学</v>
          </cell>
          <cell r="CF60" t="str">
            <v>2008-07-01</v>
          </cell>
          <cell r="CG60" t="str">
            <v>否</v>
          </cell>
          <cell r="CH60" t="str">
            <v>大学本科</v>
          </cell>
          <cell r="CI60" t="str">
            <v>学士</v>
          </cell>
          <cell r="CJ60" t="str">
            <v>是</v>
          </cell>
          <cell r="CK60" t="str">
            <v>否</v>
          </cell>
          <cell r="CL60" t="str">
            <v>工商管理</v>
          </cell>
          <cell r="CM60" t="str">
            <v>2021-03-25</v>
          </cell>
          <cell r="CN60" t="str">
            <v>2008-07-01</v>
          </cell>
          <cell r="CO60" t="str">
            <v>否</v>
          </cell>
          <cell r="CP60" t="str">
            <v>3</v>
          </cell>
          <cell r="CQ60" t="str">
            <v>2021-06-25</v>
          </cell>
          <cell r="CR60" t="str">
            <v>2021-05-25</v>
          </cell>
        </row>
        <row r="60">
          <cell r="CV60" t="str">
            <v>3年以上4年以下</v>
          </cell>
          <cell r="CW60" t="str">
            <v>2021-03-25</v>
          </cell>
          <cell r="CX60" t="str">
            <v>2024-03-31</v>
          </cell>
          <cell r="CY60" t="str">
            <v>xwcaih@isoftstone.com</v>
          </cell>
          <cell r="CZ60" t="str">
            <v>18005720180</v>
          </cell>
        </row>
        <row r="60">
          <cell r="DB60" t="str">
            <v>xwcaih</v>
          </cell>
        </row>
        <row r="61">
          <cell r="A61">
            <v>294578</v>
          </cell>
          <cell r="B61" t="str">
            <v>唐国强</v>
          </cell>
          <cell r="C61" t="str">
            <v>452701199402090055</v>
          </cell>
          <cell r="D61" t="str">
            <v>在职</v>
          </cell>
          <cell r="E61" t="str">
            <v>否</v>
          </cell>
          <cell r="F61" t="str">
            <v>职能支撑人员</v>
          </cell>
          <cell r="G61" t="str">
            <v>不涉及</v>
          </cell>
          <cell r="H61" t="str">
            <v>无华为职级定义</v>
          </cell>
          <cell r="I61" t="str">
            <v>无华为职级</v>
          </cell>
        </row>
        <row r="61">
          <cell r="L61" t="str">
            <v>离岸</v>
          </cell>
          <cell r="M61" t="str">
            <v>南宁-良庆区-五象绿地中心8层【MAG】</v>
          </cell>
        </row>
        <row r="61">
          <cell r="V61" t="str">
            <v>销售经理</v>
          </cell>
          <cell r="W61" t="str">
            <v>1.定期拜访客户，了解客户项目采购需求和预算，协调业务和运营部门共同推进客户需求,12.收集本区域的产品市场行情变化及重点竞争对手的销售\市场策略等信息，进行分析、预测并制定对策.</v>
          </cell>
          <cell r="X61" t="str">
            <v>BG</v>
          </cell>
          <cell r="Y61" t="str">
            <v>10019045</v>
          </cell>
          <cell r="Z61" t="str">
            <v>重大客户事业一群</v>
          </cell>
        </row>
        <row r="61">
          <cell r="AF61" t="str">
            <v>否</v>
          </cell>
          <cell r="AG61" t="str">
            <v>否</v>
          </cell>
          <cell r="AH61" t="str">
            <v>唐凤君</v>
          </cell>
          <cell r="AI61" t="str">
            <v>父亲</v>
          </cell>
          <cell r="AJ61" t="str">
            <v>13788088538</v>
          </cell>
          <cell r="AK61" t="str">
            <v>广西南宁市古城路2号</v>
          </cell>
        </row>
        <row r="61">
          <cell r="AN61" t="str">
            <v>凌荷</v>
          </cell>
          <cell r="AO61" t="str">
            <v>61906</v>
          </cell>
          <cell r="AP61" t="str">
            <v>无</v>
          </cell>
          <cell r="AQ61" t="str">
            <v>无</v>
          </cell>
          <cell r="AR61" t="str">
            <v>不涉及</v>
          </cell>
          <cell r="AS61" t="str">
            <v>不涉及</v>
          </cell>
          <cell r="AT61" t="str">
            <v>2021-03-26</v>
          </cell>
        </row>
        <row r="61">
          <cell r="AV61" t="str">
            <v>销售经理</v>
          </cell>
          <cell r="AW61" t="str">
            <v>I_SL_05_001</v>
          </cell>
          <cell r="AX61" t="str">
            <v>2022/12/1 0:00:00</v>
          </cell>
          <cell r="AY61" t="str">
            <v>软通动力集团</v>
          </cell>
          <cell r="AZ61" t="str">
            <v>重大客户事业一群</v>
          </cell>
          <cell r="BA61" t="str">
            <v>MAG1华为云伙伴能力中心事业本部</v>
          </cell>
          <cell r="BB61" t="str">
            <v>MAG1华为云伙伴能力中心销售部</v>
          </cell>
          <cell r="BC61" t="str">
            <v>南宁HWCPC华为云销售部0176</v>
          </cell>
        </row>
        <row r="61">
          <cell r="BE61" t="str">
            <v>南宁HWCPC华为云销售部0176</v>
          </cell>
          <cell r="BF61" t="str">
            <v>84366</v>
          </cell>
          <cell r="BG61" t="str">
            <v>曾政</v>
          </cell>
          <cell r="BH61" t="str">
            <v>销售费用</v>
          </cell>
        </row>
        <row r="61">
          <cell r="BJ61" t="str">
            <v>不涉及</v>
          </cell>
          <cell r="BK61" t="str">
            <v>西南</v>
          </cell>
          <cell r="BL61" t="str">
            <v>广西</v>
          </cell>
          <cell r="BM61" t="str">
            <v>南宁</v>
          </cell>
          <cell r="BN61" t="str">
            <v>软通动力（广州）科技有限公司</v>
          </cell>
          <cell r="BO61" t="str">
            <v>广州</v>
          </cell>
          <cell r="BP61" t="str">
            <v>男</v>
          </cell>
          <cell r="BQ61" t="str">
            <v>21.7 月</v>
          </cell>
          <cell r="BR61" t="str">
            <v>6.6 年</v>
          </cell>
          <cell r="BS61" t="str">
            <v>S&amp;M</v>
          </cell>
          <cell r="BT61" t="str">
            <v>正式员工</v>
          </cell>
          <cell r="BU61" t="str">
            <v>销售</v>
          </cell>
          <cell r="BV61" t="str">
            <v>专业五级</v>
          </cell>
          <cell r="BW61" t="str">
            <v>I5</v>
          </cell>
          <cell r="BX61" t="str">
            <v>Offshore</v>
          </cell>
        </row>
        <row r="61">
          <cell r="CA61" t="str">
            <v>经济业务人员</v>
          </cell>
          <cell r="CB61" t="str">
            <v>1994-02-09</v>
          </cell>
          <cell r="CC61" t="str">
            <v>28</v>
          </cell>
          <cell r="CD61" t="str">
            <v>中国         </v>
          </cell>
          <cell r="CE61" t="str">
            <v>桂林理工大学</v>
          </cell>
          <cell r="CF61" t="str">
            <v>2020-06-30</v>
          </cell>
          <cell r="CG61" t="str">
            <v>否</v>
          </cell>
          <cell r="CH61" t="str">
            <v>大学本科</v>
          </cell>
          <cell r="CI61" t="str">
            <v>无最终证书 </v>
          </cell>
          <cell r="CJ61" t="str">
            <v>否</v>
          </cell>
          <cell r="CK61" t="str">
            <v>否</v>
          </cell>
          <cell r="CL61" t="str">
            <v>工程管理</v>
          </cell>
          <cell r="CM61" t="str">
            <v>2021-03-26</v>
          </cell>
          <cell r="CN61" t="str">
            <v>2016-06-30</v>
          </cell>
          <cell r="CO61" t="str">
            <v>否</v>
          </cell>
          <cell r="CP61" t="str">
            <v>4</v>
          </cell>
          <cell r="CQ61" t="str">
            <v>2021-07-26</v>
          </cell>
          <cell r="CR61" t="str">
            <v>2021-07-26</v>
          </cell>
        </row>
        <row r="61">
          <cell r="CV61" t="str">
            <v>3年以上4年以下</v>
          </cell>
          <cell r="CW61" t="str">
            <v>2021-03-26</v>
          </cell>
          <cell r="CX61" t="str">
            <v>2024-03-31</v>
          </cell>
          <cell r="CY61" t="str">
            <v>gqtangc@isoftstone.com</v>
          </cell>
          <cell r="CZ61" t="str">
            <v>18176255820</v>
          </cell>
        </row>
        <row r="61">
          <cell r="DB61" t="str">
            <v>gqtangc</v>
          </cell>
        </row>
        <row r="62">
          <cell r="A62">
            <v>295400</v>
          </cell>
          <cell r="B62" t="str">
            <v>吴晓敏</v>
          </cell>
          <cell r="C62" t="str">
            <v>340811199206084628</v>
          </cell>
          <cell r="D62" t="str">
            <v>在职</v>
          </cell>
          <cell r="E62" t="str">
            <v>否</v>
          </cell>
          <cell r="F62" t="str">
            <v>职能支撑人员</v>
          </cell>
          <cell r="G62" t="str">
            <v>不涉及</v>
          </cell>
          <cell r="H62" t="str">
            <v>无华为职级定义</v>
          </cell>
          <cell r="I62" t="str">
            <v>无华为职级</v>
          </cell>
        </row>
        <row r="62">
          <cell r="L62" t="str">
            <v>离岸</v>
          </cell>
          <cell r="M62" t="str">
            <v>武汉-洪山区-花山C15栋1层-9层【MAG】</v>
          </cell>
        </row>
        <row r="62">
          <cell r="V62" t="str">
            <v>销售经理</v>
          </cell>
          <cell r="W62" t="str">
            <v>1.定期拜访客户，了解客户项目采购需求和预算，协调业务和运营部门共同推进客户需求,14.收集本区域的产品市场行情变化及重点竞争对手的销售\市场策略等信息，进行分析、预测并制定对策.</v>
          </cell>
          <cell r="X62" t="str">
            <v>BG</v>
          </cell>
          <cell r="Y62" t="str">
            <v>10019045</v>
          </cell>
          <cell r="Z62" t="str">
            <v>重大客户事业一群</v>
          </cell>
        </row>
        <row r="62">
          <cell r="AF62" t="str">
            <v>否</v>
          </cell>
          <cell r="AG62" t="str">
            <v>否</v>
          </cell>
          <cell r="AH62" t="str">
            <v>吴慧敏</v>
          </cell>
          <cell r="AI62" t="str">
            <v>姐姐</v>
          </cell>
          <cell r="AJ62" t="str">
            <v>15871698890</v>
          </cell>
          <cell r="AK62" t="str">
            <v>武汉市蔡甸区奥林花园1栋</v>
          </cell>
        </row>
        <row r="62">
          <cell r="AN62" t="str">
            <v>唐方虎</v>
          </cell>
          <cell r="AO62" t="str">
            <v>610704</v>
          </cell>
          <cell r="AP62" t="str">
            <v>无</v>
          </cell>
          <cell r="AQ62" t="str">
            <v>无</v>
          </cell>
          <cell r="AR62" t="str">
            <v>不涉及</v>
          </cell>
          <cell r="AS62" t="str">
            <v>不涉及</v>
          </cell>
          <cell r="AT62" t="str">
            <v>2021-03-30</v>
          </cell>
        </row>
        <row r="62">
          <cell r="AV62" t="str">
            <v>销售运营经理</v>
          </cell>
          <cell r="AW62" t="str">
            <v>I_SA_05_002</v>
          </cell>
          <cell r="AX62" t="str">
            <v>2022/2/1 0:00:00</v>
          </cell>
          <cell r="AY62" t="str">
            <v>软通动力集团</v>
          </cell>
          <cell r="AZ62" t="str">
            <v>重大客户事业一群</v>
          </cell>
          <cell r="BA62" t="str">
            <v>MAG1华为云伙伴能力中心事业本部</v>
          </cell>
          <cell r="BB62" t="str">
            <v>MAG1华为云伙伴能力中心管理部</v>
          </cell>
          <cell r="BC62" t="str">
            <v>武汉HWCPC干部管理部4600</v>
          </cell>
        </row>
        <row r="62">
          <cell r="BE62" t="str">
            <v>武汉HWCPC干部管理部4600</v>
          </cell>
          <cell r="BF62" t="str">
            <v>84372</v>
          </cell>
          <cell r="BG62" t="str">
            <v>唐方虎</v>
          </cell>
          <cell r="BH62" t="str">
            <v>管理费用</v>
          </cell>
        </row>
        <row r="62">
          <cell r="BJ62" t="str">
            <v>不涉及</v>
          </cell>
          <cell r="BK62" t="str">
            <v>中台</v>
          </cell>
          <cell r="BL62" t="str">
            <v>中台</v>
          </cell>
          <cell r="BM62" t="str">
            <v>武汉</v>
          </cell>
          <cell r="BN62" t="str">
            <v>软通动力技术服务有限公司</v>
          </cell>
          <cell r="BO62" t="str">
            <v>武汉</v>
          </cell>
          <cell r="BP62" t="str">
            <v>女</v>
          </cell>
          <cell r="BQ62" t="str">
            <v>21.6 月</v>
          </cell>
          <cell r="BR62" t="str">
            <v>7.2 年</v>
          </cell>
          <cell r="BS62" t="str">
            <v>G&amp;A</v>
          </cell>
          <cell r="BT62" t="str">
            <v>正式员工</v>
          </cell>
          <cell r="BU62" t="str">
            <v>销售</v>
          </cell>
          <cell r="BV62" t="str">
            <v>专业五级</v>
          </cell>
          <cell r="BW62" t="str">
            <v>I5</v>
          </cell>
          <cell r="BX62" t="str">
            <v>Offshore</v>
          </cell>
        </row>
        <row r="62">
          <cell r="CA62" t="str">
            <v>经济业务人员</v>
          </cell>
          <cell r="CB62" t="str">
            <v>1992-06-08</v>
          </cell>
          <cell r="CC62" t="str">
            <v>30</v>
          </cell>
          <cell r="CD62" t="str">
            <v>中国         </v>
          </cell>
          <cell r="CE62" t="str">
            <v>三江学院</v>
          </cell>
          <cell r="CF62" t="str">
            <v>2016-06-23</v>
          </cell>
          <cell r="CG62" t="str">
            <v>否</v>
          </cell>
          <cell r="CH62" t="str">
            <v>大学本科</v>
          </cell>
          <cell r="CI62" t="str">
            <v>学士</v>
          </cell>
          <cell r="CJ62" t="str">
            <v>否</v>
          </cell>
          <cell r="CK62" t="str">
            <v>否</v>
          </cell>
          <cell r="CL62" t="str">
            <v>国贸经济法</v>
          </cell>
          <cell r="CM62" t="str">
            <v>2021-03-30</v>
          </cell>
          <cell r="CN62" t="str">
            <v>2015-12-01</v>
          </cell>
          <cell r="CO62" t="str">
            <v>否</v>
          </cell>
          <cell r="CP62" t="str">
            <v>3</v>
          </cell>
          <cell r="CQ62" t="str">
            <v>2021-06-30</v>
          </cell>
          <cell r="CR62" t="str">
            <v>2021-06-30</v>
          </cell>
        </row>
        <row r="62">
          <cell r="CV62" t="str">
            <v>3年以上4年以下</v>
          </cell>
          <cell r="CW62" t="str">
            <v>2021-03-30</v>
          </cell>
          <cell r="CX62" t="str">
            <v>2024-03-31</v>
          </cell>
          <cell r="CY62" t="str">
            <v>xmwuz@isoftstone.com</v>
          </cell>
          <cell r="CZ62" t="str">
            <v>18872488344</v>
          </cell>
        </row>
        <row r="62">
          <cell r="DB62" t="str">
            <v>xmwuz</v>
          </cell>
        </row>
        <row r="63">
          <cell r="A63">
            <v>295401</v>
          </cell>
          <cell r="B63" t="str">
            <v>李洋</v>
          </cell>
          <cell r="C63" t="str">
            <v>510524198306150154</v>
          </cell>
          <cell r="D63" t="str">
            <v>在职</v>
          </cell>
          <cell r="E63" t="str">
            <v>否</v>
          </cell>
          <cell r="F63" t="str">
            <v>职能支撑人员</v>
          </cell>
          <cell r="G63" t="str">
            <v>不涉及</v>
          </cell>
          <cell r="H63" t="str">
            <v>无华为职级定义</v>
          </cell>
          <cell r="I63" t="str">
            <v>无华为职级</v>
          </cell>
        </row>
        <row r="63">
          <cell r="L63" t="str">
            <v>离岸</v>
          </cell>
          <cell r="M63" t="str">
            <v>成都-武候区-西部智谷1层-9层【综合】</v>
          </cell>
        </row>
        <row r="63">
          <cell r="V63" t="str">
            <v>销售经理</v>
          </cell>
          <cell r="W63" t="str">
            <v>1.定期拜访客户，了解客户项目采购需求和预算，协调业务和运营部门共同推进客户需求,15.收集本区域的产品市场行情变化及重点竞争对手的销售\市场策略等信息，进行分析、预测并制定对策.</v>
          </cell>
          <cell r="X63" t="str">
            <v>BG</v>
          </cell>
          <cell r="Y63" t="str">
            <v>10019045</v>
          </cell>
          <cell r="Z63" t="str">
            <v>重大客户事业一群</v>
          </cell>
        </row>
        <row r="63">
          <cell r="AF63" t="str">
            <v>否</v>
          </cell>
          <cell r="AG63" t="str">
            <v>否</v>
          </cell>
          <cell r="AH63" t="str">
            <v>吴颖</v>
          </cell>
          <cell r="AI63" t="str">
            <v>妻子</v>
          </cell>
          <cell r="AJ63" t="str">
            <v>17713541786</v>
          </cell>
          <cell r="AK63" t="str">
            <v>四川省成都市青羊区清波路385号金沙愉景二期1-1-1302</v>
          </cell>
        </row>
        <row r="63">
          <cell r="AN63" t="str">
            <v>施加加</v>
          </cell>
          <cell r="AO63" t="str">
            <v>275078</v>
          </cell>
          <cell r="AP63" t="str">
            <v>无</v>
          </cell>
          <cell r="AQ63" t="str">
            <v>无</v>
          </cell>
          <cell r="AR63" t="str">
            <v>不涉及</v>
          </cell>
          <cell r="AS63" t="str">
            <v>不涉及</v>
          </cell>
          <cell r="AT63" t="str">
            <v>2021-04-06</v>
          </cell>
        </row>
        <row r="63">
          <cell r="AV63" t="str">
            <v>高级销售经理</v>
          </cell>
          <cell r="AW63" t="str">
            <v>I_SL_06_002</v>
          </cell>
          <cell r="AX63" t="str">
            <v>2022/2/1 0:00:00</v>
          </cell>
          <cell r="AY63" t="str">
            <v>软通动力集团</v>
          </cell>
          <cell r="AZ63" t="str">
            <v>重大客户事业一群</v>
          </cell>
          <cell r="BA63" t="str">
            <v>MAG1华为云伙伴能力中心事业本部</v>
          </cell>
          <cell r="BB63" t="str">
            <v>MAG1华为云伙伴能力中心销售部</v>
          </cell>
          <cell r="BC63" t="str">
            <v>成都HWCPC华为云销售部0187</v>
          </cell>
        </row>
        <row r="63">
          <cell r="BE63" t="str">
            <v>成都HWCPC华为云销售部0187</v>
          </cell>
          <cell r="BF63" t="str">
            <v>84358</v>
          </cell>
          <cell r="BG63" t="str">
            <v>曾政</v>
          </cell>
          <cell r="BH63" t="str">
            <v>销售费用</v>
          </cell>
        </row>
        <row r="63">
          <cell r="BJ63" t="str">
            <v>不涉及</v>
          </cell>
          <cell r="BK63" t="str">
            <v>西南</v>
          </cell>
          <cell r="BL63" t="str">
            <v>四川</v>
          </cell>
          <cell r="BM63" t="str">
            <v>成都</v>
          </cell>
          <cell r="BN63" t="str">
            <v>成都软通动力信息技术服务有限公司</v>
          </cell>
          <cell r="BO63" t="str">
            <v>成都</v>
          </cell>
          <cell r="BP63" t="str">
            <v>男</v>
          </cell>
          <cell r="BQ63" t="str">
            <v>21.3 月</v>
          </cell>
          <cell r="BR63" t="str">
            <v>15.7 年</v>
          </cell>
          <cell r="BS63" t="str">
            <v>S&amp;M</v>
          </cell>
          <cell r="BT63" t="str">
            <v>正式员工</v>
          </cell>
          <cell r="BU63" t="str">
            <v>销售</v>
          </cell>
          <cell r="BV63" t="str">
            <v>专业六级</v>
          </cell>
          <cell r="BW63" t="str">
            <v>I6</v>
          </cell>
          <cell r="BX63" t="str">
            <v>Offshore</v>
          </cell>
        </row>
        <row r="63">
          <cell r="CA63" t="str">
            <v>行政办公人员</v>
          </cell>
          <cell r="CB63" t="str">
            <v>1983-06-15</v>
          </cell>
          <cell r="CC63" t="str">
            <v>39</v>
          </cell>
          <cell r="CD63" t="str">
            <v>中国         </v>
          </cell>
          <cell r="CE63" t="str">
            <v>南京理工大学</v>
          </cell>
          <cell r="CF63" t="str">
            <v>2021-07-23</v>
          </cell>
          <cell r="CG63" t="str">
            <v>否</v>
          </cell>
          <cell r="CH63" t="str">
            <v>大学本科</v>
          </cell>
          <cell r="CI63" t="str">
            <v>学士</v>
          </cell>
          <cell r="CJ63" t="str">
            <v>是</v>
          </cell>
          <cell r="CK63" t="str">
            <v>是</v>
          </cell>
          <cell r="CL63" t="str">
            <v>通信工程</v>
          </cell>
          <cell r="CM63" t="str">
            <v>2021-04-06</v>
          </cell>
          <cell r="CN63" t="str">
            <v>2007-08-03</v>
          </cell>
          <cell r="CO63" t="str">
            <v>否</v>
          </cell>
          <cell r="CP63" t="str">
            <v>4</v>
          </cell>
          <cell r="CQ63" t="str">
            <v>2021-08-06</v>
          </cell>
          <cell r="CR63" t="str">
            <v>2021-08-06</v>
          </cell>
        </row>
        <row r="63">
          <cell r="CV63" t="str">
            <v>3年以上4年以下</v>
          </cell>
          <cell r="CW63" t="str">
            <v>2021-04-06</v>
          </cell>
          <cell r="CX63" t="str">
            <v>2024-04-30</v>
          </cell>
          <cell r="CY63" t="str">
            <v>yanglijk@isoftstone.com</v>
          </cell>
          <cell r="CZ63" t="str">
            <v>18982468080</v>
          </cell>
        </row>
        <row r="63">
          <cell r="DB63" t="str">
            <v>yanglijk</v>
          </cell>
        </row>
        <row r="64">
          <cell r="A64">
            <v>296067</v>
          </cell>
          <cell r="B64" t="str">
            <v>徐殿辕</v>
          </cell>
          <cell r="C64" t="str">
            <v>321281199606255813</v>
          </cell>
          <cell r="D64" t="str">
            <v>在职</v>
          </cell>
          <cell r="E64" t="str">
            <v>否</v>
          </cell>
          <cell r="F64" t="str">
            <v>职能支撑人员</v>
          </cell>
          <cell r="G64" t="str">
            <v>不涉及</v>
          </cell>
          <cell r="H64" t="str">
            <v>无华为职级定义</v>
          </cell>
          <cell r="I64" t="str">
            <v>无华为职级</v>
          </cell>
        </row>
        <row r="64">
          <cell r="L64" t="str">
            <v>离岸</v>
          </cell>
          <cell r="M64" t="str">
            <v>杭州-滨江区-慧港科技园A3栋5层【综合】</v>
          </cell>
        </row>
        <row r="64">
          <cell r="V64" t="str">
            <v>销售经理</v>
          </cell>
          <cell r="W64" t="str">
            <v>1.定期拜访客户，了解客户项目采购需求和预算，协调业务和运营部门共同推进客户需求,18.收集本区域的产品市场行情变化及重点竞争对手的销售\市场策略等信息，进行分析、预测并制定对策.</v>
          </cell>
          <cell r="X64" t="str">
            <v>BG</v>
          </cell>
          <cell r="Y64" t="str">
            <v>10019045</v>
          </cell>
          <cell r="Z64" t="str">
            <v>重大客户事业一群</v>
          </cell>
        </row>
        <row r="64">
          <cell r="AF64" t="str">
            <v>否</v>
          </cell>
          <cell r="AG64" t="str">
            <v>否</v>
          </cell>
          <cell r="AH64" t="str">
            <v>张海霞</v>
          </cell>
          <cell r="AI64" t="str">
            <v>朋友</v>
          </cell>
          <cell r="AJ64" t="str">
            <v>15010175565</v>
          </cell>
          <cell r="AK64" t="str">
            <v>杭州市滨江区钱塘大观小区</v>
          </cell>
        </row>
        <row r="64">
          <cell r="AN64" t="str">
            <v>蔡叙文</v>
          </cell>
          <cell r="AO64" t="str">
            <v>294013</v>
          </cell>
          <cell r="AP64" t="str">
            <v>无</v>
          </cell>
          <cell r="AQ64" t="str">
            <v>无</v>
          </cell>
          <cell r="AR64" t="str">
            <v>不涉及</v>
          </cell>
          <cell r="AS64" t="str">
            <v>不涉及</v>
          </cell>
          <cell r="AT64" t="str">
            <v>2021-04-02</v>
          </cell>
        </row>
        <row r="64">
          <cell r="AV64" t="str">
            <v>销售经理</v>
          </cell>
          <cell r="AW64" t="str">
            <v>I_SL_05_001</v>
          </cell>
          <cell r="AX64" t="str">
            <v>2022/10/1 0:00:00</v>
          </cell>
          <cell r="AY64" t="str">
            <v>软通动力集团</v>
          </cell>
          <cell r="AZ64" t="str">
            <v>重大客户事业一群</v>
          </cell>
          <cell r="BA64" t="str">
            <v>MAG1华为云伙伴能力中心事业本部</v>
          </cell>
          <cell r="BB64" t="str">
            <v>MAG1华为云伙伴能力中心销售部</v>
          </cell>
          <cell r="BC64" t="str">
            <v>杭州HWCPC华为云销售部0148</v>
          </cell>
        </row>
        <row r="64">
          <cell r="BE64" t="str">
            <v>杭州HWCPC华为云销售部0148</v>
          </cell>
          <cell r="BF64" t="str">
            <v>84362</v>
          </cell>
          <cell r="BG64" t="str">
            <v>郑世界</v>
          </cell>
          <cell r="BH64" t="str">
            <v>销售费用</v>
          </cell>
        </row>
        <row r="64">
          <cell r="BJ64" t="str">
            <v>不涉及</v>
          </cell>
          <cell r="BK64" t="str">
            <v>华东</v>
          </cell>
          <cell r="BL64" t="str">
            <v>浙江</v>
          </cell>
          <cell r="BM64" t="str">
            <v>杭州</v>
          </cell>
          <cell r="BN64" t="str">
            <v>杭州软通信息技术服务有限公司</v>
          </cell>
          <cell r="BO64" t="str">
            <v>杭州</v>
          </cell>
          <cell r="BP64" t="str">
            <v>男</v>
          </cell>
          <cell r="BQ64" t="str">
            <v>21.5 月</v>
          </cell>
          <cell r="BR64" t="str">
            <v>4.7 年</v>
          </cell>
          <cell r="BS64" t="str">
            <v>S&amp;M</v>
          </cell>
          <cell r="BT64" t="str">
            <v>正式员工</v>
          </cell>
          <cell r="BU64" t="str">
            <v>销售</v>
          </cell>
          <cell r="BV64" t="str">
            <v>专业五级</v>
          </cell>
          <cell r="BW64" t="str">
            <v>I5</v>
          </cell>
          <cell r="BX64" t="str">
            <v>Offshore</v>
          </cell>
        </row>
        <row r="64">
          <cell r="CA64" t="str">
            <v>经济业务人员</v>
          </cell>
          <cell r="CB64" t="str">
            <v>1996-06-25</v>
          </cell>
          <cell r="CC64" t="str">
            <v>26</v>
          </cell>
          <cell r="CD64" t="str">
            <v>中国         </v>
          </cell>
          <cell r="CE64" t="str">
            <v>高博软件技术学院</v>
          </cell>
          <cell r="CF64" t="str">
            <v>2018-06-30</v>
          </cell>
          <cell r="CG64" t="str">
            <v>否</v>
          </cell>
          <cell r="CH64" t="str">
            <v>大专/高职</v>
          </cell>
          <cell r="CI64" t="str">
            <v>无最终证书 </v>
          </cell>
          <cell r="CJ64" t="str">
            <v>否</v>
          </cell>
          <cell r="CK64" t="str">
            <v>否</v>
          </cell>
          <cell r="CL64" t="str">
            <v>国际商务</v>
          </cell>
          <cell r="CM64" t="str">
            <v>2021-04-02</v>
          </cell>
          <cell r="CN64" t="str">
            <v>2018-06-01</v>
          </cell>
          <cell r="CO64" t="str">
            <v>否</v>
          </cell>
          <cell r="CP64" t="str">
            <v>3</v>
          </cell>
          <cell r="CQ64" t="str">
            <v>2021-07-02</v>
          </cell>
          <cell r="CR64" t="str">
            <v>2021-07-02</v>
          </cell>
        </row>
        <row r="64">
          <cell r="CV64" t="str">
            <v>3年以上4年以下</v>
          </cell>
          <cell r="CW64" t="str">
            <v>2021-04-02</v>
          </cell>
          <cell r="CX64" t="str">
            <v>2024-04-30</v>
          </cell>
          <cell r="CY64" t="str">
            <v>dyxul@isoftstone.com</v>
          </cell>
          <cell r="CZ64" t="str">
            <v>18862196714</v>
          </cell>
        </row>
        <row r="64">
          <cell r="DB64" t="str">
            <v>dyxul</v>
          </cell>
        </row>
        <row r="65">
          <cell r="A65">
            <v>296098</v>
          </cell>
          <cell r="B65" t="str">
            <v>李汝飞</v>
          </cell>
          <cell r="C65" t="str">
            <v>45080319930801591X</v>
          </cell>
          <cell r="D65" t="str">
            <v>在职</v>
          </cell>
          <cell r="E65" t="str">
            <v>否</v>
          </cell>
          <cell r="F65" t="str">
            <v>职能支撑人员</v>
          </cell>
          <cell r="G65" t="str">
            <v>不涉及</v>
          </cell>
          <cell r="H65" t="str">
            <v>无华为职级定义</v>
          </cell>
          <cell r="I65" t="str">
            <v>无华为职级</v>
          </cell>
        </row>
        <row r="65">
          <cell r="L65" t="str">
            <v>离岸</v>
          </cell>
          <cell r="M65" t="str">
            <v>南宁-良庆区-五象绿地中心8层【MAG】</v>
          </cell>
        </row>
        <row r="65">
          <cell r="V65" t="str">
            <v>销售经理</v>
          </cell>
          <cell r="W65" t="str">
            <v>1.定期拜访客户，了解客户项目采购需求和预算，协调业务和运营部门共同推进客户需求,22.收集本区域的产品市场行情变化及重点竞争对手的销售\市场策略等信息，进行分析、预测并制定对策.</v>
          </cell>
          <cell r="X65" t="str">
            <v>BG</v>
          </cell>
          <cell r="Y65" t="str">
            <v>10019045</v>
          </cell>
          <cell r="Z65" t="str">
            <v>重大客户事业一群</v>
          </cell>
        </row>
        <row r="65">
          <cell r="AF65" t="str">
            <v>否</v>
          </cell>
          <cell r="AG65" t="str">
            <v>否</v>
          </cell>
          <cell r="AH65" t="str">
            <v>黄珍珠</v>
          </cell>
          <cell r="AI65" t="str">
            <v>朋友</v>
          </cell>
          <cell r="AJ65" t="str">
            <v>18819766224</v>
          </cell>
          <cell r="AK65" t="str">
            <v>南宁市西乡塘区新村大道1号航运小区</v>
          </cell>
        </row>
        <row r="65">
          <cell r="AN65" t="str">
            <v>凌荷</v>
          </cell>
          <cell r="AO65" t="str">
            <v>61906</v>
          </cell>
          <cell r="AP65" t="str">
            <v>无</v>
          </cell>
          <cell r="AQ65" t="str">
            <v>无</v>
          </cell>
          <cell r="AR65" t="str">
            <v>不涉及</v>
          </cell>
          <cell r="AS65" t="str">
            <v>不涉及</v>
          </cell>
          <cell r="AT65" t="str">
            <v>2021-04-01</v>
          </cell>
        </row>
        <row r="65">
          <cell r="AV65" t="str">
            <v>售前咨询经理</v>
          </cell>
          <cell r="AW65" t="str">
            <v>I_PS_05_004</v>
          </cell>
          <cell r="AX65" t="str">
            <v>2022/8/1 0:00:00</v>
          </cell>
          <cell r="AY65" t="str">
            <v>软通动力集团</v>
          </cell>
          <cell r="AZ65" t="str">
            <v>重大客户事业一群</v>
          </cell>
          <cell r="BA65" t="str">
            <v>MAG1华为云伙伴能力中心事业本部</v>
          </cell>
          <cell r="BB65" t="str">
            <v>MAG1华为云伙伴能力中心销售部</v>
          </cell>
          <cell r="BC65" t="str">
            <v>南宁HWCPC华为云销售部0176</v>
          </cell>
        </row>
        <row r="65">
          <cell r="BE65" t="str">
            <v>南宁HWCPC华为云销售部0176</v>
          </cell>
          <cell r="BF65" t="str">
            <v>84366</v>
          </cell>
          <cell r="BG65" t="str">
            <v>曾政</v>
          </cell>
          <cell r="BH65" t="str">
            <v>销售费用</v>
          </cell>
        </row>
        <row r="65">
          <cell r="BJ65" t="str">
            <v>不涉及</v>
          </cell>
          <cell r="BK65" t="str">
            <v>西南</v>
          </cell>
          <cell r="BL65" t="str">
            <v>广西</v>
          </cell>
          <cell r="BM65" t="str">
            <v>南宁</v>
          </cell>
          <cell r="BN65" t="str">
            <v>软通动力（广州）科技有限公司</v>
          </cell>
          <cell r="BO65" t="str">
            <v>广州</v>
          </cell>
          <cell r="BP65" t="str">
            <v>男</v>
          </cell>
          <cell r="BQ65" t="str">
            <v>21.5 月</v>
          </cell>
          <cell r="BR65" t="str">
            <v>6.0 年</v>
          </cell>
          <cell r="BS65" t="str">
            <v>S&amp;M</v>
          </cell>
          <cell r="BT65" t="str">
            <v>正式员工</v>
          </cell>
          <cell r="BU65" t="str">
            <v>销售</v>
          </cell>
          <cell r="BV65" t="str">
            <v>专业五级</v>
          </cell>
          <cell r="BW65" t="str">
            <v>I5</v>
          </cell>
          <cell r="BX65" t="str">
            <v>Offshore</v>
          </cell>
        </row>
        <row r="65">
          <cell r="CA65" t="str">
            <v>行政办公人员</v>
          </cell>
          <cell r="CB65" t="str">
            <v>1993-08-01</v>
          </cell>
          <cell r="CC65" t="str">
            <v>29</v>
          </cell>
          <cell r="CD65" t="str">
            <v>中国         </v>
          </cell>
          <cell r="CE65" t="str">
            <v>长春师范大学</v>
          </cell>
          <cell r="CF65" t="str">
            <v>2016-06-28</v>
          </cell>
          <cell r="CG65" t="str">
            <v>否</v>
          </cell>
          <cell r="CH65" t="str">
            <v>大学本科</v>
          </cell>
          <cell r="CI65" t="str">
            <v>学士</v>
          </cell>
          <cell r="CJ65" t="str">
            <v>否</v>
          </cell>
          <cell r="CK65" t="str">
            <v>否</v>
          </cell>
          <cell r="CL65" t="str">
            <v>历史学</v>
          </cell>
          <cell r="CM65" t="str">
            <v>2021-04-01</v>
          </cell>
          <cell r="CN65" t="str">
            <v>2017-02-23</v>
          </cell>
          <cell r="CO65" t="str">
            <v>否</v>
          </cell>
          <cell r="CP65" t="str">
            <v>4</v>
          </cell>
          <cell r="CQ65" t="str">
            <v>2021-08-01</v>
          </cell>
          <cell r="CR65" t="str">
            <v>2021-08-01</v>
          </cell>
        </row>
        <row r="65">
          <cell r="CV65" t="str">
            <v>3年以上4年以下</v>
          </cell>
          <cell r="CW65" t="str">
            <v>2021-04-01</v>
          </cell>
          <cell r="CX65" t="str">
            <v>2024-04-30</v>
          </cell>
          <cell r="CY65" t="str">
            <v>rfliq@isoftstone.com</v>
          </cell>
          <cell r="CZ65" t="str">
            <v>18877569877</v>
          </cell>
        </row>
        <row r="65">
          <cell r="DB65" t="str">
            <v>rfliq</v>
          </cell>
        </row>
        <row r="66">
          <cell r="A66">
            <v>296381</v>
          </cell>
          <cell r="B66" t="str">
            <v>张娇燕</v>
          </cell>
          <cell r="C66" t="str">
            <v>440981199002104322</v>
          </cell>
          <cell r="D66" t="str">
            <v>在职</v>
          </cell>
          <cell r="E66" t="str">
            <v>否</v>
          </cell>
          <cell r="F66" t="str">
            <v>职能支撑人员</v>
          </cell>
          <cell r="G66" t="str">
            <v>不涉及</v>
          </cell>
          <cell r="H66" t="str">
            <v>无华为职级定义</v>
          </cell>
          <cell r="I66" t="str">
            <v>无华为职级</v>
          </cell>
        </row>
        <row r="66">
          <cell r="L66" t="str">
            <v>离岸</v>
          </cell>
          <cell r="M66" t="str">
            <v>广州-天河区-广电科技大厦4层【MAG】</v>
          </cell>
        </row>
        <row r="66">
          <cell r="V66" t="str">
            <v>销售经理</v>
          </cell>
          <cell r="W66" t="str">
            <v>1.定期拜访客户，了解客户项目采购需求和预算，协调业务和运营部门共同推进客户需求,23.收集本区域的产品市场行情变化及重点竞争对手的销售\市场策略等信息，进行分析、预测并制定对策.</v>
          </cell>
          <cell r="X66" t="str">
            <v>BG</v>
          </cell>
          <cell r="Y66" t="str">
            <v>10019045</v>
          </cell>
          <cell r="Z66" t="str">
            <v>重大客户事业一群</v>
          </cell>
        </row>
        <row r="66">
          <cell r="AF66" t="str">
            <v>否</v>
          </cell>
          <cell r="AG66" t="str">
            <v>否</v>
          </cell>
          <cell r="AH66" t="str">
            <v>葛先生</v>
          </cell>
          <cell r="AI66" t="str">
            <v>丈夫</v>
          </cell>
          <cell r="AJ66" t="str">
            <v>17302090631</v>
          </cell>
          <cell r="AK66" t="str">
            <v>广州市天河区珠吉街吉山新街34号</v>
          </cell>
        </row>
        <row r="66">
          <cell r="AN66" t="str">
            <v>李笃君</v>
          </cell>
          <cell r="AO66" t="str">
            <v>247753</v>
          </cell>
          <cell r="AP66" t="str">
            <v>无</v>
          </cell>
          <cell r="AQ66" t="str">
            <v>无</v>
          </cell>
          <cell r="AR66" t="str">
            <v>不涉及</v>
          </cell>
          <cell r="AS66" t="str">
            <v>不涉及</v>
          </cell>
          <cell r="AT66" t="str">
            <v>2021-04-06</v>
          </cell>
        </row>
        <row r="66">
          <cell r="AV66" t="str">
            <v>销售运营经理</v>
          </cell>
          <cell r="AW66" t="str">
            <v>I_SA_05_002</v>
          </cell>
          <cell r="AX66" t="str">
            <v>2021/11/1 0:00:00</v>
          </cell>
          <cell r="AY66" t="str">
            <v>软通动力集团</v>
          </cell>
          <cell r="AZ66" t="str">
            <v>重大客户事业一群</v>
          </cell>
          <cell r="BA66" t="str">
            <v>MAG1华为云伙伴能力中心事业本部</v>
          </cell>
          <cell r="BB66" t="str">
            <v>MAG1华为云伙伴能力中心销售部</v>
          </cell>
          <cell r="BC66" t="str">
            <v>广州HWCPC华为云销售部0176</v>
          </cell>
        </row>
        <row r="66">
          <cell r="BE66" t="str">
            <v>广州HWCPC华为云销售部0176</v>
          </cell>
          <cell r="BF66" t="str">
            <v>84361</v>
          </cell>
          <cell r="BG66" t="str">
            <v>李笃君</v>
          </cell>
          <cell r="BH66" t="str">
            <v>销售费用</v>
          </cell>
        </row>
        <row r="66">
          <cell r="BJ66" t="str">
            <v>不涉及</v>
          </cell>
          <cell r="BK66" t="str">
            <v>华南</v>
          </cell>
          <cell r="BL66" t="str">
            <v>广州</v>
          </cell>
          <cell r="BM66" t="str">
            <v>广州</v>
          </cell>
          <cell r="BN66" t="str">
            <v>软通动力（广州）科技有限公司</v>
          </cell>
          <cell r="BO66" t="str">
            <v>广州</v>
          </cell>
          <cell r="BP66" t="str">
            <v>女</v>
          </cell>
          <cell r="BQ66" t="str">
            <v>21.3 月</v>
          </cell>
          <cell r="BR66" t="str">
            <v>9.7 年</v>
          </cell>
          <cell r="BS66" t="str">
            <v>S&amp;M</v>
          </cell>
          <cell r="BT66" t="str">
            <v>正式员工</v>
          </cell>
          <cell r="BU66" t="str">
            <v>销售</v>
          </cell>
          <cell r="BV66" t="str">
            <v>专业五级</v>
          </cell>
          <cell r="BW66" t="str">
            <v>I5</v>
          </cell>
          <cell r="BX66" t="str">
            <v>Offshore</v>
          </cell>
        </row>
        <row r="66">
          <cell r="CA66" t="str">
            <v>经济业务人员</v>
          </cell>
          <cell r="CB66" t="str">
            <v>1990-02-10</v>
          </cell>
          <cell r="CC66" t="str">
            <v>32</v>
          </cell>
          <cell r="CD66" t="str">
            <v>中国         </v>
          </cell>
          <cell r="CE66" t="str">
            <v>广东财经大学</v>
          </cell>
          <cell r="CF66" t="str">
            <v>2013-06-22</v>
          </cell>
          <cell r="CG66" t="str">
            <v>否</v>
          </cell>
          <cell r="CH66" t="str">
            <v>大学本科</v>
          </cell>
          <cell r="CI66" t="str">
            <v>学士</v>
          </cell>
          <cell r="CJ66" t="str">
            <v>否</v>
          </cell>
          <cell r="CK66" t="str">
            <v>否</v>
          </cell>
          <cell r="CL66" t="str">
            <v>市场营销</v>
          </cell>
          <cell r="CM66" t="str">
            <v>2021-04-06</v>
          </cell>
          <cell r="CN66" t="str">
            <v>2013-07-01</v>
          </cell>
          <cell r="CO66" t="str">
            <v>否</v>
          </cell>
          <cell r="CP66" t="str">
            <v>3</v>
          </cell>
          <cell r="CQ66" t="str">
            <v>2021-07-06</v>
          </cell>
          <cell r="CR66" t="str">
            <v>2021-07-06</v>
          </cell>
        </row>
        <row r="66">
          <cell r="CV66" t="str">
            <v>3年以上4年以下</v>
          </cell>
          <cell r="CW66" t="str">
            <v>2021-04-06</v>
          </cell>
          <cell r="CX66" t="str">
            <v>2024-04-30</v>
          </cell>
          <cell r="CY66" t="str">
            <v>jyzhangdk@isoftstone.com</v>
          </cell>
          <cell r="CZ66" t="str">
            <v>13427532019</v>
          </cell>
        </row>
        <row r="66">
          <cell r="DB66" t="str">
            <v>jyzhangdk</v>
          </cell>
        </row>
        <row r="67">
          <cell r="A67">
            <v>298641</v>
          </cell>
          <cell r="B67" t="str">
            <v>唐予希</v>
          </cell>
          <cell r="C67" t="str">
            <v>330184199506145523</v>
          </cell>
          <cell r="D67" t="str">
            <v>在职</v>
          </cell>
          <cell r="E67" t="str">
            <v>否</v>
          </cell>
          <cell r="F67" t="str">
            <v>职能支撑人员</v>
          </cell>
          <cell r="G67" t="str">
            <v>不涉及</v>
          </cell>
          <cell r="H67" t="str">
            <v>无华为职级定义</v>
          </cell>
          <cell r="I67" t="str">
            <v>无华为职级</v>
          </cell>
        </row>
        <row r="67">
          <cell r="L67" t="str">
            <v>离岸</v>
          </cell>
          <cell r="M67" t="str">
            <v>杭州-滨江区-慧港科技园A3栋5层【综合】</v>
          </cell>
        </row>
        <row r="67">
          <cell r="V67" t="str">
            <v>销售经理</v>
          </cell>
          <cell r="W67" t="str">
            <v>1.定期拜访客户，了解客户项目采购需求和预算，协调业务和运营部门共同推进客户需求,32.收集本区域的产品市场行情变化及重点竞争对手的销售\市场策略等信息，进行分析、预测并制定对策.</v>
          </cell>
          <cell r="X67" t="str">
            <v>BG</v>
          </cell>
          <cell r="Y67" t="str">
            <v>10019045</v>
          </cell>
          <cell r="Z67" t="str">
            <v>重大客户事业一群</v>
          </cell>
        </row>
        <row r="67">
          <cell r="AF67" t="str">
            <v>否</v>
          </cell>
          <cell r="AG67" t="str">
            <v>否</v>
          </cell>
          <cell r="AH67" t="str">
            <v>林冰欣</v>
          </cell>
          <cell r="AI67" t="str">
            <v>姐妹</v>
          </cell>
          <cell r="AJ67" t="str">
            <v>18357767993</v>
          </cell>
          <cell r="AK67" t="str">
            <v>杭州市景江城市花园</v>
          </cell>
        </row>
        <row r="67">
          <cell r="AN67" t="str">
            <v>蔡叙文</v>
          </cell>
          <cell r="AO67" t="str">
            <v>294013</v>
          </cell>
          <cell r="AP67" t="str">
            <v>无</v>
          </cell>
          <cell r="AQ67" t="str">
            <v>无</v>
          </cell>
          <cell r="AR67" t="str">
            <v>不涉及</v>
          </cell>
          <cell r="AS67" t="str">
            <v>不涉及</v>
          </cell>
          <cell r="AT67" t="str">
            <v>2021-04-13</v>
          </cell>
        </row>
        <row r="67">
          <cell r="AV67" t="str">
            <v>销售经理</v>
          </cell>
          <cell r="AW67" t="str">
            <v>I_SL_05_001</v>
          </cell>
          <cell r="AX67" t="str">
            <v>2021/5/1 0:00:00</v>
          </cell>
          <cell r="AY67" t="str">
            <v>软通动力集团</v>
          </cell>
          <cell r="AZ67" t="str">
            <v>重大客户事业一群</v>
          </cell>
          <cell r="BA67" t="str">
            <v>MAG1华为云伙伴能力中心事业本部</v>
          </cell>
          <cell r="BB67" t="str">
            <v>MAG1华为云伙伴能力中心销售部</v>
          </cell>
          <cell r="BC67" t="str">
            <v>杭州HWCPC华为云销售部0148</v>
          </cell>
        </row>
        <row r="67">
          <cell r="BE67" t="str">
            <v>杭州HWCPC华为云销售部0148</v>
          </cell>
          <cell r="BF67" t="str">
            <v>84362</v>
          </cell>
          <cell r="BG67" t="str">
            <v>郑世界</v>
          </cell>
          <cell r="BH67" t="str">
            <v>销售费用</v>
          </cell>
        </row>
        <row r="67">
          <cell r="BJ67" t="str">
            <v>不涉及</v>
          </cell>
          <cell r="BK67" t="str">
            <v>华东</v>
          </cell>
          <cell r="BL67" t="str">
            <v>浙江</v>
          </cell>
          <cell r="BM67" t="str">
            <v>杭州</v>
          </cell>
          <cell r="BN67" t="str">
            <v>杭州软通信息技术服务有限公司</v>
          </cell>
          <cell r="BO67" t="str">
            <v>杭州</v>
          </cell>
          <cell r="BP67" t="str">
            <v>女</v>
          </cell>
          <cell r="BQ67" t="str">
            <v>21.1 月</v>
          </cell>
          <cell r="BR67" t="str">
            <v>4.8 年</v>
          </cell>
          <cell r="BS67" t="str">
            <v>S&amp;M</v>
          </cell>
          <cell r="BT67" t="str">
            <v>正式员工</v>
          </cell>
          <cell r="BU67" t="str">
            <v>销售</v>
          </cell>
          <cell r="BV67" t="str">
            <v>专业五级</v>
          </cell>
          <cell r="BW67" t="str">
            <v>I5</v>
          </cell>
          <cell r="BX67" t="str">
            <v>Offshore</v>
          </cell>
        </row>
        <row r="67">
          <cell r="CA67" t="str">
            <v>经济业务人员</v>
          </cell>
          <cell r="CB67" t="str">
            <v>1995-06-14</v>
          </cell>
          <cell r="CC67" t="str">
            <v>27</v>
          </cell>
          <cell r="CD67" t="str">
            <v>中国         </v>
          </cell>
          <cell r="CE67" t="str">
            <v>衢州学院</v>
          </cell>
          <cell r="CF67" t="str">
            <v>2018-06-22</v>
          </cell>
          <cell r="CG67" t="str">
            <v>否</v>
          </cell>
          <cell r="CH67" t="str">
            <v>大学本科</v>
          </cell>
          <cell r="CI67" t="str">
            <v>学士</v>
          </cell>
          <cell r="CJ67" t="str">
            <v>否</v>
          </cell>
          <cell r="CK67" t="str">
            <v>否</v>
          </cell>
          <cell r="CL67" t="str">
            <v>人力资源管理</v>
          </cell>
          <cell r="CM67" t="str">
            <v>2021-04-13</v>
          </cell>
          <cell r="CN67" t="str">
            <v>2018-04-12</v>
          </cell>
          <cell r="CO67" t="str">
            <v>否</v>
          </cell>
          <cell r="CP67" t="str">
            <v>4</v>
          </cell>
          <cell r="CQ67" t="str">
            <v>2021-08-13</v>
          </cell>
          <cell r="CR67" t="str">
            <v>2021-08-13</v>
          </cell>
        </row>
        <row r="67">
          <cell r="CV67" t="str">
            <v>3年以上4年以下</v>
          </cell>
          <cell r="CW67" t="str">
            <v>2021-04-13</v>
          </cell>
          <cell r="CX67" t="str">
            <v>2024-04-30</v>
          </cell>
          <cell r="CY67" t="str">
            <v>yxtangn@isoftstone.com</v>
          </cell>
          <cell r="CZ67" t="str">
            <v>15858137394</v>
          </cell>
        </row>
        <row r="67">
          <cell r="DB67" t="str">
            <v>yxtangn</v>
          </cell>
        </row>
        <row r="68">
          <cell r="A68">
            <v>298936</v>
          </cell>
          <cell r="B68" t="str">
            <v>孙静宜</v>
          </cell>
          <cell r="C68" t="str">
            <v>422201199402250423</v>
          </cell>
          <cell r="D68" t="str">
            <v>在职</v>
          </cell>
          <cell r="E68" t="str">
            <v>否</v>
          </cell>
          <cell r="F68" t="str">
            <v>职能支撑人员</v>
          </cell>
          <cell r="G68" t="str">
            <v>不涉及</v>
          </cell>
          <cell r="H68" t="str">
            <v>无华为职级定义</v>
          </cell>
          <cell r="I68" t="str">
            <v>无华为职级</v>
          </cell>
        </row>
        <row r="68">
          <cell r="L68" t="str">
            <v>离岸</v>
          </cell>
          <cell r="M68" t="str">
            <v>武汉-洪山区-花山C15栋1层-9层【MAG】</v>
          </cell>
        </row>
        <row r="68">
          <cell r="V68" t="str">
            <v>销售经理</v>
          </cell>
          <cell r="W68" t="str">
            <v>1.定期拜访客户，了解客户项目采购需求和预算，协调业务和运营部门共同推进客户需求,34.收集本区域的产品市场行情变化及重点竞争对手的销售\市场策略等信息，进行分析、预测并制定对策.</v>
          </cell>
          <cell r="X68" t="str">
            <v>BG</v>
          </cell>
          <cell r="Y68" t="str">
            <v>10019045</v>
          </cell>
          <cell r="Z68" t="str">
            <v>重大客户事业一群</v>
          </cell>
        </row>
        <row r="68">
          <cell r="AF68" t="str">
            <v>否</v>
          </cell>
          <cell r="AG68" t="str">
            <v>否</v>
          </cell>
          <cell r="AH68" t="str">
            <v>王文臣</v>
          </cell>
          <cell r="AI68" t="str">
            <v>朋友</v>
          </cell>
          <cell r="AJ68" t="str">
            <v>18986689989</v>
          </cell>
          <cell r="AK68" t="str">
            <v>武汉市汉阳区美好饭米粒1615</v>
          </cell>
        </row>
        <row r="68">
          <cell r="AN68" t="str">
            <v>郑世界</v>
          </cell>
          <cell r="AO68" t="str">
            <v>225277</v>
          </cell>
          <cell r="AP68" t="str">
            <v>无</v>
          </cell>
          <cell r="AQ68" t="str">
            <v>无</v>
          </cell>
          <cell r="AR68" t="str">
            <v>不涉及</v>
          </cell>
          <cell r="AS68" t="str">
            <v>不涉及</v>
          </cell>
          <cell r="AT68" t="str">
            <v>2021-04-14</v>
          </cell>
        </row>
        <row r="68">
          <cell r="AV68" t="str">
            <v>销售运营经理</v>
          </cell>
          <cell r="AW68" t="str">
            <v>I_SA_05_002</v>
          </cell>
          <cell r="AX68" t="str">
            <v>2022/11/1 0:00:00</v>
          </cell>
          <cell r="AY68" t="str">
            <v>软通动力集团</v>
          </cell>
          <cell r="AZ68" t="str">
            <v>重大客户事业一群</v>
          </cell>
          <cell r="BA68" t="str">
            <v>MAG1华为云伙伴能力中心事业本部</v>
          </cell>
          <cell r="BB68" t="str">
            <v>MAG1华为云持续运营与交付部</v>
          </cell>
          <cell r="BC68" t="str">
            <v>武汉HWCPC云生态发展部4600</v>
          </cell>
        </row>
        <row r="68">
          <cell r="BE68" t="str">
            <v>武汉HWCPC云生态发展部4600</v>
          </cell>
          <cell r="BF68" t="str">
            <v>84353</v>
          </cell>
          <cell r="BG68" t="str">
            <v>郑世界</v>
          </cell>
          <cell r="BH68" t="str">
            <v>销售费用</v>
          </cell>
        </row>
        <row r="68">
          <cell r="BJ68" t="str">
            <v>不涉及</v>
          </cell>
          <cell r="BK68" t="str">
            <v>中台</v>
          </cell>
          <cell r="BL68" t="str">
            <v>中台</v>
          </cell>
          <cell r="BM68" t="str">
            <v>武汉</v>
          </cell>
          <cell r="BN68" t="str">
            <v>软通动力技术服务有限公司</v>
          </cell>
          <cell r="BO68" t="str">
            <v>武汉</v>
          </cell>
          <cell r="BP68" t="str">
            <v>女</v>
          </cell>
          <cell r="BQ68" t="str">
            <v>21.1 月</v>
          </cell>
          <cell r="BR68" t="str">
            <v>7.6 年</v>
          </cell>
          <cell r="BS68" t="str">
            <v>S&amp;M</v>
          </cell>
          <cell r="BT68" t="str">
            <v>正式员工</v>
          </cell>
          <cell r="BU68" t="str">
            <v>销售</v>
          </cell>
          <cell r="BV68" t="str">
            <v>专业五级</v>
          </cell>
          <cell r="BW68" t="str">
            <v>I5</v>
          </cell>
          <cell r="BX68" t="str">
            <v>Offshore</v>
          </cell>
        </row>
        <row r="68">
          <cell r="CA68" t="str">
            <v>经济业务人员</v>
          </cell>
          <cell r="CB68" t="str">
            <v>1994-02-25</v>
          </cell>
          <cell r="CC68" t="str">
            <v>28</v>
          </cell>
          <cell r="CD68" t="str">
            <v>中国         </v>
          </cell>
          <cell r="CE68" t="str">
            <v>湖北职业技术学院</v>
          </cell>
          <cell r="CF68" t="str">
            <v>2014-06-30</v>
          </cell>
          <cell r="CG68" t="str">
            <v>否</v>
          </cell>
          <cell r="CH68" t="str">
            <v>大专/高职</v>
          </cell>
          <cell r="CI68" t="str">
            <v>无最终证书 </v>
          </cell>
          <cell r="CJ68" t="str">
            <v>否</v>
          </cell>
          <cell r="CK68" t="str">
            <v>否</v>
          </cell>
          <cell r="CL68" t="str">
            <v>会计</v>
          </cell>
          <cell r="CM68" t="str">
            <v>2021-04-14</v>
          </cell>
          <cell r="CN68" t="str">
            <v>2015-07-13</v>
          </cell>
          <cell r="CO68" t="str">
            <v>否</v>
          </cell>
          <cell r="CP68" t="str">
            <v>3</v>
          </cell>
          <cell r="CQ68" t="str">
            <v>2021-07-14</v>
          </cell>
          <cell r="CR68" t="str">
            <v>2021-07-14</v>
          </cell>
        </row>
        <row r="68">
          <cell r="CV68" t="str">
            <v>3年以上4年以下</v>
          </cell>
          <cell r="CW68" t="str">
            <v>2021-04-14</v>
          </cell>
          <cell r="CX68" t="str">
            <v>2024-04-30</v>
          </cell>
          <cell r="CY68" t="str">
            <v>jysuncc@isoftstone.com</v>
          </cell>
          <cell r="CZ68" t="str">
            <v>18671228255</v>
          </cell>
        </row>
        <row r="68">
          <cell r="DB68" t="str">
            <v>jysuncc</v>
          </cell>
        </row>
        <row r="69">
          <cell r="A69">
            <v>299590</v>
          </cell>
          <cell r="B69" t="str">
            <v>罗美琴</v>
          </cell>
          <cell r="C69" t="str">
            <v>513821198611213369</v>
          </cell>
          <cell r="D69" t="str">
            <v>在职</v>
          </cell>
          <cell r="E69" t="str">
            <v>否</v>
          </cell>
          <cell r="F69" t="str">
            <v>职能支撑人员</v>
          </cell>
          <cell r="G69" t="str">
            <v>不涉及</v>
          </cell>
          <cell r="H69" t="str">
            <v>无华为职级定义</v>
          </cell>
          <cell r="I69" t="str">
            <v>无华为职级</v>
          </cell>
        </row>
        <row r="69">
          <cell r="L69" t="str">
            <v>离岸</v>
          </cell>
          <cell r="M69" t="str">
            <v>成都-武候区-西部智谷1层-9层【综合】</v>
          </cell>
        </row>
        <row r="69">
          <cell r="V69" t="str">
            <v>销售经理</v>
          </cell>
          <cell r="W69" t="str">
            <v>1.定期拜访客户，了解客户项目采购需求和预算，协调业务和运营部门共同推进客户需求,36.收集本区域的产品市场行情变化及重点竞争对手的销售\市场策略等信息，进行分析、预测并制定对策.</v>
          </cell>
          <cell r="X69" t="str">
            <v>BG</v>
          </cell>
          <cell r="Y69" t="str">
            <v>10019045</v>
          </cell>
          <cell r="Z69" t="str">
            <v>重大客户事业一群</v>
          </cell>
        </row>
        <row r="69">
          <cell r="AF69" t="str">
            <v>否</v>
          </cell>
          <cell r="AG69" t="str">
            <v>否</v>
          </cell>
          <cell r="AH69" t="str">
            <v>刘刚</v>
          </cell>
          <cell r="AI69" t="str">
            <v>丈夫</v>
          </cell>
          <cell r="AJ69" t="str">
            <v>18665338985</v>
          </cell>
          <cell r="AK69" t="str">
            <v>成都市天府新区伏龙小区保利锦江里6栋</v>
          </cell>
        </row>
        <row r="69">
          <cell r="AN69" t="str">
            <v>施加加</v>
          </cell>
          <cell r="AO69" t="str">
            <v>275078</v>
          </cell>
          <cell r="AP69" t="str">
            <v>无</v>
          </cell>
          <cell r="AQ69" t="str">
            <v>无</v>
          </cell>
          <cell r="AR69" t="str">
            <v>不涉及</v>
          </cell>
          <cell r="AS69" t="str">
            <v>不涉及</v>
          </cell>
          <cell r="AT69" t="str">
            <v>2021-04-19</v>
          </cell>
        </row>
        <row r="69">
          <cell r="AV69" t="str">
            <v>销售经理</v>
          </cell>
          <cell r="AW69" t="str">
            <v>I_SL_05_001</v>
          </cell>
          <cell r="AX69" t="str">
            <v>2022/10/1 0:00:00</v>
          </cell>
          <cell r="AY69" t="str">
            <v>软通动力集团</v>
          </cell>
          <cell r="AZ69" t="str">
            <v>重大客户事业一群</v>
          </cell>
          <cell r="BA69" t="str">
            <v>MAG1华为云伙伴能力中心事业本部</v>
          </cell>
          <cell r="BB69" t="str">
            <v>MAG1华为云伙伴能力中心销售部</v>
          </cell>
          <cell r="BC69" t="str">
            <v>成都HWCPC华为云销售部0187</v>
          </cell>
        </row>
        <row r="69">
          <cell r="BE69" t="str">
            <v>成都HWCPC华为云销售部0187</v>
          </cell>
          <cell r="BF69" t="str">
            <v>84358</v>
          </cell>
          <cell r="BG69" t="str">
            <v>曾政</v>
          </cell>
          <cell r="BH69" t="str">
            <v>销售费用</v>
          </cell>
        </row>
        <row r="69">
          <cell r="BJ69" t="str">
            <v>不涉及</v>
          </cell>
          <cell r="BK69" t="str">
            <v>西南</v>
          </cell>
          <cell r="BL69" t="str">
            <v>四川</v>
          </cell>
          <cell r="BM69" t="str">
            <v>成都</v>
          </cell>
          <cell r="BN69" t="str">
            <v>成都软通动力信息技术服务有限公司</v>
          </cell>
          <cell r="BO69" t="str">
            <v>成都</v>
          </cell>
          <cell r="BP69" t="str">
            <v>女</v>
          </cell>
          <cell r="BQ69" t="str">
            <v>20.9 月</v>
          </cell>
          <cell r="BR69" t="str">
            <v>13.7 年</v>
          </cell>
          <cell r="BS69" t="str">
            <v>S&amp;M</v>
          </cell>
          <cell r="BT69" t="str">
            <v>正式员工</v>
          </cell>
          <cell r="BU69" t="str">
            <v>销售</v>
          </cell>
          <cell r="BV69" t="str">
            <v>专业五级</v>
          </cell>
          <cell r="BW69" t="str">
            <v>I5</v>
          </cell>
          <cell r="BX69" t="str">
            <v>Offshore</v>
          </cell>
        </row>
        <row r="69">
          <cell r="CA69" t="str">
            <v>经济业务人员</v>
          </cell>
          <cell r="CB69" t="str">
            <v>1986-11-21</v>
          </cell>
          <cell r="CC69" t="str">
            <v>36</v>
          </cell>
          <cell r="CD69" t="str">
            <v>中国         </v>
          </cell>
          <cell r="CE69" t="str">
            <v>四川农业大学</v>
          </cell>
          <cell r="CF69" t="str">
            <v>2009-06-25</v>
          </cell>
          <cell r="CG69" t="str">
            <v>否</v>
          </cell>
          <cell r="CH69" t="str">
            <v>大学本科</v>
          </cell>
          <cell r="CI69" t="str">
            <v>学士</v>
          </cell>
          <cell r="CJ69" t="str">
            <v>是</v>
          </cell>
          <cell r="CK69" t="str">
            <v>否</v>
          </cell>
          <cell r="CL69" t="str">
            <v>经济学</v>
          </cell>
          <cell r="CM69" t="str">
            <v>2021-04-19</v>
          </cell>
          <cell r="CN69" t="str">
            <v>2009-07-15</v>
          </cell>
          <cell r="CO69" t="str">
            <v>否</v>
          </cell>
          <cell r="CP69" t="str">
            <v>3</v>
          </cell>
          <cell r="CQ69" t="str">
            <v>2021-07-19</v>
          </cell>
          <cell r="CR69" t="str">
            <v>2021-07-19</v>
          </cell>
        </row>
        <row r="69">
          <cell r="CV69" t="str">
            <v>3年以上4年以下</v>
          </cell>
          <cell r="CW69" t="str">
            <v>2021-04-19</v>
          </cell>
          <cell r="CX69" t="str">
            <v>2024-04-30</v>
          </cell>
          <cell r="CY69" t="str">
            <v>mqluo@isoftstone.com</v>
          </cell>
          <cell r="CZ69" t="str">
            <v>18676705620</v>
          </cell>
        </row>
        <row r="69">
          <cell r="DB69" t="str">
            <v>mqluo</v>
          </cell>
        </row>
        <row r="70">
          <cell r="A70">
            <v>299904</v>
          </cell>
          <cell r="B70" t="str">
            <v>田少虎</v>
          </cell>
          <cell r="C70" t="str">
            <v>421181198609278758</v>
          </cell>
          <cell r="D70" t="str">
            <v>在职</v>
          </cell>
          <cell r="E70" t="str">
            <v>否</v>
          </cell>
          <cell r="F70" t="str">
            <v>职能支撑人员</v>
          </cell>
          <cell r="G70" t="str">
            <v>不涉及</v>
          </cell>
          <cell r="H70" t="str">
            <v>无华为职级定义</v>
          </cell>
          <cell r="I70" t="str">
            <v>无华为职级</v>
          </cell>
        </row>
        <row r="70">
          <cell r="L70" t="str">
            <v>离岸</v>
          </cell>
          <cell r="M70" t="str">
            <v>武汉-洪山区-花山C15栋1层-9层【MAG】</v>
          </cell>
        </row>
        <row r="70">
          <cell r="V70" t="str">
            <v>销售经理</v>
          </cell>
          <cell r="W70" t="str">
            <v>1.定期拜访客户，了解客户项目采购需求和预算，协调业务和运营部门共同推进客户需求,38.收集本区域的产品市场行情变化及重点竞争对手的销售\市场策略等信息，进行分析、预测并制定对策.</v>
          </cell>
          <cell r="X70" t="str">
            <v>BG</v>
          </cell>
          <cell r="Y70" t="str">
            <v>10019045</v>
          </cell>
          <cell r="Z70" t="str">
            <v>重大客户事业一群</v>
          </cell>
        </row>
        <row r="70">
          <cell r="AF70" t="str">
            <v>否</v>
          </cell>
          <cell r="AG70" t="str">
            <v>否</v>
          </cell>
          <cell r="AH70" t="str">
            <v>任桂林</v>
          </cell>
          <cell r="AI70" t="str">
            <v>师妹</v>
          </cell>
          <cell r="AJ70" t="str">
            <v>15871478802</v>
          </cell>
          <cell r="AK70" t="str">
            <v>湖北省武汉市洪山区花山软件新城碧桂园生态城左岸10幢一单元2802</v>
          </cell>
        </row>
        <row r="70">
          <cell r="AN70" t="str">
            <v>王寅</v>
          </cell>
          <cell r="AO70" t="str">
            <v>256523</v>
          </cell>
          <cell r="AP70" t="str">
            <v>无</v>
          </cell>
          <cell r="AQ70" t="str">
            <v>无</v>
          </cell>
          <cell r="AR70" t="str">
            <v>不涉及</v>
          </cell>
          <cell r="AS70" t="str">
            <v>不涉及</v>
          </cell>
          <cell r="AT70" t="str">
            <v>2021-04-28</v>
          </cell>
        </row>
        <row r="70">
          <cell r="AV70" t="str">
            <v>主任工程师B-MAG</v>
          </cell>
          <cell r="AW70" t="str">
            <v>I_EN_07_002</v>
          </cell>
          <cell r="AX70" t="str">
            <v>2022/10/1 0:00:00</v>
          </cell>
          <cell r="AY70" t="str">
            <v>软通动力集团</v>
          </cell>
          <cell r="AZ70" t="str">
            <v>重大客户事业一群</v>
          </cell>
          <cell r="BA70" t="str">
            <v>MAG1华为云伙伴能力中心事业本部</v>
          </cell>
          <cell r="BB70" t="str">
            <v>MAG1华为云持续运营与交付部</v>
          </cell>
          <cell r="BC70" t="str">
            <v>武汉HWCPC云服务交付部4600</v>
          </cell>
        </row>
        <row r="70">
          <cell r="BE70" t="str">
            <v>武汉HWCPC云服务交付部4600</v>
          </cell>
          <cell r="BF70" t="str">
            <v>84354</v>
          </cell>
          <cell r="BG70" t="str">
            <v>王寅</v>
          </cell>
          <cell r="BH70" t="str">
            <v>COGS</v>
          </cell>
          <cell r="BI70" t="str">
            <v>PS2112883962(2022年销售部华为云售前支撑项目)</v>
          </cell>
          <cell r="BJ70" t="str">
            <v>不涉及</v>
          </cell>
          <cell r="BK70" t="str">
            <v>云迁移</v>
          </cell>
          <cell r="BL70" t="str">
            <v>云迁移</v>
          </cell>
          <cell r="BM70" t="str">
            <v>武汉</v>
          </cell>
          <cell r="BN70" t="str">
            <v>软通动力技术服务有限公司</v>
          </cell>
          <cell r="BO70" t="str">
            <v>武汉</v>
          </cell>
          <cell r="BP70" t="str">
            <v>男</v>
          </cell>
          <cell r="BQ70" t="str">
            <v>20.6 月</v>
          </cell>
          <cell r="BR70" t="str">
            <v>12.4 年</v>
          </cell>
          <cell r="BS70" t="str">
            <v>Delivery</v>
          </cell>
          <cell r="BT70" t="str">
            <v>正式员工</v>
          </cell>
          <cell r="BU70" t="str">
            <v>实施</v>
          </cell>
          <cell r="BV70" t="str">
            <v>专业七级</v>
          </cell>
          <cell r="BW70" t="str">
            <v>I7</v>
          </cell>
          <cell r="BX70" t="str">
            <v>Offshore</v>
          </cell>
        </row>
        <row r="70">
          <cell r="CA70" t="str">
            <v>计算机工程技术人员</v>
          </cell>
          <cell r="CB70" t="str">
            <v>1986-09-27</v>
          </cell>
          <cell r="CC70" t="str">
            <v>36</v>
          </cell>
          <cell r="CD70" t="str">
            <v>中国         </v>
          </cell>
          <cell r="CE70" t="str">
            <v>武汉警官职业学院</v>
          </cell>
          <cell r="CF70" t="str">
            <v>2010-10-06</v>
          </cell>
          <cell r="CG70" t="str">
            <v>否</v>
          </cell>
          <cell r="CH70" t="str">
            <v>大专/高职</v>
          </cell>
          <cell r="CI70" t="str">
            <v>无最终证书 </v>
          </cell>
          <cell r="CJ70" t="str">
            <v>否</v>
          </cell>
          <cell r="CK70" t="str">
            <v>否</v>
          </cell>
          <cell r="CL70" t="str">
            <v>计算机应用</v>
          </cell>
          <cell r="CM70" t="str">
            <v>2021-04-28</v>
          </cell>
          <cell r="CN70" t="str">
            <v>2010-10-08</v>
          </cell>
          <cell r="CO70" t="str">
            <v>否</v>
          </cell>
          <cell r="CP70" t="str">
            <v>3</v>
          </cell>
          <cell r="CQ70" t="str">
            <v>2021-07-28</v>
          </cell>
          <cell r="CR70" t="str">
            <v>2021-07-28</v>
          </cell>
        </row>
        <row r="70">
          <cell r="CV70" t="str">
            <v>3年以上4年以下</v>
          </cell>
          <cell r="CW70" t="str">
            <v>2021-04-28</v>
          </cell>
          <cell r="CX70" t="str">
            <v>2024-04-30</v>
          </cell>
          <cell r="CY70" t="str">
            <v>shtianh@isoftstone.com</v>
          </cell>
          <cell r="CZ70" t="str">
            <v>13012826555</v>
          </cell>
        </row>
        <row r="70">
          <cell r="DB70" t="str">
            <v>shtianh</v>
          </cell>
        </row>
        <row r="71">
          <cell r="A71">
            <v>300422</v>
          </cell>
          <cell r="B71" t="str">
            <v>徐鹏</v>
          </cell>
          <cell r="C71" t="str">
            <v>421125199609070352</v>
          </cell>
          <cell r="D71" t="str">
            <v>在职</v>
          </cell>
          <cell r="E71" t="str">
            <v>否</v>
          </cell>
          <cell r="F71" t="str">
            <v>职能支撑人员</v>
          </cell>
          <cell r="G71" t="str">
            <v>不涉及</v>
          </cell>
          <cell r="H71" t="str">
            <v>无华为职级定义</v>
          </cell>
          <cell r="I71" t="str">
            <v>无华为职级</v>
          </cell>
        </row>
        <row r="71">
          <cell r="L71" t="str">
            <v>离岸</v>
          </cell>
          <cell r="M71" t="str">
            <v>武汉-洪山区-花山C15栋1层-9层【MAG】</v>
          </cell>
        </row>
        <row r="71">
          <cell r="V71" t="str">
            <v>销售经理</v>
          </cell>
          <cell r="W71" t="str">
            <v>1.定期拜访客户，了解客户项目采购需求和预算，协调业务和运营部门共同推进客户需求,39.收集本区域的产品市场行情变化及重点竞争对手的销售\市场策略等信息，进行分析、预测并制定对策.</v>
          </cell>
          <cell r="X71" t="str">
            <v>BG</v>
          </cell>
          <cell r="Y71" t="str">
            <v>10019045</v>
          </cell>
          <cell r="Z71" t="str">
            <v>重大客户事业一群</v>
          </cell>
        </row>
        <row r="71">
          <cell r="AF71" t="str">
            <v>否</v>
          </cell>
          <cell r="AG71" t="str">
            <v>否</v>
          </cell>
          <cell r="AH71" t="str">
            <v>徐望安</v>
          </cell>
          <cell r="AI71" t="str">
            <v>父亲</v>
          </cell>
          <cell r="AJ71" t="str">
            <v>13662135555</v>
          </cell>
          <cell r="AK71" t="str">
            <v>湖北省武汉市洪山区碧桂园左岸3-2-3102</v>
          </cell>
        </row>
        <row r="71">
          <cell r="AN71" t="str">
            <v>谢源</v>
          </cell>
          <cell r="AO71" t="str">
            <v>318363</v>
          </cell>
          <cell r="AP71" t="str">
            <v>无</v>
          </cell>
          <cell r="AQ71" t="str">
            <v>无</v>
          </cell>
          <cell r="AR71" t="str">
            <v>不涉及</v>
          </cell>
          <cell r="AS71" t="str">
            <v>不涉及</v>
          </cell>
          <cell r="AT71" t="str">
            <v>2021-04-20</v>
          </cell>
        </row>
        <row r="71">
          <cell r="AV71" t="str">
            <v>销售经理</v>
          </cell>
          <cell r="AW71" t="str">
            <v>I_SL_05_001</v>
          </cell>
          <cell r="AX71" t="str">
            <v>2021/5/1 0:00:00</v>
          </cell>
          <cell r="AY71" t="str">
            <v>软通动力集团</v>
          </cell>
          <cell r="AZ71" t="str">
            <v>重大客户事业一群</v>
          </cell>
          <cell r="BA71" t="str">
            <v>MAG1华为云伙伴能力中心事业本部</v>
          </cell>
          <cell r="BB71" t="str">
            <v>MAG1华为云伙伴能力中心销售部</v>
          </cell>
          <cell r="BC71" t="str">
            <v>武汉HWCPC华为云销售部4600</v>
          </cell>
        </row>
        <row r="71">
          <cell r="BE71" t="str">
            <v>武汉HWCPC华为云销售部4600</v>
          </cell>
          <cell r="BF71" t="str">
            <v>84370</v>
          </cell>
          <cell r="BG71" t="str">
            <v>吴超</v>
          </cell>
          <cell r="BH71" t="str">
            <v>销售费用</v>
          </cell>
        </row>
        <row r="71">
          <cell r="BJ71" t="str">
            <v>不涉及</v>
          </cell>
          <cell r="BK71" t="str">
            <v>华中</v>
          </cell>
          <cell r="BL71" t="str">
            <v>湖北</v>
          </cell>
          <cell r="BM71" t="str">
            <v>武汉</v>
          </cell>
          <cell r="BN71" t="str">
            <v>软通动力技术服务有限公司</v>
          </cell>
          <cell r="BO71" t="str">
            <v>武汉</v>
          </cell>
          <cell r="BP71" t="str">
            <v>男</v>
          </cell>
          <cell r="BQ71" t="str">
            <v>20.9 月</v>
          </cell>
          <cell r="BR71" t="str">
            <v>5.6 年</v>
          </cell>
          <cell r="BS71" t="str">
            <v>S&amp;M</v>
          </cell>
          <cell r="BT71" t="str">
            <v>正式员工</v>
          </cell>
          <cell r="BU71" t="str">
            <v>销售</v>
          </cell>
          <cell r="BV71" t="str">
            <v>专业五级</v>
          </cell>
          <cell r="BW71" t="str">
            <v>I5</v>
          </cell>
          <cell r="BX71" t="str">
            <v>Offshore</v>
          </cell>
        </row>
        <row r="71">
          <cell r="CA71" t="str">
            <v>经济业务人员</v>
          </cell>
          <cell r="CB71" t="str">
            <v>1996-09-07</v>
          </cell>
          <cell r="CC71" t="str">
            <v>26</v>
          </cell>
          <cell r="CD71" t="str">
            <v>中国         </v>
          </cell>
          <cell r="CE71" t="str">
            <v>湖北师范大学文理学院</v>
          </cell>
          <cell r="CF71" t="str">
            <v>2017-07-01</v>
          </cell>
          <cell r="CG71" t="str">
            <v>否</v>
          </cell>
          <cell r="CH71" t="str">
            <v>大学本科</v>
          </cell>
          <cell r="CI71" t="str">
            <v>无最终证书 </v>
          </cell>
          <cell r="CJ71" t="str">
            <v>否</v>
          </cell>
          <cell r="CK71" t="str">
            <v>否</v>
          </cell>
          <cell r="CL71" t="str">
            <v>电气工程及其自动化</v>
          </cell>
          <cell r="CM71" t="str">
            <v>2021-04-20</v>
          </cell>
          <cell r="CN71" t="str">
            <v>2017-07-01</v>
          </cell>
          <cell r="CO71" t="str">
            <v>否</v>
          </cell>
          <cell r="CP71" t="str">
            <v>3</v>
          </cell>
          <cell r="CQ71" t="str">
            <v>2021-07-20</v>
          </cell>
          <cell r="CR71" t="str">
            <v>2021-07-20</v>
          </cell>
        </row>
        <row r="71">
          <cell r="CV71" t="str">
            <v>3年以上4年以下</v>
          </cell>
          <cell r="CW71" t="str">
            <v>2021-04-20</v>
          </cell>
          <cell r="CX71" t="str">
            <v>2024-04-30</v>
          </cell>
          <cell r="CY71" t="str">
            <v>pengxucl@isoftstone.com</v>
          </cell>
          <cell r="CZ71" t="str">
            <v>15971543602</v>
          </cell>
        </row>
        <row r="71">
          <cell r="DB71" t="str">
            <v>pengxucl</v>
          </cell>
        </row>
        <row r="72">
          <cell r="A72">
            <v>301418</v>
          </cell>
          <cell r="B72" t="str">
            <v>严冰凤</v>
          </cell>
          <cell r="C72" t="str">
            <v>445321198802201922</v>
          </cell>
          <cell r="D72" t="str">
            <v>在职</v>
          </cell>
          <cell r="E72" t="str">
            <v>否</v>
          </cell>
          <cell r="F72" t="str">
            <v>职能支撑人员</v>
          </cell>
          <cell r="G72" t="str">
            <v>不涉及</v>
          </cell>
          <cell r="H72" t="str">
            <v>无华为职级定义</v>
          </cell>
          <cell r="I72" t="str">
            <v>无华为职级</v>
          </cell>
        </row>
        <row r="72">
          <cell r="L72" t="str">
            <v>离岸</v>
          </cell>
          <cell r="M72" t="str">
            <v>广州-天河区-广电科技大厦4层【MAG】</v>
          </cell>
        </row>
        <row r="72">
          <cell r="V72" t="str">
            <v>销售总监</v>
          </cell>
          <cell r="W72" t="str">
            <v>1.定期拜访客户，了解客户项目采购需求和预算，协调业务和运营部门共同推进客户需求,40.收集本区域的产品市场行情变化及重点竞争对手的销售\市场策略等信息，进行分析、预测并制定对策.</v>
          </cell>
          <cell r="X72" t="str">
            <v>BG</v>
          </cell>
          <cell r="Y72" t="str">
            <v>10019045</v>
          </cell>
          <cell r="Z72" t="str">
            <v>重大客户事业一群</v>
          </cell>
        </row>
        <row r="72">
          <cell r="AF72" t="str">
            <v>否</v>
          </cell>
          <cell r="AG72" t="str">
            <v>否</v>
          </cell>
          <cell r="AH72" t="str">
            <v>王国海</v>
          </cell>
          <cell r="AI72" t="str">
            <v>夫妻</v>
          </cell>
          <cell r="AJ72" t="str">
            <v>15521271353</v>
          </cell>
          <cell r="AK72" t="str">
            <v>广州市黄埔区龙湖双龙原著7栋501房</v>
          </cell>
        </row>
        <row r="72">
          <cell r="AN72" t="str">
            <v>李笃君</v>
          </cell>
          <cell r="AO72" t="str">
            <v>247753</v>
          </cell>
          <cell r="AP72" t="str">
            <v>无</v>
          </cell>
          <cell r="AQ72" t="str">
            <v>无</v>
          </cell>
          <cell r="AR72" t="str">
            <v>不涉及</v>
          </cell>
          <cell r="AS72" t="str">
            <v>不涉及</v>
          </cell>
          <cell r="AT72" t="str">
            <v>2021-05-12</v>
          </cell>
        </row>
        <row r="72">
          <cell r="AV72" t="str">
            <v>销售总监</v>
          </cell>
          <cell r="AW72" t="str">
            <v>I_SL_07_003</v>
          </cell>
          <cell r="AX72" t="str">
            <v>2021/11/1 0:00:00</v>
          </cell>
          <cell r="AY72" t="str">
            <v>软通动力集团</v>
          </cell>
          <cell r="AZ72" t="str">
            <v>重大客户事业一群</v>
          </cell>
          <cell r="BA72" t="str">
            <v>MAG1华为云伙伴能力中心事业本部</v>
          </cell>
          <cell r="BB72" t="str">
            <v>MAG1华为云伙伴能力中心销售部</v>
          </cell>
          <cell r="BC72" t="str">
            <v>广州HWCPC华为云销售部0176</v>
          </cell>
        </row>
        <row r="72">
          <cell r="BE72" t="str">
            <v>广州HWCPC华为云销售部0176</v>
          </cell>
          <cell r="BF72" t="str">
            <v>84361</v>
          </cell>
          <cell r="BG72" t="str">
            <v>李笃君</v>
          </cell>
          <cell r="BH72" t="str">
            <v>销售费用</v>
          </cell>
        </row>
        <row r="72">
          <cell r="BJ72" t="str">
            <v>不涉及</v>
          </cell>
          <cell r="BK72" t="str">
            <v>华南</v>
          </cell>
          <cell r="BL72" t="str">
            <v>广州</v>
          </cell>
          <cell r="BM72" t="str">
            <v>广州</v>
          </cell>
          <cell r="BN72" t="str">
            <v>软通动力（广州）科技有限公司</v>
          </cell>
          <cell r="BO72" t="str">
            <v>广州</v>
          </cell>
          <cell r="BP72" t="str">
            <v>女</v>
          </cell>
          <cell r="BQ72" t="str">
            <v>20.1 月</v>
          </cell>
          <cell r="BR72" t="str">
            <v>11.7 年</v>
          </cell>
          <cell r="BS72" t="str">
            <v>S&amp;M</v>
          </cell>
          <cell r="BT72" t="str">
            <v>正式员工</v>
          </cell>
          <cell r="BU72" t="str">
            <v>销售</v>
          </cell>
          <cell r="BV72" t="str">
            <v>专业七级</v>
          </cell>
          <cell r="BW72" t="str">
            <v>I7</v>
          </cell>
          <cell r="BX72" t="str">
            <v>Offshore</v>
          </cell>
        </row>
        <row r="72">
          <cell r="CA72" t="str">
            <v>行政办公人员</v>
          </cell>
          <cell r="CB72" t="str">
            <v>1988-02-20</v>
          </cell>
          <cell r="CC72" t="str">
            <v>34</v>
          </cell>
          <cell r="CD72" t="str">
            <v>中国         </v>
          </cell>
          <cell r="CE72" t="str">
            <v>西南政法大学</v>
          </cell>
          <cell r="CF72" t="str">
            <v>2011-06-30</v>
          </cell>
          <cell r="CG72" t="str">
            <v>否</v>
          </cell>
          <cell r="CH72" t="str">
            <v>大学本科</v>
          </cell>
          <cell r="CI72" t="str">
            <v>无最终证书 </v>
          </cell>
          <cell r="CJ72" t="str">
            <v>否</v>
          </cell>
          <cell r="CK72" t="str">
            <v>否</v>
          </cell>
          <cell r="CL72" t="str">
            <v>法律</v>
          </cell>
          <cell r="CM72" t="str">
            <v>2021-05-12</v>
          </cell>
          <cell r="CN72" t="str">
            <v>2011-06-30</v>
          </cell>
          <cell r="CO72" t="str">
            <v>否</v>
          </cell>
          <cell r="CP72" t="str">
            <v>3</v>
          </cell>
          <cell r="CQ72" t="str">
            <v>2021-08-12</v>
          </cell>
          <cell r="CR72" t="str">
            <v>2021-08-12</v>
          </cell>
        </row>
        <row r="72">
          <cell r="CV72" t="str">
            <v>3年以上4年以下</v>
          </cell>
          <cell r="CW72" t="str">
            <v>2021-05-12</v>
          </cell>
          <cell r="CX72" t="str">
            <v>2024-05-31</v>
          </cell>
          <cell r="CY72" t="str">
            <v>bfyan@isoftstone.com</v>
          </cell>
          <cell r="CZ72" t="str">
            <v>18502088529</v>
          </cell>
        </row>
        <row r="72">
          <cell r="DB72" t="str">
            <v>bfyan</v>
          </cell>
        </row>
        <row r="73">
          <cell r="A73">
            <v>305391</v>
          </cell>
          <cell r="B73" t="str">
            <v>余火光</v>
          </cell>
          <cell r="C73" t="str">
            <v>420203198812087215</v>
          </cell>
          <cell r="D73" t="str">
            <v>在职</v>
          </cell>
          <cell r="E73" t="str">
            <v>否</v>
          </cell>
          <cell r="F73" t="str">
            <v>职能支撑人员</v>
          </cell>
          <cell r="G73" t="str">
            <v>不涉及</v>
          </cell>
          <cell r="H73" t="str">
            <v>无华为职级定义</v>
          </cell>
          <cell r="I73" t="str">
            <v>无华为职级</v>
          </cell>
        </row>
        <row r="73">
          <cell r="L73" t="str">
            <v>离岸</v>
          </cell>
          <cell r="M73" t="str">
            <v>武汉-洪山区-花山C15栋1层-9层【MAG】</v>
          </cell>
        </row>
        <row r="73">
          <cell r="V73" t="str">
            <v>销售经理</v>
          </cell>
          <cell r="W73" t="str">
            <v>1.定期拜访客户，了解客户项目采购需求和预算，协调业务和运营部门共同推进客户需求,46.收集本区域的产品市场行情变化及重点竞争对手的销售\市场策略等信息，进行分析、预测并制定对策.</v>
          </cell>
          <cell r="X73" t="str">
            <v>BG</v>
          </cell>
          <cell r="Y73" t="str">
            <v>10019045</v>
          </cell>
          <cell r="Z73" t="str">
            <v>重大客户事业一群</v>
          </cell>
        </row>
        <row r="73">
          <cell r="AF73" t="str">
            <v>否</v>
          </cell>
          <cell r="AG73" t="str">
            <v>否</v>
          </cell>
          <cell r="AH73" t="str">
            <v>余绪富</v>
          </cell>
          <cell r="AI73" t="str">
            <v>父亲</v>
          </cell>
          <cell r="AJ73" t="str">
            <v>18162773552</v>
          </cell>
          <cell r="AK73" t="str">
            <v>武汉市东湖高新技术开发区光谷一路万科嘉园5-207</v>
          </cell>
        </row>
        <row r="73">
          <cell r="AN73" t="str">
            <v>谢源</v>
          </cell>
          <cell r="AO73" t="str">
            <v>318363</v>
          </cell>
          <cell r="AP73" t="str">
            <v>无</v>
          </cell>
          <cell r="AQ73" t="str">
            <v>无</v>
          </cell>
          <cell r="AR73" t="str">
            <v>不涉及</v>
          </cell>
          <cell r="AS73" t="str">
            <v>不涉及</v>
          </cell>
          <cell r="AT73" t="str">
            <v>2021-05-12</v>
          </cell>
        </row>
        <row r="73">
          <cell r="AV73" t="str">
            <v>销售经理</v>
          </cell>
          <cell r="AW73" t="str">
            <v>I_SL_05_001</v>
          </cell>
          <cell r="AX73" t="str">
            <v>2021/8/1 0:00:00</v>
          </cell>
          <cell r="AY73" t="str">
            <v>软通动力集团</v>
          </cell>
          <cell r="AZ73" t="str">
            <v>重大客户事业一群</v>
          </cell>
          <cell r="BA73" t="str">
            <v>MAG1华为云伙伴能力中心事业本部</v>
          </cell>
          <cell r="BB73" t="str">
            <v>MAG1华为云伙伴能力中心销售部</v>
          </cell>
          <cell r="BC73" t="str">
            <v>武汉HWCPC华为云销售部4600</v>
          </cell>
        </row>
        <row r="73">
          <cell r="BE73" t="str">
            <v>武汉HWCPC华为云销售部4600</v>
          </cell>
          <cell r="BF73" t="str">
            <v>84370</v>
          </cell>
          <cell r="BG73" t="str">
            <v>吴超</v>
          </cell>
          <cell r="BH73" t="str">
            <v>销售费用</v>
          </cell>
        </row>
        <row r="73">
          <cell r="BJ73" t="str">
            <v>不涉及</v>
          </cell>
          <cell r="BK73" t="str">
            <v>华中</v>
          </cell>
          <cell r="BL73" t="str">
            <v>湖北</v>
          </cell>
          <cell r="BM73" t="str">
            <v>武汉</v>
          </cell>
          <cell r="BN73" t="str">
            <v>软通动力技术服务有限公司</v>
          </cell>
          <cell r="BO73" t="str">
            <v>武汉</v>
          </cell>
          <cell r="BP73" t="str">
            <v>男</v>
          </cell>
          <cell r="BQ73" t="str">
            <v>20.1 月</v>
          </cell>
          <cell r="BR73" t="str">
            <v>11.9 年</v>
          </cell>
          <cell r="BS73" t="str">
            <v>S&amp;M</v>
          </cell>
          <cell r="BT73" t="str">
            <v>正式员工</v>
          </cell>
          <cell r="BU73" t="str">
            <v>销售</v>
          </cell>
          <cell r="BV73" t="str">
            <v>专业五级</v>
          </cell>
          <cell r="BW73" t="str">
            <v>I5</v>
          </cell>
          <cell r="BX73" t="str">
            <v>Offshore</v>
          </cell>
        </row>
        <row r="73">
          <cell r="CA73" t="str">
            <v>经济业务人员</v>
          </cell>
          <cell r="CB73" t="str">
            <v>1988-12-08</v>
          </cell>
          <cell r="CC73" t="str">
            <v>34</v>
          </cell>
          <cell r="CD73" t="str">
            <v>中国         </v>
          </cell>
          <cell r="CE73" t="str">
            <v>中南民族大学</v>
          </cell>
          <cell r="CF73" t="str">
            <v>2011-07-01</v>
          </cell>
          <cell r="CG73" t="str">
            <v>否</v>
          </cell>
          <cell r="CH73" t="str">
            <v>大专/高职</v>
          </cell>
          <cell r="CI73" t="str">
            <v>无最终证书 </v>
          </cell>
          <cell r="CJ73" t="str">
            <v>否</v>
          </cell>
          <cell r="CK73" t="str">
            <v>否</v>
          </cell>
          <cell r="CL73" t="str">
            <v>计算机科学与技术</v>
          </cell>
          <cell r="CM73" t="str">
            <v>2021-05-12</v>
          </cell>
          <cell r="CN73" t="str">
            <v>2011-05-01</v>
          </cell>
          <cell r="CO73" t="str">
            <v>否</v>
          </cell>
          <cell r="CP73" t="str">
            <v>3</v>
          </cell>
          <cell r="CQ73" t="str">
            <v>2021-08-12</v>
          </cell>
          <cell r="CR73" t="str">
            <v>2021-08-12</v>
          </cell>
        </row>
        <row r="73">
          <cell r="CV73" t="str">
            <v>3年以上4年以下</v>
          </cell>
          <cell r="CW73" t="str">
            <v>2021-05-12</v>
          </cell>
          <cell r="CX73" t="str">
            <v>2024-05-31</v>
          </cell>
          <cell r="CY73" t="str">
            <v>hgyud@isoftstone.com</v>
          </cell>
          <cell r="CZ73" t="str">
            <v>18971404552</v>
          </cell>
        </row>
        <row r="73">
          <cell r="DB73" t="str">
            <v>hgyud</v>
          </cell>
        </row>
        <row r="74">
          <cell r="A74">
            <v>306753</v>
          </cell>
          <cell r="B74" t="str">
            <v>张佳妮</v>
          </cell>
          <cell r="C74" t="str">
            <v>370123199312152949</v>
          </cell>
          <cell r="D74" t="str">
            <v>在职</v>
          </cell>
          <cell r="E74" t="str">
            <v>否</v>
          </cell>
          <cell r="F74" t="str">
            <v>职能支撑人员</v>
          </cell>
          <cell r="G74" t="str">
            <v>不涉及</v>
          </cell>
          <cell r="H74" t="str">
            <v>无华为职级定义</v>
          </cell>
          <cell r="I74" t="str">
            <v>无华为职级</v>
          </cell>
        </row>
        <row r="74">
          <cell r="L74" t="str">
            <v>离岸</v>
          </cell>
          <cell r="M74" t="str">
            <v>济南-历下区-玉兰广场4层【MAG】</v>
          </cell>
        </row>
        <row r="74">
          <cell r="V74" t="str">
            <v>销售经理</v>
          </cell>
          <cell r="W74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74" t="str">
            <v>BG</v>
          </cell>
          <cell r="Y74" t="str">
            <v>10019045</v>
          </cell>
          <cell r="Z74" t="str">
            <v>重大客户事业一群</v>
          </cell>
        </row>
        <row r="74">
          <cell r="AF74" t="str">
            <v>否</v>
          </cell>
          <cell r="AG74" t="str">
            <v>否</v>
          </cell>
          <cell r="AH74" t="str">
            <v>段燕</v>
          </cell>
          <cell r="AI74" t="str">
            <v>母亲</v>
          </cell>
          <cell r="AJ74" t="str">
            <v>13969071070</v>
          </cell>
          <cell r="AK74" t="str">
            <v>山东省济南市市中区二环南路华润仰山23-2-601</v>
          </cell>
        </row>
        <row r="74">
          <cell r="AP74" t="str">
            <v>无</v>
          </cell>
          <cell r="AQ74" t="str">
            <v>无</v>
          </cell>
          <cell r="AR74" t="str">
            <v>不涉及</v>
          </cell>
          <cell r="AS74" t="str">
            <v>不涉及</v>
          </cell>
          <cell r="AT74" t="str">
            <v>2021-05-18</v>
          </cell>
        </row>
        <row r="74">
          <cell r="AV74" t="str">
            <v>销售经理</v>
          </cell>
          <cell r="AW74" t="str">
            <v>I_SL_05_001</v>
          </cell>
          <cell r="AX74" t="str">
            <v>2022/11/1 0:00:00</v>
          </cell>
          <cell r="AY74" t="str">
            <v>软通动力集团</v>
          </cell>
          <cell r="AZ74" t="str">
            <v>重大客户事业一群</v>
          </cell>
          <cell r="BA74" t="str">
            <v>MAG1华为云伙伴能力中心事业本部</v>
          </cell>
          <cell r="BB74" t="str">
            <v>MAG1华为云伙伴能力中心销售部</v>
          </cell>
          <cell r="BC74" t="str">
            <v>济南HWCPC华为云销售部4610</v>
          </cell>
        </row>
        <row r="74">
          <cell r="BE74" t="str">
            <v>济南HWCPC华为云销售部4610</v>
          </cell>
          <cell r="BF74" t="str">
            <v>84364</v>
          </cell>
          <cell r="BG74" t="str">
            <v>吴超</v>
          </cell>
          <cell r="BH74" t="str">
            <v>销售费用</v>
          </cell>
        </row>
        <row r="74">
          <cell r="BJ74" t="str">
            <v>不涉及</v>
          </cell>
          <cell r="BK74" t="str">
            <v>华中</v>
          </cell>
          <cell r="BL74" t="str">
            <v>山东</v>
          </cell>
          <cell r="BM74" t="str">
            <v>济南</v>
          </cell>
          <cell r="BN74" t="str">
            <v>软通动力技术服务有限公司济南分公司</v>
          </cell>
          <cell r="BO74" t="str">
            <v>济南</v>
          </cell>
          <cell r="BP74" t="str">
            <v>女</v>
          </cell>
          <cell r="BQ74" t="str">
            <v>19.9 月</v>
          </cell>
          <cell r="BR74" t="str">
            <v>8.4 年</v>
          </cell>
          <cell r="BS74" t="str">
            <v>S&amp;M</v>
          </cell>
          <cell r="BT74" t="str">
            <v>正式员工</v>
          </cell>
          <cell r="BU74" t="str">
            <v>实施</v>
          </cell>
          <cell r="BV74" t="str">
            <v>专业五级</v>
          </cell>
          <cell r="BW74" t="str">
            <v>I5</v>
          </cell>
          <cell r="BX74" t="str">
            <v>Offshore</v>
          </cell>
        </row>
        <row r="74">
          <cell r="CA74" t="str">
            <v>经济业务人员</v>
          </cell>
          <cell r="CB74" t="str">
            <v>1993-12-15</v>
          </cell>
          <cell r="CC74" t="str">
            <v>29</v>
          </cell>
          <cell r="CD74" t="str">
            <v>中国         </v>
          </cell>
          <cell r="CE74" t="str">
            <v>山东商业职业技术学院</v>
          </cell>
          <cell r="CF74" t="str">
            <v>2014-06-30</v>
          </cell>
          <cell r="CG74" t="str">
            <v>否</v>
          </cell>
          <cell r="CH74" t="str">
            <v>大专/高职</v>
          </cell>
          <cell r="CI74" t="str">
            <v>无最终证书 </v>
          </cell>
          <cell r="CJ74" t="str">
            <v>否</v>
          </cell>
          <cell r="CK74" t="str">
            <v>否</v>
          </cell>
          <cell r="CL74" t="str">
            <v>医药营销</v>
          </cell>
          <cell r="CM74" t="str">
            <v>2021-05-18</v>
          </cell>
          <cell r="CN74" t="str">
            <v>2014-09-26</v>
          </cell>
          <cell r="CO74" t="str">
            <v>否</v>
          </cell>
          <cell r="CP74" t="str">
            <v>3</v>
          </cell>
          <cell r="CQ74" t="str">
            <v>2021-08-18</v>
          </cell>
          <cell r="CR74" t="str">
            <v>2021-08-18</v>
          </cell>
        </row>
        <row r="74">
          <cell r="CV74" t="str">
            <v>3年以上4年以下</v>
          </cell>
          <cell r="CW74" t="str">
            <v>2021-05-18</v>
          </cell>
          <cell r="CX74" t="str">
            <v>2024-05-31</v>
          </cell>
          <cell r="CY74" t="str">
            <v>jnzhangq@isoftstone.com</v>
          </cell>
          <cell r="CZ74" t="str">
            <v>18653155134</v>
          </cell>
        </row>
        <row r="74">
          <cell r="DB74" t="str">
            <v>jnzhangq</v>
          </cell>
        </row>
        <row r="75">
          <cell r="A75">
            <v>306956</v>
          </cell>
          <cell r="B75" t="str">
            <v>陈宁</v>
          </cell>
          <cell r="C75" t="str">
            <v>371524199505100511</v>
          </cell>
          <cell r="D75" t="str">
            <v>在职</v>
          </cell>
          <cell r="E75" t="str">
            <v>否</v>
          </cell>
          <cell r="F75" t="str">
            <v>职能支撑人员</v>
          </cell>
          <cell r="G75" t="str">
            <v>不涉及</v>
          </cell>
          <cell r="H75" t="str">
            <v>无华为职级定义</v>
          </cell>
          <cell r="I75" t="str">
            <v>无华为职级</v>
          </cell>
        </row>
        <row r="75">
          <cell r="L75" t="str">
            <v>离岸</v>
          </cell>
          <cell r="M75" t="str">
            <v>杭州-滨江区-慧港科技园A3栋5层【综合】</v>
          </cell>
        </row>
        <row r="75">
          <cell r="V75" t="str">
            <v>销售经理</v>
          </cell>
          <cell r="W75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75" t="str">
            <v>BG</v>
          </cell>
          <cell r="Y75" t="str">
            <v>10019045</v>
          </cell>
          <cell r="Z75" t="str">
            <v>重大客户事业一群</v>
          </cell>
        </row>
        <row r="75">
          <cell r="AF75" t="str">
            <v>否</v>
          </cell>
          <cell r="AG75" t="str">
            <v>否</v>
          </cell>
          <cell r="AH75" t="str">
            <v>陈兆友</v>
          </cell>
          <cell r="AI75" t="str">
            <v>父亲</v>
          </cell>
          <cell r="AJ75" t="str">
            <v>15966209558</v>
          </cell>
          <cell r="AK75" t="str">
            <v>浙江杭州滨江区滨河路588号星耀中心3幢</v>
          </cell>
        </row>
        <row r="75">
          <cell r="AN75" t="str">
            <v>蔡叙文</v>
          </cell>
          <cell r="AO75" t="str">
            <v>294013</v>
          </cell>
          <cell r="AP75" t="str">
            <v>无</v>
          </cell>
          <cell r="AQ75" t="str">
            <v>无</v>
          </cell>
          <cell r="AR75" t="str">
            <v>不涉及</v>
          </cell>
          <cell r="AS75" t="str">
            <v>不涉及</v>
          </cell>
          <cell r="AT75" t="str">
            <v>2021-05-18</v>
          </cell>
        </row>
        <row r="75">
          <cell r="AV75" t="str">
            <v>高级售前咨询经理</v>
          </cell>
          <cell r="AW75" t="str">
            <v>I_PS_06_003</v>
          </cell>
          <cell r="AX75" t="str">
            <v>2021/12/1 0:00:00</v>
          </cell>
          <cell r="AY75" t="str">
            <v>软通动力集团</v>
          </cell>
          <cell r="AZ75" t="str">
            <v>重大客户事业一群</v>
          </cell>
          <cell r="BA75" t="str">
            <v>MAG1华为云伙伴能力中心事业本部</v>
          </cell>
          <cell r="BB75" t="str">
            <v>MAG1华为云伙伴能力中心销售部</v>
          </cell>
          <cell r="BC75" t="str">
            <v>杭州HWCPC华为云销售部0148</v>
          </cell>
        </row>
        <row r="75">
          <cell r="BE75" t="str">
            <v>杭州HWCPC华为云销售部0148</v>
          </cell>
          <cell r="BF75" t="str">
            <v>84362</v>
          </cell>
          <cell r="BG75" t="str">
            <v>郑世界</v>
          </cell>
          <cell r="BH75" t="str">
            <v>销售费用</v>
          </cell>
        </row>
        <row r="75">
          <cell r="BJ75" t="str">
            <v>不涉及</v>
          </cell>
          <cell r="BK75" t="str">
            <v>华东</v>
          </cell>
          <cell r="BL75" t="str">
            <v>浙江</v>
          </cell>
          <cell r="BM75" t="str">
            <v>杭州</v>
          </cell>
          <cell r="BN75" t="str">
            <v>杭州软通信息技术服务有限公司</v>
          </cell>
          <cell r="BO75" t="str">
            <v>杭州</v>
          </cell>
          <cell r="BP75" t="str">
            <v>男</v>
          </cell>
          <cell r="BQ75" t="str">
            <v>19.9 月</v>
          </cell>
          <cell r="BR75" t="str">
            <v>5.6 年</v>
          </cell>
          <cell r="BS75" t="str">
            <v>S&amp;M</v>
          </cell>
          <cell r="BT75" t="str">
            <v>正式员工</v>
          </cell>
          <cell r="BU75" t="str">
            <v>销售</v>
          </cell>
          <cell r="BV75" t="str">
            <v>专业六级</v>
          </cell>
          <cell r="BW75" t="str">
            <v>I6</v>
          </cell>
          <cell r="BX75" t="str">
            <v>Offshore</v>
          </cell>
        </row>
        <row r="75">
          <cell r="CA75" t="str">
            <v>行政办公人员</v>
          </cell>
          <cell r="CB75" t="str">
            <v>1995-05-10</v>
          </cell>
          <cell r="CC75" t="str">
            <v>27</v>
          </cell>
          <cell r="CD75" t="str">
            <v>中国         </v>
          </cell>
          <cell r="CE75" t="str">
            <v>石河子大学</v>
          </cell>
          <cell r="CF75" t="str">
            <v>2017-06-16</v>
          </cell>
          <cell r="CG75" t="str">
            <v>否</v>
          </cell>
          <cell r="CH75" t="str">
            <v>大学本科</v>
          </cell>
          <cell r="CI75" t="str">
            <v>学士</v>
          </cell>
          <cell r="CJ75" t="str">
            <v>是</v>
          </cell>
          <cell r="CK75" t="str">
            <v>否</v>
          </cell>
          <cell r="CL75" t="str">
            <v>计算机科学与技术</v>
          </cell>
          <cell r="CM75" t="str">
            <v>2021-05-18</v>
          </cell>
          <cell r="CN75" t="str">
            <v>2017-06-30</v>
          </cell>
          <cell r="CO75" t="str">
            <v>否</v>
          </cell>
          <cell r="CP75" t="str">
            <v>3</v>
          </cell>
          <cell r="CQ75" t="str">
            <v>2021-08-18</v>
          </cell>
          <cell r="CR75" t="str">
            <v>2021-08-18</v>
          </cell>
        </row>
        <row r="75">
          <cell r="CV75" t="str">
            <v>3年以上4年以下</v>
          </cell>
          <cell r="CW75" t="str">
            <v>2021-05-18</v>
          </cell>
          <cell r="CX75" t="str">
            <v>2024-05-31</v>
          </cell>
          <cell r="CY75" t="str">
            <v>ningchenp@isoftstone.com</v>
          </cell>
          <cell r="CZ75" t="str">
            <v>18264539640</v>
          </cell>
        </row>
        <row r="75">
          <cell r="DB75" t="str">
            <v>ningchenp</v>
          </cell>
        </row>
        <row r="76">
          <cell r="A76">
            <v>307591</v>
          </cell>
          <cell r="B76" t="str">
            <v>王睿</v>
          </cell>
          <cell r="C76" t="str">
            <v>142733199001090327</v>
          </cell>
          <cell r="D76" t="str">
            <v>在职</v>
          </cell>
          <cell r="E76" t="str">
            <v>否</v>
          </cell>
          <cell r="F76" t="str">
            <v>职能支撑人员</v>
          </cell>
          <cell r="G76" t="str">
            <v>不涉及</v>
          </cell>
          <cell r="H76" t="str">
            <v>无华为职级定义</v>
          </cell>
          <cell r="I76" t="str">
            <v>无华为职级</v>
          </cell>
        </row>
        <row r="76">
          <cell r="L76" t="str">
            <v>离岸</v>
          </cell>
          <cell r="M76" t="str">
            <v>广州-天河区-广电科技大厦4层【MAG】</v>
          </cell>
        </row>
        <row r="76">
          <cell r="V76" t="str">
            <v>销售经理</v>
          </cell>
          <cell r="W76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76" t="str">
            <v>BG</v>
          </cell>
          <cell r="Y76" t="str">
            <v>10019045</v>
          </cell>
          <cell r="Z76" t="str">
            <v>重大客户事业一群</v>
          </cell>
        </row>
        <row r="76">
          <cell r="AF76" t="str">
            <v>否</v>
          </cell>
          <cell r="AG76" t="str">
            <v>否</v>
          </cell>
          <cell r="AH76" t="str">
            <v>丁荣</v>
          </cell>
          <cell r="AI76" t="str">
            <v>朋友</v>
          </cell>
          <cell r="AJ76" t="str">
            <v>19933992616</v>
          </cell>
          <cell r="AK76" t="str">
            <v>广州市天河区骏景花园骏宇轩B2栋1002室</v>
          </cell>
        </row>
        <row r="76">
          <cell r="AN76" t="str">
            <v>朱一伦</v>
          </cell>
          <cell r="AO76" t="str">
            <v>116886</v>
          </cell>
          <cell r="AP76" t="str">
            <v>无</v>
          </cell>
          <cell r="AQ76" t="str">
            <v>无</v>
          </cell>
          <cell r="AR76" t="str">
            <v>不涉及</v>
          </cell>
          <cell r="AS76" t="str">
            <v>不涉及</v>
          </cell>
          <cell r="AT76" t="str">
            <v>2021-05-25</v>
          </cell>
        </row>
        <row r="76">
          <cell r="AV76" t="str">
            <v>销售运营主管</v>
          </cell>
          <cell r="AW76" t="str">
            <v>I_SA_04_003</v>
          </cell>
          <cell r="AX76" t="str">
            <v>2022/8/1 0:00:00</v>
          </cell>
          <cell r="AY76" t="str">
            <v>软通动力集团</v>
          </cell>
          <cell r="AZ76" t="str">
            <v>重大客户事业一群</v>
          </cell>
          <cell r="BA76" t="str">
            <v>MAG1华为云伙伴能力中心事业本部</v>
          </cell>
          <cell r="BB76" t="str">
            <v>MAG1华为云伙伴能力中心管理部</v>
          </cell>
          <cell r="BC76" t="str">
            <v>广州HWCPC运营管理部0176</v>
          </cell>
        </row>
        <row r="76">
          <cell r="BE76" t="str">
            <v>广州HWCPC运营管理部0176</v>
          </cell>
          <cell r="BF76" t="str">
            <v>84377</v>
          </cell>
          <cell r="BG76" t="str">
            <v>朱一伦</v>
          </cell>
          <cell r="BH76" t="str">
            <v>管理费用</v>
          </cell>
        </row>
        <row r="76">
          <cell r="BJ76" t="str">
            <v>不涉及</v>
          </cell>
          <cell r="BK76" t="str">
            <v>中台</v>
          </cell>
          <cell r="BL76" t="str">
            <v>中台</v>
          </cell>
          <cell r="BM76" t="str">
            <v>广州</v>
          </cell>
          <cell r="BN76" t="str">
            <v>软通动力（广州）科技有限公司</v>
          </cell>
          <cell r="BO76" t="str">
            <v>广州</v>
          </cell>
          <cell r="BP76" t="str">
            <v>女</v>
          </cell>
          <cell r="BQ76" t="str">
            <v>19.7 月</v>
          </cell>
          <cell r="BR76" t="str">
            <v>8.7 年</v>
          </cell>
          <cell r="BS76" t="str">
            <v>G&amp;A</v>
          </cell>
          <cell r="BT76" t="str">
            <v>正式员工</v>
          </cell>
          <cell r="BU76" t="str">
            <v>销售</v>
          </cell>
          <cell r="BV76" t="str">
            <v>专业四级</v>
          </cell>
          <cell r="BW76" t="str">
            <v>I4</v>
          </cell>
          <cell r="BX76" t="str">
            <v>Offshore</v>
          </cell>
        </row>
        <row r="76">
          <cell r="CA76" t="str">
            <v>经济业务人员</v>
          </cell>
          <cell r="CB76" t="str">
            <v>1990-01-09</v>
          </cell>
          <cell r="CC76" t="str">
            <v>32</v>
          </cell>
          <cell r="CD76" t="str">
            <v>中国         </v>
          </cell>
          <cell r="CE76" t="str">
            <v>广西师范大学</v>
          </cell>
          <cell r="CF76" t="str">
            <v>2014-06-30</v>
          </cell>
          <cell r="CG76" t="str">
            <v>否</v>
          </cell>
          <cell r="CH76" t="str">
            <v>大学本科</v>
          </cell>
          <cell r="CI76" t="str">
            <v>学士</v>
          </cell>
          <cell r="CJ76" t="str">
            <v>否</v>
          </cell>
          <cell r="CK76" t="str">
            <v>否</v>
          </cell>
          <cell r="CL76" t="str">
            <v>艺术设计(职教师资班)</v>
          </cell>
          <cell r="CM76" t="str">
            <v>2021-05-25</v>
          </cell>
          <cell r="CN76" t="str">
            <v>2014-06-01</v>
          </cell>
          <cell r="CO76" t="str">
            <v>否</v>
          </cell>
          <cell r="CP76" t="str">
            <v>3</v>
          </cell>
          <cell r="CQ76" t="str">
            <v>2021-08-25</v>
          </cell>
          <cell r="CR76" t="str">
            <v>2021-08-25</v>
          </cell>
        </row>
        <row r="76">
          <cell r="CV76" t="str">
            <v>3年以上4年以下</v>
          </cell>
          <cell r="CW76" t="str">
            <v>2021-05-25</v>
          </cell>
          <cell r="CX76" t="str">
            <v>2024-05-31</v>
          </cell>
          <cell r="CY76" t="str">
            <v>ruiwangdh@isoftstone.com</v>
          </cell>
          <cell r="CZ76" t="str">
            <v>17675624616</v>
          </cell>
        </row>
        <row r="76">
          <cell r="DB76" t="str">
            <v>ruiwangdh</v>
          </cell>
        </row>
        <row r="77">
          <cell r="A77">
            <v>309603</v>
          </cell>
          <cell r="B77" t="str">
            <v>陈路</v>
          </cell>
          <cell r="C77" t="str">
            <v>420625198301133056</v>
          </cell>
          <cell r="D77" t="str">
            <v>在职</v>
          </cell>
          <cell r="E77" t="str">
            <v>否</v>
          </cell>
          <cell r="F77" t="str">
            <v>职能支撑人员</v>
          </cell>
          <cell r="G77" t="str">
            <v>不涉及</v>
          </cell>
          <cell r="H77" t="str">
            <v>无华为职级定义</v>
          </cell>
          <cell r="I77" t="str">
            <v>无华为职级</v>
          </cell>
        </row>
        <row r="77">
          <cell r="L77" t="str">
            <v>离岸</v>
          </cell>
          <cell r="M77" t="str">
            <v>广州-天河区-广电科技大厦4层【MAG】</v>
          </cell>
        </row>
        <row r="77">
          <cell r="V77" t="str">
            <v>销售经理</v>
          </cell>
          <cell r="W77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77" t="str">
            <v>BG</v>
          </cell>
          <cell r="Y77" t="str">
            <v>10019045</v>
          </cell>
          <cell r="Z77" t="str">
            <v>重大客户事业一群</v>
          </cell>
        </row>
        <row r="77">
          <cell r="AF77" t="str">
            <v>否</v>
          </cell>
          <cell r="AG77" t="str">
            <v>否</v>
          </cell>
          <cell r="AH77" t="str">
            <v>童海燕</v>
          </cell>
          <cell r="AI77" t="str">
            <v>夫妻</v>
          </cell>
          <cell r="AJ77" t="str">
            <v>18671474030</v>
          </cell>
          <cell r="AK77" t="str">
            <v>武汉市洪山区碧桂园左岸10栋一单元2802</v>
          </cell>
        </row>
        <row r="77">
          <cell r="AN77" t="str">
            <v>王寅</v>
          </cell>
          <cell r="AO77" t="str">
            <v>256523</v>
          </cell>
          <cell r="AP77" t="str">
            <v>无</v>
          </cell>
          <cell r="AQ77" t="str">
            <v>无</v>
          </cell>
          <cell r="AR77" t="str">
            <v>不涉及</v>
          </cell>
          <cell r="AS77" t="str">
            <v>不涉及</v>
          </cell>
          <cell r="AT77" t="str">
            <v>2021-06-01</v>
          </cell>
        </row>
        <row r="77">
          <cell r="AV77" t="str">
            <v>高级工程师A-MAG</v>
          </cell>
          <cell r="AW77" t="str">
            <v>I_EN_06_003</v>
          </cell>
          <cell r="AX77" t="str">
            <v>2021/12/1 0:00:00</v>
          </cell>
          <cell r="AY77" t="str">
            <v>软通动力集团</v>
          </cell>
          <cell r="AZ77" t="str">
            <v>重大客户事业一群</v>
          </cell>
          <cell r="BA77" t="str">
            <v>MAG1华为云伙伴能力中心事业本部</v>
          </cell>
          <cell r="BB77" t="str">
            <v>MAG1华为云持续运营与交付部</v>
          </cell>
          <cell r="BC77" t="str">
            <v>广州HWCPC云服务交付部0176</v>
          </cell>
        </row>
        <row r="77">
          <cell r="BE77" t="str">
            <v>广州HWCPC云服务交付部0176</v>
          </cell>
          <cell r="BF77" t="str">
            <v>84350</v>
          </cell>
          <cell r="BG77" t="str">
            <v>王寅</v>
          </cell>
          <cell r="BH77" t="str">
            <v>COGS</v>
          </cell>
          <cell r="BI77" t="str">
            <v>PS2112883962(2022年销售部华为云售前支撑项目)</v>
          </cell>
          <cell r="BJ77" t="str">
            <v>不涉及</v>
          </cell>
          <cell r="BK77" t="str">
            <v>云迁移</v>
          </cell>
          <cell r="BL77" t="str">
            <v>云迁移</v>
          </cell>
          <cell r="BM77" t="str">
            <v>广州</v>
          </cell>
          <cell r="BN77" t="str">
            <v>软通动力（广州）科技有限公司</v>
          </cell>
          <cell r="BO77" t="str">
            <v>广州</v>
          </cell>
          <cell r="BP77" t="str">
            <v>男</v>
          </cell>
          <cell r="BQ77" t="str">
            <v>19.5 月</v>
          </cell>
          <cell r="BR77" t="str">
            <v>17.4 年</v>
          </cell>
          <cell r="BS77" t="str">
            <v>Delivery</v>
          </cell>
          <cell r="BT77" t="str">
            <v>正式员工</v>
          </cell>
          <cell r="BU77" t="str">
            <v>销售</v>
          </cell>
          <cell r="BV77" t="str">
            <v>专业六级</v>
          </cell>
          <cell r="BW77" t="str">
            <v>I6</v>
          </cell>
          <cell r="BX77" t="str">
            <v>Offshore</v>
          </cell>
        </row>
        <row r="77">
          <cell r="CA77" t="str">
            <v>计算机工程技术人员</v>
          </cell>
          <cell r="CB77" t="str">
            <v>1983-01-13</v>
          </cell>
          <cell r="CC77" t="str">
            <v>39</v>
          </cell>
          <cell r="CD77" t="str">
            <v>中国         </v>
          </cell>
          <cell r="CE77" t="str">
            <v>湖北广播电视大学</v>
          </cell>
          <cell r="CF77" t="str">
            <v>2005-06-30</v>
          </cell>
          <cell r="CG77" t="str">
            <v>否</v>
          </cell>
          <cell r="CH77" t="str">
            <v>大专/高职</v>
          </cell>
          <cell r="CI77" t="str">
            <v>无最终证书 </v>
          </cell>
          <cell r="CJ77" t="str">
            <v>否</v>
          </cell>
          <cell r="CK77" t="str">
            <v>否</v>
          </cell>
          <cell r="CL77" t="str">
            <v>计算机及应用</v>
          </cell>
          <cell r="CM77" t="str">
            <v>2021-06-01</v>
          </cell>
          <cell r="CN77" t="str">
            <v>2005-11-01</v>
          </cell>
          <cell r="CO77" t="str">
            <v>否</v>
          </cell>
          <cell r="CP77" t="str">
            <v>5</v>
          </cell>
          <cell r="CQ77" t="str">
            <v>2021-11-01</v>
          </cell>
          <cell r="CR77" t="str">
            <v>2021-11-01</v>
          </cell>
        </row>
        <row r="77">
          <cell r="CV77" t="str">
            <v>3年以上4年以下</v>
          </cell>
          <cell r="CW77" t="str">
            <v>2021-06-01</v>
          </cell>
          <cell r="CX77" t="str">
            <v>2024-06-30</v>
          </cell>
          <cell r="CY77" t="str">
            <v>luchencg@isoftstone.com</v>
          </cell>
          <cell r="CZ77" t="str">
            <v>18062537598</v>
          </cell>
        </row>
        <row r="77">
          <cell r="DB77" t="str">
            <v>luchencg</v>
          </cell>
        </row>
        <row r="78">
          <cell r="A78">
            <v>310761</v>
          </cell>
          <cell r="B78" t="str">
            <v>杨旭婷</v>
          </cell>
          <cell r="C78" t="str">
            <v>370104198804172221</v>
          </cell>
          <cell r="D78" t="str">
            <v>在职</v>
          </cell>
          <cell r="E78" t="str">
            <v>否</v>
          </cell>
          <cell r="F78" t="str">
            <v>职能支撑人员</v>
          </cell>
          <cell r="G78" t="str">
            <v>不涉及</v>
          </cell>
          <cell r="H78" t="str">
            <v>无华为职级定义</v>
          </cell>
          <cell r="I78" t="str">
            <v>无华为职级</v>
          </cell>
        </row>
        <row r="78">
          <cell r="L78" t="str">
            <v>离岸</v>
          </cell>
          <cell r="M78" t="str">
            <v>济南-历下区-玉兰广场4层【MAG】</v>
          </cell>
        </row>
        <row r="78">
          <cell r="V78" t="str">
            <v>销售经理</v>
          </cell>
          <cell r="W78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78" t="str">
            <v>BG</v>
          </cell>
          <cell r="Y78" t="str">
            <v>10019045</v>
          </cell>
          <cell r="Z78" t="str">
            <v>重大客户事业一群</v>
          </cell>
        </row>
        <row r="78">
          <cell r="AF78" t="str">
            <v>否</v>
          </cell>
          <cell r="AG78" t="str">
            <v>否</v>
          </cell>
          <cell r="AH78" t="str">
            <v>杨金泉</v>
          </cell>
          <cell r="AI78" t="str">
            <v>父亲</v>
          </cell>
          <cell r="AJ78" t="str">
            <v>13176681666</v>
          </cell>
          <cell r="AK78" t="str">
            <v>历济南市下区丰奥嘉园北区1号楼2单元1402</v>
          </cell>
        </row>
        <row r="78">
          <cell r="AN78" t="str">
            <v>吴超</v>
          </cell>
          <cell r="AO78" t="str">
            <v>277063</v>
          </cell>
          <cell r="AP78" t="str">
            <v>无</v>
          </cell>
          <cell r="AQ78" t="str">
            <v>无</v>
          </cell>
          <cell r="AR78" t="str">
            <v>不涉及</v>
          </cell>
          <cell r="AS78" t="str">
            <v>不涉及</v>
          </cell>
          <cell r="AT78" t="str">
            <v>2021-06-03</v>
          </cell>
        </row>
        <row r="78">
          <cell r="AV78" t="str">
            <v>销售经理</v>
          </cell>
          <cell r="AW78" t="str">
            <v>I_SL_05_001</v>
          </cell>
          <cell r="AX78" t="str">
            <v>2022/2/1 0:00:00</v>
          </cell>
          <cell r="AY78" t="str">
            <v>软通动力集团</v>
          </cell>
          <cell r="AZ78" t="str">
            <v>重大客户事业一群</v>
          </cell>
          <cell r="BA78" t="str">
            <v>MAG1华为云伙伴能力中心事业本部</v>
          </cell>
          <cell r="BB78" t="str">
            <v>MAG1华为云伙伴能力中心销售部</v>
          </cell>
          <cell r="BC78" t="str">
            <v>济南HWCPC华为云销售部4610</v>
          </cell>
        </row>
        <row r="78">
          <cell r="BE78" t="str">
            <v>济南HWCPC华为云销售部4610</v>
          </cell>
          <cell r="BF78" t="str">
            <v>84364</v>
          </cell>
          <cell r="BG78" t="str">
            <v>吴超</v>
          </cell>
          <cell r="BH78" t="str">
            <v>销售费用</v>
          </cell>
        </row>
        <row r="78">
          <cell r="BJ78" t="str">
            <v>不涉及</v>
          </cell>
          <cell r="BK78" t="str">
            <v>华中</v>
          </cell>
          <cell r="BL78" t="str">
            <v>山东</v>
          </cell>
          <cell r="BM78" t="str">
            <v>济南</v>
          </cell>
          <cell r="BN78" t="str">
            <v>软通动力技术服务有限公司济南分公司</v>
          </cell>
          <cell r="BO78" t="str">
            <v>济南</v>
          </cell>
          <cell r="BP78" t="str">
            <v>女</v>
          </cell>
          <cell r="BQ78" t="str">
            <v>19.4 月</v>
          </cell>
          <cell r="BR78" t="str">
            <v>13.7 年</v>
          </cell>
          <cell r="BS78" t="str">
            <v>S&amp;M</v>
          </cell>
          <cell r="BT78" t="str">
            <v>正式员工</v>
          </cell>
          <cell r="BU78" t="str">
            <v>实施</v>
          </cell>
          <cell r="BV78" t="str">
            <v>专业五级</v>
          </cell>
          <cell r="BW78" t="str">
            <v>I5</v>
          </cell>
          <cell r="BX78" t="str">
            <v>Offshore</v>
          </cell>
        </row>
        <row r="78">
          <cell r="CA78" t="str">
            <v>经济业务人员</v>
          </cell>
          <cell r="CB78" t="str">
            <v>1988-04-17</v>
          </cell>
          <cell r="CC78" t="str">
            <v>34</v>
          </cell>
          <cell r="CD78" t="str">
            <v>中国         </v>
          </cell>
          <cell r="CE78" t="str">
            <v>山东电子职业技术学院</v>
          </cell>
          <cell r="CF78" t="str">
            <v>2009-07-27</v>
          </cell>
          <cell r="CG78" t="str">
            <v>否</v>
          </cell>
          <cell r="CH78" t="str">
            <v>大专/高职</v>
          </cell>
          <cell r="CI78" t="str">
            <v>无最终证书 </v>
          </cell>
          <cell r="CJ78" t="str">
            <v>否</v>
          </cell>
          <cell r="CK78" t="str">
            <v>否</v>
          </cell>
          <cell r="CL78" t="str">
            <v>计算机</v>
          </cell>
          <cell r="CM78" t="str">
            <v>2021-06-03</v>
          </cell>
          <cell r="CN78" t="str">
            <v>2009-07-02</v>
          </cell>
          <cell r="CO78" t="str">
            <v>否</v>
          </cell>
          <cell r="CP78" t="str">
            <v>3</v>
          </cell>
          <cell r="CQ78" t="str">
            <v>2021-09-03</v>
          </cell>
          <cell r="CR78" t="str">
            <v>2021-09-03</v>
          </cell>
        </row>
        <row r="78">
          <cell r="CV78" t="str">
            <v>3年以上4年以下</v>
          </cell>
          <cell r="CW78" t="str">
            <v>2021-06-03</v>
          </cell>
          <cell r="CX78" t="str">
            <v>2024-06-30</v>
          </cell>
          <cell r="CY78" t="str">
            <v>xtyangm@isoftstone.com</v>
          </cell>
          <cell r="CZ78" t="str">
            <v>13165318184</v>
          </cell>
        </row>
        <row r="78">
          <cell r="DB78" t="str">
            <v>xtyangm</v>
          </cell>
        </row>
        <row r="79">
          <cell r="A79">
            <v>311784</v>
          </cell>
          <cell r="B79" t="str">
            <v>杨富金</v>
          </cell>
          <cell r="C79" t="str">
            <v>511529199409036415</v>
          </cell>
          <cell r="D79" t="str">
            <v>在职</v>
          </cell>
          <cell r="E79" t="str">
            <v>否</v>
          </cell>
          <cell r="F79" t="str">
            <v>职能支撑人员</v>
          </cell>
          <cell r="G79" t="str">
            <v>不涉及</v>
          </cell>
          <cell r="H79" t="str">
            <v>无华为职级定义</v>
          </cell>
          <cell r="I79" t="str">
            <v>无华为职级</v>
          </cell>
        </row>
        <row r="79">
          <cell r="L79" t="str">
            <v>离岸</v>
          </cell>
          <cell r="M79" t="str">
            <v>武汉-洪山区-花山C15栋1层-9层【MAG】</v>
          </cell>
        </row>
        <row r="79">
          <cell r="V79" t="str">
            <v>销售经理</v>
          </cell>
          <cell r="W79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79" t="str">
            <v>BG</v>
          </cell>
          <cell r="Y79" t="str">
            <v>10019045</v>
          </cell>
          <cell r="Z79" t="str">
            <v>重大客户事业一群</v>
          </cell>
        </row>
        <row r="79">
          <cell r="AF79" t="str">
            <v>否</v>
          </cell>
          <cell r="AG79" t="str">
            <v>否</v>
          </cell>
          <cell r="AH79" t="str">
            <v>吴志圆</v>
          </cell>
          <cell r="AI79" t="str">
            <v>其他</v>
          </cell>
          <cell r="AJ79" t="str">
            <v>13476173912</v>
          </cell>
          <cell r="AK79" t="str">
            <v>九峰社区清和里一期</v>
          </cell>
        </row>
        <row r="79">
          <cell r="AN79" t="str">
            <v>谢源</v>
          </cell>
          <cell r="AO79" t="str">
            <v>318363</v>
          </cell>
          <cell r="AP79" t="str">
            <v>无</v>
          </cell>
          <cell r="AQ79" t="str">
            <v>无</v>
          </cell>
          <cell r="AR79" t="str">
            <v>不涉及</v>
          </cell>
          <cell r="AS79" t="str">
            <v>不涉及</v>
          </cell>
          <cell r="AT79" t="str">
            <v>2021-06-08</v>
          </cell>
        </row>
        <row r="79">
          <cell r="AV79" t="str">
            <v>销售经理</v>
          </cell>
          <cell r="AW79" t="str">
            <v>I_SL_05_001</v>
          </cell>
          <cell r="AX79" t="str">
            <v>2021/7/1 0:00:00</v>
          </cell>
          <cell r="AY79" t="str">
            <v>软通动力集团</v>
          </cell>
          <cell r="AZ79" t="str">
            <v>重大客户事业一群</v>
          </cell>
          <cell r="BA79" t="str">
            <v>MAG1华为云伙伴能力中心事业本部</v>
          </cell>
          <cell r="BB79" t="str">
            <v>MAG1华为云伙伴能力中心销售部</v>
          </cell>
          <cell r="BC79" t="str">
            <v>武汉HWCPC华为云销售部4600</v>
          </cell>
        </row>
        <row r="79">
          <cell r="BE79" t="str">
            <v>武汉HWCPC华为云销售部4600</v>
          </cell>
          <cell r="BF79" t="str">
            <v>84370</v>
          </cell>
          <cell r="BG79" t="str">
            <v>吴超</v>
          </cell>
          <cell r="BH79" t="str">
            <v>销售费用</v>
          </cell>
        </row>
        <row r="79">
          <cell r="BJ79" t="str">
            <v>不涉及</v>
          </cell>
          <cell r="BK79" t="str">
            <v>华中</v>
          </cell>
          <cell r="BL79" t="str">
            <v>湖北</v>
          </cell>
          <cell r="BM79" t="str">
            <v>武汉</v>
          </cell>
          <cell r="BN79" t="str">
            <v>软通动力技术服务有限公司</v>
          </cell>
          <cell r="BO79" t="str">
            <v>武汉</v>
          </cell>
          <cell r="BP79" t="str">
            <v>男</v>
          </cell>
          <cell r="BQ79" t="str">
            <v>19.2 月</v>
          </cell>
          <cell r="BR79" t="str">
            <v>5.3 年</v>
          </cell>
          <cell r="BS79" t="str">
            <v>S&amp;M</v>
          </cell>
          <cell r="BT79" t="str">
            <v>正式员工</v>
          </cell>
          <cell r="BU79" t="str">
            <v>销售</v>
          </cell>
          <cell r="BV79" t="str">
            <v>专业五级</v>
          </cell>
          <cell r="BW79" t="str">
            <v>I5</v>
          </cell>
          <cell r="BX79" t="str">
            <v>Offshore</v>
          </cell>
        </row>
        <row r="79">
          <cell r="CA79" t="str">
            <v>经济业务人员</v>
          </cell>
          <cell r="CB79" t="str">
            <v>1994-09-03</v>
          </cell>
          <cell r="CC79" t="str">
            <v>28</v>
          </cell>
          <cell r="CD79" t="str">
            <v>中国         </v>
          </cell>
          <cell r="CE79" t="str">
            <v>汉口学院</v>
          </cell>
          <cell r="CF79" t="str">
            <v>2020-12-30</v>
          </cell>
          <cell r="CG79" t="str">
            <v>否</v>
          </cell>
          <cell r="CH79" t="str">
            <v>大学本科</v>
          </cell>
          <cell r="CI79" t="str">
            <v>无最终证书 </v>
          </cell>
          <cell r="CJ79" t="str">
            <v>否</v>
          </cell>
          <cell r="CK79" t="str">
            <v>否</v>
          </cell>
          <cell r="CL79" t="str">
            <v>人力资源管理</v>
          </cell>
          <cell r="CM79" t="str">
            <v>2021-06-08</v>
          </cell>
          <cell r="CN79" t="str">
            <v>2017-11-03</v>
          </cell>
          <cell r="CO79" t="str">
            <v>否</v>
          </cell>
          <cell r="CP79" t="str">
            <v>4</v>
          </cell>
          <cell r="CQ79" t="str">
            <v>2021-10-08</v>
          </cell>
          <cell r="CR79" t="str">
            <v>2021-10-08</v>
          </cell>
        </row>
        <row r="79">
          <cell r="CV79" t="str">
            <v>3年以上4年以下</v>
          </cell>
          <cell r="CW79" t="str">
            <v>2021-06-08</v>
          </cell>
          <cell r="CX79" t="str">
            <v>2024-06-30</v>
          </cell>
          <cell r="CY79" t="str">
            <v>fjyangi@isoftstone.com</v>
          </cell>
          <cell r="CZ79" t="str">
            <v>18672933001</v>
          </cell>
        </row>
        <row r="79">
          <cell r="DB79" t="str">
            <v>fjyangi</v>
          </cell>
        </row>
        <row r="80">
          <cell r="A80">
            <v>315600</v>
          </cell>
          <cell r="B80" t="str">
            <v>辛晓鸣</v>
          </cell>
          <cell r="C80" t="str">
            <v>320103198103111519</v>
          </cell>
          <cell r="D80" t="str">
            <v>在职</v>
          </cell>
          <cell r="E80" t="str">
            <v>否</v>
          </cell>
          <cell r="F80" t="str">
            <v>职能支撑人员</v>
          </cell>
          <cell r="G80" t="str">
            <v>不涉及</v>
          </cell>
          <cell r="H80" t="str">
            <v>无华为职级定义</v>
          </cell>
          <cell r="I80" t="str">
            <v>无华为职级</v>
          </cell>
        </row>
        <row r="80">
          <cell r="L80" t="str">
            <v>离岸</v>
          </cell>
          <cell r="M80" t="str">
            <v>南京-江宁区-天域互联D1栋1层-7层【综合】</v>
          </cell>
        </row>
        <row r="80">
          <cell r="V80" t="str">
            <v>行销经理</v>
          </cell>
          <cell r="W80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80" t="str">
            <v>BG</v>
          </cell>
          <cell r="Y80" t="str">
            <v>10019045</v>
          </cell>
          <cell r="Z80" t="str">
            <v>重大客户事业一群</v>
          </cell>
        </row>
        <row r="80">
          <cell r="AF80" t="str">
            <v>否</v>
          </cell>
          <cell r="AG80" t="str">
            <v>否</v>
          </cell>
          <cell r="AH80" t="str">
            <v>胡晓燕</v>
          </cell>
          <cell r="AI80" t="str">
            <v>家人</v>
          </cell>
          <cell r="AJ80" t="str">
            <v>13770761067</v>
          </cell>
          <cell r="AK80" t="str">
            <v>南京市秦淮区瑞金北村29栋305室</v>
          </cell>
        </row>
        <row r="80">
          <cell r="AN80" t="str">
            <v>郑世界</v>
          </cell>
          <cell r="AO80" t="str">
            <v>225277</v>
          </cell>
          <cell r="AP80" t="str">
            <v>无</v>
          </cell>
          <cell r="AQ80" t="str">
            <v>无</v>
          </cell>
          <cell r="AR80" t="str">
            <v>不涉及</v>
          </cell>
          <cell r="AS80" t="str">
            <v>不涉及</v>
          </cell>
          <cell r="AT80" t="str">
            <v>2021-07-05</v>
          </cell>
        </row>
        <row r="80">
          <cell r="AV80" t="str">
            <v>高级销售总监</v>
          </cell>
          <cell r="AW80" t="str">
            <v>M_S_04_003</v>
          </cell>
          <cell r="AX80" t="str">
            <v>2022/11/1 0:00:00</v>
          </cell>
          <cell r="AY80" t="str">
            <v>软通动力集团</v>
          </cell>
          <cell r="AZ80" t="str">
            <v>重大客户事业一群</v>
          </cell>
          <cell r="BA80" t="str">
            <v>MAG1华为云伙伴能力中心事业本部</v>
          </cell>
          <cell r="BB80" t="str">
            <v>MAG1华为云伙伴能力中心销售部</v>
          </cell>
          <cell r="BC80" t="str">
            <v>南京HWCPC华为云销售部7300</v>
          </cell>
        </row>
        <row r="80">
          <cell r="BE80" t="str">
            <v>南京HWCPC华为云销售部7300</v>
          </cell>
          <cell r="BF80" t="str">
            <v>84365</v>
          </cell>
          <cell r="BG80" t="str">
            <v>郑世界</v>
          </cell>
          <cell r="BH80" t="str">
            <v>销售费用</v>
          </cell>
        </row>
        <row r="80">
          <cell r="BJ80" t="str">
            <v>不涉及</v>
          </cell>
          <cell r="BK80" t="str">
            <v>华东</v>
          </cell>
          <cell r="BL80" t="str">
            <v>上海</v>
          </cell>
          <cell r="BM80" t="str">
            <v>南京</v>
          </cell>
          <cell r="BN80" t="str">
            <v>南京软通动力信息技术服务有限公司</v>
          </cell>
          <cell r="BO80" t="str">
            <v>南京</v>
          </cell>
          <cell r="BP80" t="str">
            <v>男</v>
          </cell>
          <cell r="BQ80" t="str">
            <v>18.3 月</v>
          </cell>
          <cell r="BR80" t="str">
            <v>19.6 年</v>
          </cell>
          <cell r="BS80" t="str">
            <v>S&amp;M</v>
          </cell>
          <cell r="BT80" t="str">
            <v>正式员工</v>
          </cell>
          <cell r="BU80" t="str">
            <v>销售</v>
          </cell>
          <cell r="BV80" t="str">
            <v>管理四级</v>
          </cell>
          <cell r="BW80" t="str">
            <v>M4</v>
          </cell>
          <cell r="BX80" t="str">
            <v>Offshore</v>
          </cell>
        </row>
        <row r="80">
          <cell r="CA80" t="str">
            <v>行政办公人员</v>
          </cell>
          <cell r="CB80" t="str">
            <v>1981-03-11</v>
          </cell>
          <cell r="CC80" t="str">
            <v>41</v>
          </cell>
          <cell r="CD80" t="str">
            <v>中国         </v>
          </cell>
          <cell r="CE80" t="str">
            <v>厦门大学</v>
          </cell>
          <cell r="CF80" t="str">
            <v>2019-12-31</v>
          </cell>
          <cell r="CG80" t="str">
            <v>否</v>
          </cell>
          <cell r="CH80" t="str">
            <v>大学本科</v>
          </cell>
          <cell r="CI80" t="str">
            <v>无最终证书 </v>
          </cell>
          <cell r="CJ80" t="str">
            <v>是</v>
          </cell>
          <cell r="CK80" t="str">
            <v>否</v>
          </cell>
          <cell r="CL80" t="str">
            <v>法学</v>
          </cell>
          <cell r="CM80" t="str">
            <v>2021-07-05</v>
          </cell>
          <cell r="CN80" t="str">
            <v>2003-09-07</v>
          </cell>
          <cell r="CO80" t="str">
            <v>否</v>
          </cell>
          <cell r="CP80" t="str">
            <v>3</v>
          </cell>
          <cell r="CQ80" t="str">
            <v>2021-10-05</v>
          </cell>
          <cell r="CR80" t="str">
            <v>2021-10-05</v>
          </cell>
        </row>
        <row r="80">
          <cell r="CV80" t="str">
            <v>3年以上4年以下</v>
          </cell>
          <cell r="CW80" t="str">
            <v>2021-07-05</v>
          </cell>
          <cell r="CX80" t="str">
            <v>2024-07-31</v>
          </cell>
          <cell r="CY80" t="str">
            <v>xmxind@isoftstone.com</v>
          </cell>
          <cell r="CZ80" t="str">
            <v>18305154814</v>
          </cell>
        </row>
        <row r="80">
          <cell r="DB80" t="str">
            <v>xmxind</v>
          </cell>
        </row>
        <row r="81">
          <cell r="A81">
            <v>318363</v>
          </cell>
          <cell r="B81" t="str">
            <v>谢源</v>
          </cell>
          <cell r="C81" t="str">
            <v>429004199009042550</v>
          </cell>
          <cell r="D81" t="str">
            <v>在职</v>
          </cell>
          <cell r="E81" t="str">
            <v>否</v>
          </cell>
          <cell r="F81" t="str">
            <v>职能支撑人员</v>
          </cell>
          <cell r="G81" t="str">
            <v>不涉及</v>
          </cell>
          <cell r="H81" t="str">
            <v>无华为职级定义</v>
          </cell>
          <cell r="I81" t="str">
            <v>无华为职级</v>
          </cell>
        </row>
        <row r="81">
          <cell r="L81" t="str">
            <v>离岸</v>
          </cell>
          <cell r="M81" t="str">
            <v>武汉-洪山区-花山C15栋1层-9层【MAG】</v>
          </cell>
        </row>
        <row r="81">
          <cell r="V81" t="str">
            <v>销售经理</v>
          </cell>
          <cell r="W81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81" t="str">
            <v>BG</v>
          </cell>
          <cell r="Y81" t="str">
            <v>10019045</v>
          </cell>
          <cell r="Z81" t="str">
            <v>重大客户事业一群</v>
          </cell>
        </row>
        <row r="81">
          <cell r="AF81" t="str">
            <v>否</v>
          </cell>
          <cell r="AG81" t="str">
            <v>否</v>
          </cell>
          <cell r="AH81" t="str">
            <v>谢先水</v>
          </cell>
          <cell r="AI81" t="str">
            <v>父亲</v>
          </cell>
          <cell r="AJ81" t="str">
            <v>13329751660</v>
          </cell>
          <cell r="AK81" t="str">
            <v>湖北省武汉市江夏区藏龙岛栗庙新村F051号</v>
          </cell>
        </row>
        <row r="81">
          <cell r="AN81" t="str">
            <v>吴超</v>
          </cell>
          <cell r="AO81" t="str">
            <v>277063</v>
          </cell>
          <cell r="AP81" t="str">
            <v>无</v>
          </cell>
          <cell r="AQ81" t="str">
            <v>无</v>
          </cell>
          <cell r="AR81" t="str">
            <v>不涉及</v>
          </cell>
          <cell r="AS81" t="str">
            <v>不涉及</v>
          </cell>
          <cell r="AT81" t="str">
            <v>2021-07-08</v>
          </cell>
        </row>
        <row r="81">
          <cell r="AV81" t="str">
            <v>销售经理</v>
          </cell>
          <cell r="AW81" t="str">
            <v>I_SL_05_001</v>
          </cell>
          <cell r="AX81" t="str">
            <v>2022/10/1 0:00:00</v>
          </cell>
          <cell r="AY81" t="str">
            <v>软通动力集团</v>
          </cell>
          <cell r="AZ81" t="str">
            <v>重大客户事业一群</v>
          </cell>
          <cell r="BA81" t="str">
            <v>MAG1华为云伙伴能力中心事业本部</v>
          </cell>
          <cell r="BB81" t="str">
            <v>MAG1华为云伙伴能力中心销售部</v>
          </cell>
          <cell r="BC81" t="str">
            <v>武汉HWCPC华为云销售部4600</v>
          </cell>
        </row>
        <row r="81">
          <cell r="BE81" t="str">
            <v>武汉HWCPC华为云销售部4600</v>
          </cell>
          <cell r="BF81" t="str">
            <v>84370</v>
          </cell>
          <cell r="BG81" t="str">
            <v>吴超</v>
          </cell>
          <cell r="BH81" t="str">
            <v>销售费用</v>
          </cell>
        </row>
        <row r="81">
          <cell r="BJ81" t="str">
            <v>不涉及</v>
          </cell>
          <cell r="BK81" t="str">
            <v>华中</v>
          </cell>
          <cell r="BL81" t="str">
            <v>湖北</v>
          </cell>
          <cell r="BM81" t="str">
            <v>武汉</v>
          </cell>
          <cell r="BN81" t="str">
            <v>软通动力技术服务有限公司</v>
          </cell>
          <cell r="BO81" t="str">
            <v>武汉</v>
          </cell>
          <cell r="BP81" t="str">
            <v>男</v>
          </cell>
          <cell r="BQ81" t="str">
            <v>18.2 月</v>
          </cell>
          <cell r="BR81" t="str">
            <v>13.4 年</v>
          </cell>
          <cell r="BS81" t="str">
            <v>S&amp;M</v>
          </cell>
          <cell r="BT81" t="str">
            <v>正式员工</v>
          </cell>
          <cell r="BU81" t="str">
            <v>销售</v>
          </cell>
          <cell r="BV81" t="str">
            <v>专业五级</v>
          </cell>
          <cell r="BW81" t="str">
            <v>I5</v>
          </cell>
          <cell r="BX81" t="str">
            <v>Offshore</v>
          </cell>
        </row>
        <row r="81">
          <cell r="CA81" t="str">
            <v>经济业务人员</v>
          </cell>
          <cell r="CB81" t="str">
            <v>1990-09-04</v>
          </cell>
          <cell r="CC81" t="str">
            <v>32</v>
          </cell>
          <cell r="CD81" t="str">
            <v>中国         </v>
          </cell>
          <cell r="CE81" t="str">
            <v>湖北省荆州市中等专业学校</v>
          </cell>
          <cell r="CF81" t="str">
            <v>2009-07-01</v>
          </cell>
          <cell r="CG81" t="str">
            <v>否</v>
          </cell>
          <cell r="CH81" t="str">
            <v>大专/高职</v>
          </cell>
          <cell r="CI81" t="str">
            <v>无最终证书 </v>
          </cell>
          <cell r="CJ81" t="str">
            <v>否</v>
          </cell>
          <cell r="CK81" t="str">
            <v>否</v>
          </cell>
          <cell r="CL81" t="str">
            <v>数控</v>
          </cell>
          <cell r="CM81" t="str">
            <v>2021-07-08</v>
          </cell>
          <cell r="CN81" t="str">
            <v>2009-10-12</v>
          </cell>
          <cell r="CO81" t="str">
            <v>否</v>
          </cell>
          <cell r="CP81" t="str">
            <v>3</v>
          </cell>
          <cell r="CQ81" t="str">
            <v>2021-10-08</v>
          </cell>
          <cell r="CR81" t="str">
            <v>2021-10-08</v>
          </cell>
        </row>
        <row r="81">
          <cell r="CV81" t="str">
            <v>3年以上4年以下</v>
          </cell>
          <cell r="CW81" t="str">
            <v>2021-07-08</v>
          </cell>
          <cell r="CX81" t="str">
            <v>2024-07-31</v>
          </cell>
          <cell r="CY81" t="str">
            <v>yuanxieh@isoftstone.com</v>
          </cell>
          <cell r="CZ81" t="str">
            <v>18140585088</v>
          </cell>
        </row>
        <row r="81">
          <cell r="DB81" t="str">
            <v>yuanxieh</v>
          </cell>
        </row>
        <row r="82">
          <cell r="A82">
            <v>319067</v>
          </cell>
          <cell r="B82" t="str">
            <v>周瑛</v>
          </cell>
          <cell r="C82" t="str">
            <v>362202199202253064</v>
          </cell>
          <cell r="D82" t="str">
            <v>在职</v>
          </cell>
          <cell r="E82" t="str">
            <v>否</v>
          </cell>
          <cell r="F82" t="str">
            <v>职能支撑人员</v>
          </cell>
          <cell r="G82" t="str">
            <v>不涉及</v>
          </cell>
          <cell r="H82" t="str">
            <v>无华为职级定义</v>
          </cell>
          <cell r="I82" t="str">
            <v>无华为职级</v>
          </cell>
        </row>
        <row r="82">
          <cell r="L82" t="str">
            <v>离岸</v>
          </cell>
          <cell r="M82" t="str">
            <v>广州-天河区-广电科技大厦4层【MAG】</v>
          </cell>
        </row>
        <row r="82">
          <cell r="V82" t="str">
            <v>销售经理</v>
          </cell>
          <cell r="W82" t="str">
            <v>1.定期拜访客户，了解客户项目采购需求和预算，协调业务和运营部门共同推进客户需求,46.收集本区域的产品市场行情变化及重点竞争对手的销售\市场策略等信息，进行分析、预测并制定对策.</v>
          </cell>
          <cell r="X82" t="str">
            <v>BG</v>
          </cell>
          <cell r="Y82" t="str">
            <v>10019045</v>
          </cell>
          <cell r="Z82" t="str">
            <v>重大客户事业一群</v>
          </cell>
        </row>
        <row r="82">
          <cell r="AF82" t="str">
            <v>否</v>
          </cell>
          <cell r="AG82" t="str">
            <v>否</v>
          </cell>
          <cell r="AH82" t="str">
            <v>郭光旭</v>
          </cell>
          <cell r="AI82" t="str">
            <v>夫妻</v>
          </cell>
          <cell r="AJ82" t="str">
            <v>13825086070</v>
          </cell>
          <cell r="AK82" t="str">
            <v>广东省佛山市南海区大沥镇万科四季花城海棠苑8单元402</v>
          </cell>
        </row>
        <row r="82">
          <cell r="AN82" t="str">
            <v>严冰凤</v>
          </cell>
          <cell r="AO82" t="str">
            <v>301418</v>
          </cell>
          <cell r="AP82" t="str">
            <v>无</v>
          </cell>
          <cell r="AQ82" t="str">
            <v>无</v>
          </cell>
          <cell r="AR82" t="str">
            <v>不涉及</v>
          </cell>
          <cell r="AS82" t="str">
            <v>不涉及</v>
          </cell>
          <cell r="AT82" t="str">
            <v>2021-07-26</v>
          </cell>
        </row>
        <row r="82">
          <cell r="AV82" t="str">
            <v>高级销售经理</v>
          </cell>
          <cell r="AW82" t="str">
            <v>I_SL_06_002</v>
          </cell>
          <cell r="AX82" t="str">
            <v>2021/11/1 0:00:00</v>
          </cell>
          <cell r="AY82" t="str">
            <v>软通动力集团</v>
          </cell>
          <cell r="AZ82" t="str">
            <v>重大客户事业一群</v>
          </cell>
          <cell r="BA82" t="str">
            <v>MAG1华为云伙伴能力中心事业本部</v>
          </cell>
          <cell r="BB82" t="str">
            <v>MAG1华为云伙伴能力中心销售部</v>
          </cell>
          <cell r="BC82" t="str">
            <v>广州HWCPC华为云销售部0176</v>
          </cell>
        </row>
        <row r="82">
          <cell r="BE82" t="str">
            <v>广州HWCPC华为云销售部0176</v>
          </cell>
          <cell r="BF82" t="str">
            <v>84361</v>
          </cell>
          <cell r="BG82" t="str">
            <v>李笃君</v>
          </cell>
          <cell r="BH82" t="str">
            <v>销售费用</v>
          </cell>
        </row>
        <row r="82">
          <cell r="BJ82" t="str">
            <v>不涉及</v>
          </cell>
          <cell r="BK82" t="str">
            <v>华南</v>
          </cell>
          <cell r="BL82" t="str">
            <v>广州</v>
          </cell>
          <cell r="BM82" t="str">
            <v>广州</v>
          </cell>
          <cell r="BN82" t="str">
            <v>软通动力（广州）科技有限公司</v>
          </cell>
          <cell r="BO82" t="str">
            <v>广州</v>
          </cell>
          <cell r="BP82" t="str">
            <v>女</v>
          </cell>
          <cell r="BQ82" t="str">
            <v>17.6 月</v>
          </cell>
          <cell r="BR82" t="str">
            <v>11.3 年</v>
          </cell>
          <cell r="BS82" t="str">
            <v>S&amp;M</v>
          </cell>
          <cell r="BT82" t="str">
            <v>正式员工</v>
          </cell>
          <cell r="BU82" t="str">
            <v>销售</v>
          </cell>
          <cell r="BV82" t="str">
            <v>专业六级</v>
          </cell>
          <cell r="BW82" t="str">
            <v>I6</v>
          </cell>
          <cell r="BX82" t="str">
            <v>Offshore</v>
          </cell>
        </row>
        <row r="82">
          <cell r="CA82" t="str">
            <v>行政办公人员</v>
          </cell>
          <cell r="CB82" t="str">
            <v>1992-02-25</v>
          </cell>
          <cell r="CC82" t="str">
            <v>30</v>
          </cell>
          <cell r="CD82" t="str">
            <v>中国         </v>
          </cell>
          <cell r="CE82" t="str">
            <v>宜春学院</v>
          </cell>
          <cell r="CF82" t="str">
            <v>2011-09-01</v>
          </cell>
          <cell r="CG82" t="str">
            <v>否</v>
          </cell>
          <cell r="CH82" t="str">
            <v>大专/高职</v>
          </cell>
          <cell r="CI82" t="str">
            <v>无最终证书 </v>
          </cell>
          <cell r="CJ82" t="str">
            <v>否</v>
          </cell>
          <cell r="CK82" t="str">
            <v>否</v>
          </cell>
          <cell r="CL82" t="str">
            <v>中小学教育</v>
          </cell>
          <cell r="CM82" t="str">
            <v>2021-07-26</v>
          </cell>
          <cell r="CN82" t="str">
            <v>2011-12-03</v>
          </cell>
          <cell r="CO82" t="str">
            <v>否</v>
          </cell>
          <cell r="CP82" t="str">
            <v>4</v>
          </cell>
          <cell r="CQ82" t="str">
            <v>2021-11-26</v>
          </cell>
          <cell r="CR82" t="str">
            <v>2021-11-26</v>
          </cell>
        </row>
        <row r="82">
          <cell r="CV82" t="str">
            <v>3年以上4年以下</v>
          </cell>
          <cell r="CW82" t="str">
            <v>2021-07-26</v>
          </cell>
          <cell r="CX82" t="str">
            <v>2024-07-31</v>
          </cell>
          <cell r="CY82" t="str">
            <v>yingzhoucn@isoftstone.com</v>
          </cell>
          <cell r="CZ82" t="str">
            <v>18102256588</v>
          </cell>
        </row>
        <row r="82">
          <cell r="DB82" t="str">
            <v>yingzhoucn</v>
          </cell>
        </row>
        <row r="83">
          <cell r="A83">
            <v>321992</v>
          </cell>
          <cell r="B83" t="str">
            <v>张旭辉</v>
          </cell>
          <cell r="C83" t="str">
            <v>429006199410248216</v>
          </cell>
          <cell r="D83" t="str">
            <v>在职</v>
          </cell>
          <cell r="E83" t="str">
            <v>否</v>
          </cell>
          <cell r="F83" t="str">
            <v>职能支撑人员</v>
          </cell>
          <cell r="G83" t="str">
            <v>不涉及</v>
          </cell>
          <cell r="H83" t="str">
            <v>无华为职级定义</v>
          </cell>
          <cell r="I83" t="str">
            <v>无华为职级</v>
          </cell>
        </row>
        <row r="83">
          <cell r="L83" t="str">
            <v>离岸</v>
          </cell>
          <cell r="M83" t="str">
            <v>广州-天河区-广电科技大厦4层【MAG】</v>
          </cell>
        </row>
        <row r="83">
          <cell r="V83" t="str">
            <v>销售经理</v>
          </cell>
          <cell r="W83" t="str">
            <v>1.定期拜访客户，了解客户项目采购需求和预算，协调业务和运营部门共同推进客户需求,46.收集本区域的产品市场行情变化及重点竞争对手的销售\市场策略等信息，进行分析、预测并制定对策.</v>
          </cell>
          <cell r="X83" t="str">
            <v>BG</v>
          </cell>
          <cell r="Y83" t="str">
            <v>10019045</v>
          </cell>
          <cell r="Z83" t="str">
            <v>重大客户事业一群</v>
          </cell>
        </row>
        <row r="83">
          <cell r="AF83" t="str">
            <v>否</v>
          </cell>
          <cell r="AG83" t="str">
            <v>否</v>
          </cell>
          <cell r="AH83" t="str">
            <v>张军容</v>
          </cell>
          <cell r="AI83" t="str">
            <v>父亲</v>
          </cell>
          <cell r="AJ83" t="str">
            <v>15016750885</v>
          </cell>
          <cell r="AK83" t="str">
            <v>广东省广州市天河区柯木塱背坪老屋街5-1栋515号</v>
          </cell>
        </row>
        <row r="83">
          <cell r="AN83" t="str">
            <v>王寅</v>
          </cell>
          <cell r="AO83" t="str">
            <v>256523</v>
          </cell>
          <cell r="AP83" t="str">
            <v>无</v>
          </cell>
          <cell r="AQ83" t="str">
            <v>无</v>
          </cell>
          <cell r="AR83" t="str">
            <v>不涉及</v>
          </cell>
          <cell r="AS83" t="str">
            <v>不涉及</v>
          </cell>
          <cell r="AT83" t="str">
            <v>2021-07-23</v>
          </cell>
        </row>
        <row r="83">
          <cell r="AV83" t="str">
            <v>销售运营经理</v>
          </cell>
          <cell r="AW83" t="str">
            <v>I_SA_05_002</v>
          </cell>
          <cell r="AX83" t="str">
            <v>2021/11/1 0:00:00</v>
          </cell>
          <cell r="AY83" t="str">
            <v>软通动力集团</v>
          </cell>
          <cell r="AZ83" t="str">
            <v>重大客户事业一群</v>
          </cell>
          <cell r="BA83" t="str">
            <v>MAG1华为云伙伴能力中心事业本部</v>
          </cell>
          <cell r="BB83" t="str">
            <v>MAG1华为云持续运营与交付部</v>
          </cell>
          <cell r="BC83" t="str">
            <v>广州HWCPC云服务交付部0176</v>
          </cell>
        </row>
        <row r="83">
          <cell r="BE83" t="str">
            <v>广州HWCPC云服务交付部0176</v>
          </cell>
          <cell r="BF83" t="str">
            <v>84350</v>
          </cell>
          <cell r="BG83" t="str">
            <v>王寅</v>
          </cell>
          <cell r="BH83" t="str">
            <v>COGS</v>
          </cell>
          <cell r="BI83" t="str">
            <v>PS2112883962(2022年销售部华为云售前支撑项目)</v>
          </cell>
          <cell r="BJ83" t="str">
            <v>不涉及</v>
          </cell>
          <cell r="BK83" t="str">
            <v>云迁移</v>
          </cell>
          <cell r="BL83" t="str">
            <v>云迁移</v>
          </cell>
          <cell r="BM83" t="str">
            <v>广州</v>
          </cell>
          <cell r="BN83" t="str">
            <v>软通动力（广州）科技有限公司</v>
          </cell>
          <cell r="BO83" t="str">
            <v>广州</v>
          </cell>
          <cell r="BP83" t="str">
            <v>男</v>
          </cell>
          <cell r="BQ83" t="str">
            <v>17.7 月</v>
          </cell>
          <cell r="BR83" t="str">
            <v>5.6 年</v>
          </cell>
          <cell r="BS83" t="str">
            <v>Delivery</v>
          </cell>
          <cell r="BT83" t="str">
            <v>正式员工</v>
          </cell>
          <cell r="BU83" t="str">
            <v>实施</v>
          </cell>
          <cell r="BV83" t="str">
            <v>专业五级</v>
          </cell>
          <cell r="BW83" t="str">
            <v>I5</v>
          </cell>
          <cell r="BX83" t="str">
            <v>Offshore</v>
          </cell>
        </row>
        <row r="83">
          <cell r="CA83" t="str">
            <v>经济业务人员</v>
          </cell>
          <cell r="CB83" t="str">
            <v>1994-10-24</v>
          </cell>
          <cell r="CC83" t="str">
            <v>28</v>
          </cell>
          <cell r="CD83" t="str">
            <v>中国         </v>
          </cell>
          <cell r="CE83" t="str">
            <v>三峡电力职业学院</v>
          </cell>
          <cell r="CF83" t="str">
            <v>2017-06-30</v>
          </cell>
          <cell r="CG83" t="str">
            <v>否</v>
          </cell>
          <cell r="CH83" t="str">
            <v>大专/高职</v>
          </cell>
          <cell r="CI83" t="str">
            <v>无最终证书 </v>
          </cell>
          <cell r="CJ83" t="str">
            <v>否</v>
          </cell>
          <cell r="CK83" t="str">
            <v>否</v>
          </cell>
          <cell r="CL83" t="str">
            <v>电力系统继电保护与自动化</v>
          </cell>
          <cell r="CM83" t="str">
            <v>2021-07-23</v>
          </cell>
          <cell r="CN83" t="str">
            <v>2017-07-01</v>
          </cell>
          <cell r="CO83" t="str">
            <v>否</v>
          </cell>
          <cell r="CP83" t="str">
            <v>3</v>
          </cell>
          <cell r="CQ83" t="str">
            <v>2021-10-23</v>
          </cell>
          <cell r="CR83" t="str">
            <v>2021-10-23</v>
          </cell>
        </row>
        <row r="83">
          <cell r="CV83" t="str">
            <v>3年以上4年以下</v>
          </cell>
          <cell r="CW83" t="str">
            <v>2021-07-23</v>
          </cell>
          <cell r="CX83" t="str">
            <v>2024-07-31</v>
          </cell>
          <cell r="CY83" t="str">
            <v>xhzhangcu@isoftstone.com</v>
          </cell>
          <cell r="CZ83" t="str">
            <v>15360699536</v>
          </cell>
        </row>
        <row r="83">
          <cell r="DB83" t="str">
            <v>xhzhangcu</v>
          </cell>
        </row>
        <row r="84">
          <cell r="A84">
            <v>323306</v>
          </cell>
          <cell r="B84" t="str">
            <v>薛涛涛</v>
          </cell>
          <cell r="C84" t="str">
            <v>141002199011290097</v>
          </cell>
          <cell r="D84" t="str">
            <v>在职</v>
          </cell>
          <cell r="E84" t="str">
            <v>否</v>
          </cell>
          <cell r="F84" t="str">
            <v>职能支撑人员</v>
          </cell>
          <cell r="G84" t="str">
            <v>不涉及</v>
          </cell>
          <cell r="H84" t="str">
            <v>无华为职级定义</v>
          </cell>
          <cell r="I84" t="str">
            <v>无华为职级</v>
          </cell>
        </row>
        <row r="84">
          <cell r="L84" t="str">
            <v>离岸</v>
          </cell>
          <cell r="M84" t="str">
            <v>上海-宝山区-软通动力大楼8-12层【综合】</v>
          </cell>
        </row>
        <row r="84">
          <cell r="V84" t="str">
            <v>销售经理</v>
          </cell>
          <cell r="W84" t="str">
            <v>1.定期拜访客户，了解客户项目采购需求和预算，协调业务和运营部门共同推进客户需求,43.收集本区域的产品市场行情变化及重点竞争对手的销售\市场策略等信息，进行分析、预测并制定对策.</v>
          </cell>
          <cell r="X84" t="str">
            <v>BG</v>
          </cell>
          <cell r="Y84" t="str">
            <v>10019045</v>
          </cell>
          <cell r="Z84" t="str">
            <v>重大客户事业一群</v>
          </cell>
        </row>
        <row r="84">
          <cell r="AF84" t="str">
            <v>否</v>
          </cell>
          <cell r="AG84" t="str">
            <v>否</v>
          </cell>
          <cell r="AH84" t="str">
            <v>杨丽敏</v>
          </cell>
          <cell r="AI84" t="str">
            <v>朋友</v>
          </cell>
          <cell r="AJ84" t="str">
            <v>15797901058</v>
          </cell>
          <cell r="AK84" t="str">
            <v>上海市嘉定区马陆镇天马晶座1016</v>
          </cell>
        </row>
        <row r="84">
          <cell r="AN84" t="str">
            <v>辛晓鸣</v>
          </cell>
          <cell r="AO84" t="str">
            <v>315600</v>
          </cell>
          <cell r="AP84" t="str">
            <v>无</v>
          </cell>
          <cell r="AQ84" t="str">
            <v>无</v>
          </cell>
          <cell r="AR84" t="str">
            <v>不涉及</v>
          </cell>
          <cell r="AS84" t="str">
            <v>不涉及</v>
          </cell>
          <cell r="AT84" t="str">
            <v>2021-08-02</v>
          </cell>
        </row>
        <row r="84">
          <cell r="AV84" t="str">
            <v>高级销售经理</v>
          </cell>
          <cell r="AW84" t="str">
            <v>I_SL_06_002</v>
          </cell>
          <cell r="AX84" t="str">
            <v>2022/10/1 0:00:00</v>
          </cell>
          <cell r="AY84" t="str">
            <v>软通动力集团</v>
          </cell>
          <cell r="AZ84" t="str">
            <v>重大客户事业一群</v>
          </cell>
          <cell r="BA84" t="str">
            <v>MAG1华为云伙伴能力中心事业本部</v>
          </cell>
          <cell r="BB84" t="str">
            <v>MAG1华为云伙伴能力中心销售部</v>
          </cell>
          <cell r="BC84" t="str">
            <v>上海HWCPC华为云销售部6900</v>
          </cell>
        </row>
        <row r="84">
          <cell r="BE84" t="str">
            <v>上海HWCPC华为云销售部6900</v>
          </cell>
          <cell r="BF84" t="str">
            <v>84367</v>
          </cell>
          <cell r="BG84" t="str">
            <v>郑世界</v>
          </cell>
          <cell r="BH84" t="str">
            <v>销售费用</v>
          </cell>
        </row>
        <row r="84">
          <cell r="BJ84" t="str">
            <v>不涉及</v>
          </cell>
          <cell r="BK84" t="str">
            <v>华东</v>
          </cell>
          <cell r="BL84" t="str">
            <v>上海</v>
          </cell>
          <cell r="BM84" t="str">
            <v>上海</v>
          </cell>
          <cell r="BN84" t="str">
            <v>软通动力技术服务上海有限公司</v>
          </cell>
          <cell r="BO84" t="str">
            <v>上海</v>
          </cell>
          <cell r="BP84" t="str">
            <v>男</v>
          </cell>
          <cell r="BQ84" t="str">
            <v>17.4 月</v>
          </cell>
          <cell r="BR84" t="str">
            <v>4.5 年</v>
          </cell>
          <cell r="BS84" t="str">
            <v>S&amp;M</v>
          </cell>
          <cell r="BT84" t="str">
            <v>正式员工</v>
          </cell>
          <cell r="BU84" t="str">
            <v>销售</v>
          </cell>
          <cell r="BV84" t="str">
            <v>专业六级</v>
          </cell>
          <cell r="BW84" t="str">
            <v>I6</v>
          </cell>
          <cell r="BX84" t="str">
            <v>Offshore</v>
          </cell>
        </row>
        <row r="84">
          <cell r="CA84" t="str">
            <v>行政办公人员</v>
          </cell>
          <cell r="CB84" t="str">
            <v>1990-11-29</v>
          </cell>
          <cell r="CC84" t="str">
            <v>32</v>
          </cell>
          <cell r="CD84" t="str">
            <v>中国         </v>
          </cell>
          <cell r="CE84" t="str">
            <v>南昌大学</v>
          </cell>
          <cell r="CF84" t="str">
            <v>2018-06-25</v>
          </cell>
          <cell r="CG84" t="str">
            <v>否</v>
          </cell>
          <cell r="CH84" t="str">
            <v>硕士研究生 </v>
          </cell>
          <cell r="CI84" t="str">
            <v>硕士</v>
          </cell>
          <cell r="CJ84" t="str">
            <v>是</v>
          </cell>
          <cell r="CK84" t="str">
            <v>否</v>
          </cell>
          <cell r="CL84" t="str">
            <v>生态学</v>
          </cell>
          <cell r="CM84" t="str">
            <v>2021-08-02</v>
          </cell>
          <cell r="CN84" t="str">
            <v>2018-07-30</v>
          </cell>
          <cell r="CO84" t="str">
            <v>否</v>
          </cell>
          <cell r="CP84" t="str">
            <v>3</v>
          </cell>
          <cell r="CQ84" t="str">
            <v>2021-11-02</v>
          </cell>
          <cell r="CR84" t="str">
            <v>2021-11-02</v>
          </cell>
        </row>
        <row r="84">
          <cell r="CV84" t="str">
            <v>3年以上4年以下</v>
          </cell>
          <cell r="CW84" t="str">
            <v>2021-08-02</v>
          </cell>
          <cell r="CX84" t="str">
            <v>2024-08-31</v>
          </cell>
          <cell r="CY84" t="str">
            <v>ttxueh@isoftstone.com</v>
          </cell>
          <cell r="CZ84" t="str">
            <v>16628410313</v>
          </cell>
        </row>
        <row r="84">
          <cell r="DB84" t="str">
            <v>ttxueh</v>
          </cell>
        </row>
        <row r="85">
          <cell r="A85">
            <v>324081</v>
          </cell>
          <cell r="B85" t="str">
            <v>张俐舒</v>
          </cell>
          <cell r="C85" t="str">
            <v>310115199105120425</v>
          </cell>
          <cell r="D85" t="str">
            <v>在职</v>
          </cell>
          <cell r="E85" t="str">
            <v>否</v>
          </cell>
          <cell r="F85" t="str">
            <v>职能支撑人员</v>
          </cell>
          <cell r="G85" t="str">
            <v>不涉及</v>
          </cell>
          <cell r="H85" t="str">
            <v>无华为职级定义</v>
          </cell>
          <cell r="I85" t="str">
            <v>无华为职级</v>
          </cell>
        </row>
        <row r="85">
          <cell r="L85" t="str">
            <v>离岸</v>
          </cell>
          <cell r="M85" t="str">
            <v>上海-宝山区-软通动力大楼8-12层【综合】</v>
          </cell>
        </row>
        <row r="85">
          <cell r="V85" t="str">
            <v>销售经理</v>
          </cell>
          <cell r="W85" t="str">
            <v>1.定期拜访客户，了解客户项目采购需求和预算，协调业务和运营部门共同推进客户需求,45.收集本区域的产品市场行情变化及重点竞争对手的销售\市场策略等信息，进行分析、预测并制定对策.</v>
          </cell>
          <cell r="X85" t="str">
            <v>BG</v>
          </cell>
          <cell r="Y85" t="str">
            <v>10019045</v>
          </cell>
          <cell r="Z85" t="str">
            <v>重大客户事业一群</v>
          </cell>
        </row>
        <row r="85">
          <cell r="AF85" t="str">
            <v>否</v>
          </cell>
          <cell r="AG85" t="str">
            <v>否</v>
          </cell>
          <cell r="AH85" t="str">
            <v>郭宝兰</v>
          </cell>
          <cell r="AI85" t="str">
            <v>母女</v>
          </cell>
          <cell r="AJ85" t="str">
            <v>15221872426</v>
          </cell>
          <cell r="AK85" t="str">
            <v>上海市浦东新区博山路78弄94号303室</v>
          </cell>
        </row>
        <row r="85">
          <cell r="AN85" t="str">
            <v>辛晓鸣</v>
          </cell>
          <cell r="AO85" t="str">
            <v>315600</v>
          </cell>
          <cell r="AP85" t="str">
            <v>无</v>
          </cell>
          <cell r="AQ85" t="str">
            <v>无</v>
          </cell>
          <cell r="AR85" t="str">
            <v>不涉及</v>
          </cell>
          <cell r="AS85" t="str">
            <v>不涉及</v>
          </cell>
          <cell r="AT85" t="str">
            <v>2021-08-03</v>
          </cell>
        </row>
        <row r="85">
          <cell r="AV85" t="str">
            <v>高级销售经理</v>
          </cell>
          <cell r="AW85" t="str">
            <v>I_SL_06_002</v>
          </cell>
          <cell r="AX85" t="str">
            <v>2022/3/1 0:00:00</v>
          </cell>
          <cell r="AY85" t="str">
            <v>软通动力集团</v>
          </cell>
          <cell r="AZ85" t="str">
            <v>重大客户事业一群</v>
          </cell>
          <cell r="BA85" t="str">
            <v>MAG1华为云伙伴能力中心事业本部</v>
          </cell>
          <cell r="BB85" t="str">
            <v>MAG1华为云伙伴能力中心销售部</v>
          </cell>
          <cell r="BC85" t="str">
            <v>上海HWCPC华为云销售部6900</v>
          </cell>
        </row>
        <row r="85">
          <cell r="BE85" t="str">
            <v>上海HWCPC华为云销售部6900</v>
          </cell>
          <cell r="BF85" t="str">
            <v>84367</v>
          </cell>
          <cell r="BG85" t="str">
            <v>郑世界</v>
          </cell>
          <cell r="BH85" t="str">
            <v>销售费用</v>
          </cell>
        </row>
        <row r="85">
          <cell r="BJ85" t="str">
            <v>不涉及</v>
          </cell>
          <cell r="BK85" t="str">
            <v>华东</v>
          </cell>
          <cell r="BL85" t="str">
            <v>上海</v>
          </cell>
          <cell r="BM85" t="str">
            <v>上海</v>
          </cell>
          <cell r="BN85" t="str">
            <v>软通动力技术服务上海有限公司</v>
          </cell>
          <cell r="BO85" t="str">
            <v>上海</v>
          </cell>
          <cell r="BP85" t="str">
            <v>女</v>
          </cell>
          <cell r="BQ85" t="str">
            <v>17.4 月</v>
          </cell>
          <cell r="BR85" t="str">
            <v>12.7 年</v>
          </cell>
          <cell r="BS85" t="str">
            <v>S&amp;M</v>
          </cell>
          <cell r="BT85" t="str">
            <v>正式员工</v>
          </cell>
          <cell r="BU85" t="str">
            <v>销售</v>
          </cell>
          <cell r="BV85" t="str">
            <v>专业六级</v>
          </cell>
          <cell r="BW85" t="str">
            <v>I6</v>
          </cell>
          <cell r="BX85" t="str">
            <v>Offshore</v>
          </cell>
        </row>
        <row r="85">
          <cell r="CA85" t="str">
            <v>行政办公人员</v>
          </cell>
          <cell r="CB85" t="str">
            <v>1991-05-12</v>
          </cell>
          <cell r="CC85" t="str">
            <v>31</v>
          </cell>
          <cell r="CD85" t="str">
            <v>中国         </v>
          </cell>
          <cell r="CE85" t="str">
            <v>上海交通大学网络教育</v>
          </cell>
          <cell r="CF85" t="str">
            <v>2013-01-15</v>
          </cell>
          <cell r="CG85" t="str">
            <v>否</v>
          </cell>
          <cell r="CH85" t="str">
            <v>大专/高职</v>
          </cell>
          <cell r="CI85" t="str">
            <v>无最终证书 </v>
          </cell>
          <cell r="CJ85" t="str">
            <v>否</v>
          </cell>
          <cell r="CK85" t="str">
            <v>否</v>
          </cell>
          <cell r="CL85" t="str">
            <v>人力资源管理</v>
          </cell>
          <cell r="CM85" t="str">
            <v>2021-08-03</v>
          </cell>
          <cell r="CN85" t="str">
            <v>2010-07-05</v>
          </cell>
          <cell r="CO85" t="str">
            <v>否</v>
          </cell>
          <cell r="CP85" t="str">
            <v>4</v>
          </cell>
          <cell r="CQ85" t="str">
            <v>2021-12-03</v>
          </cell>
          <cell r="CR85" t="str">
            <v>2021-12-03</v>
          </cell>
        </row>
        <row r="85">
          <cell r="CV85" t="str">
            <v>3年以上4年以下</v>
          </cell>
          <cell r="CW85" t="str">
            <v>2021-08-03</v>
          </cell>
          <cell r="CX85" t="str">
            <v>2024-08-31</v>
          </cell>
          <cell r="CY85" t="str">
            <v>lszhangz@isoftstone.com</v>
          </cell>
          <cell r="CZ85" t="str">
            <v>13801740255</v>
          </cell>
        </row>
        <row r="85">
          <cell r="DB85" t="str">
            <v>lszhangz</v>
          </cell>
        </row>
        <row r="86">
          <cell r="A86">
            <v>326059</v>
          </cell>
          <cell r="B86" t="str">
            <v>张志朋</v>
          </cell>
          <cell r="C86" t="str">
            <v>372928199211253617</v>
          </cell>
          <cell r="D86" t="str">
            <v>在职</v>
          </cell>
          <cell r="E86" t="str">
            <v>否</v>
          </cell>
          <cell r="F86" t="str">
            <v>职能支撑人员</v>
          </cell>
          <cell r="G86" t="str">
            <v>不涉及</v>
          </cell>
          <cell r="H86" t="str">
            <v>无华为职级定义</v>
          </cell>
          <cell r="I86" t="str">
            <v>无华为职级</v>
          </cell>
        </row>
        <row r="86">
          <cell r="L86" t="str">
            <v>离岸</v>
          </cell>
          <cell r="M86" t="str">
            <v>北京-海淀区-软通动力总部大楼【综合】</v>
          </cell>
        </row>
        <row r="86">
          <cell r="V86" t="str">
            <v>销售经理</v>
          </cell>
          <cell r="W86" t="str">
            <v>1.定期拜访客户，了解客户项目采购需求和预算，协调业务和运营部门共同推进客户需求,48.收集本区域的产品市场行情变化及重点竞争对手的销售\市场策略等信息，进行分析、预测并制定对策.</v>
          </cell>
          <cell r="X86" t="str">
            <v>BG</v>
          </cell>
          <cell r="Y86" t="str">
            <v>10019045</v>
          </cell>
          <cell r="Z86" t="str">
            <v>重大客户事业一群</v>
          </cell>
        </row>
        <row r="86">
          <cell r="AF86" t="str">
            <v>否</v>
          </cell>
          <cell r="AG86" t="str">
            <v>否</v>
          </cell>
          <cell r="AH86" t="str">
            <v>杨丽华</v>
          </cell>
          <cell r="AI86" t="str">
            <v>小姨</v>
          </cell>
          <cell r="AJ86" t="str">
            <v>13521370665</v>
          </cell>
          <cell r="AK86" t="str">
            <v>北京市，通州区临河里怡瑞中路，高楼金12号楼1506</v>
          </cell>
        </row>
        <row r="86">
          <cell r="AN86" t="str">
            <v>黄文杰</v>
          </cell>
          <cell r="AO86" t="str">
            <v>283160</v>
          </cell>
          <cell r="AP86" t="str">
            <v>无</v>
          </cell>
          <cell r="AQ86" t="str">
            <v>无</v>
          </cell>
          <cell r="AR86" t="str">
            <v>不涉及</v>
          </cell>
          <cell r="AS86" t="str">
            <v>不涉及</v>
          </cell>
          <cell r="AT86" t="str">
            <v>2021-08-12</v>
          </cell>
        </row>
        <row r="86">
          <cell r="AV86" t="str">
            <v>销售经理</v>
          </cell>
          <cell r="AW86" t="str">
            <v>I_SL_05_001</v>
          </cell>
          <cell r="AX86" t="str">
            <v>2021/9/1 0:00:00</v>
          </cell>
          <cell r="AY86" t="str">
            <v>软通动力集团</v>
          </cell>
          <cell r="AZ86" t="str">
            <v>重大客户事业一群</v>
          </cell>
          <cell r="BA86" t="str">
            <v>MAG1华为云伙伴能力中心事业本部</v>
          </cell>
          <cell r="BB86" t="str">
            <v>MAG1华为云伙伴能力中心销售部</v>
          </cell>
          <cell r="BC86" t="str">
            <v>北京HWCPC华为云销售部4606</v>
          </cell>
        </row>
        <row r="86">
          <cell r="BE86" t="str">
            <v>北京HWCPC华为云销售部4606</v>
          </cell>
          <cell r="BF86" t="str">
            <v>84357</v>
          </cell>
          <cell r="BG86" t="str">
            <v>胡阔</v>
          </cell>
          <cell r="BH86" t="str">
            <v>销售费用</v>
          </cell>
        </row>
        <row r="86">
          <cell r="BJ86" t="str">
            <v>不涉及</v>
          </cell>
          <cell r="BK86" t="str">
            <v>华北</v>
          </cell>
          <cell r="BL86" t="str">
            <v>北京</v>
          </cell>
          <cell r="BM86" t="str">
            <v>北京</v>
          </cell>
          <cell r="BN86" t="str">
            <v>软通动力技术服务有限公司北京分公司</v>
          </cell>
          <cell r="BO86" t="str">
            <v>北京</v>
          </cell>
          <cell r="BP86" t="str">
            <v>男</v>
          </cell>
          <cell r="BQ86" t="str">
            <v>17.1 月</v>
          </cell>
          <cell r="BR86" t="str">
            <v>10.9 年</v>
          </cell>
          <cell r="BS86" t="str">
            <v>S&amp;M</v>
          </cell>
          <cell r="BT86" t="str">
            <v>正式员工</v>
          </cell>
          <cell r="BU86" t="str">
            <v>销售</v>
          </cell>
          <cell r="BV86" t="str">
            <v>专业五级</v>
          </cell>
          <cell r="BW86" t="str">
            <v>I5</v>
          </cell>
          <cell r="BX86" t="str">
            <v>Offshore</v>
          </cell>
        </row>
        <row r="86">
          <cell r="CA86" t="str">
            <v>经济业务人员</v>
          </cell>
          <cell r="CB86" t="str">
            <v>1992-11-25</v>
          </cell>
          <cell r="CC86" t="str">
            <v>30</v>
          </cell>
          <cell r="CD86" t="str">
            <v>中国         </v>
          </cell>
          <cell r="CE86" t="str">
            <v>山东省郓城县职业教育中心</v>
          </cell>
          <cell r="CF86" t="str">
            <v>2009-06-30</v>
          </cell>
          <cell r="CG86" t="str">
            <v>否</v>
          </cell>
          <cell r="CH86" t="str">
            <v>高中/中专/技校 </v>
          </cell>
          <cell r="CI86" t="str">
            <v>无最终证书 </v>
          </cell>
          <cell r="CJ86" t="str">
            <v>否</v>
          </cell>
          <cell r="CK86" t="str">
            <v>否</v>
          </cell>
          <cell r="CL86" t="str">
            <v>机电技术应用</v>
          </cell>
          <cell r="CM86" t="str">
            <v>2021-08-12</v>
          </cell>
          <cell r="CN86" t="str">
            <v>2012-04-11</v>
          </cell>
          <cell r="CO86" t="str">
            <v>否</v>
          </cell>
          <cell r="CP86" t="str">
            <v>4</v>
          </cell>
          <cell r="CQ86" t="str">
            <v>2021-12-12</v>
          </cell>
          <cell r="CR86" t="str">
            <v>2021-12-12</v>
          </cell>
        </row>
        <row r="86">
          <cell r="CV86" t="str">
            <v>3年以上4年以下</v>
          </cell>
          <cell r="CW86" t="str">
            <v>2021-08-12</v>
          </cell>
          <cell r="CX86" t="str">
            <v>2024-08-31</v>
          </cell>
          <cell r="CY86" t="str">
            <v>zpzhangak@isoftstone.com</v>
          </cell>
          <cell r="CZ86" t="str">
            <v>18519192103</v>
          </cell>
        </row>
        <row r="86">
          <cell r="DB86" t="str">
            <v>zpzhangak</v>
          </cell>
        </row>
        <row r="87">
          <cell r="A87">
            <v>327416</v>
          </cell>
          <cell r="B87" t="str">
            <v>姚隽</v>
          </cell>
          <cell r="C87" t="str">
            <v>610103198602011220</v>
          </cell>
          <cell r="D87" t="str">
            <v>在职</v>
          </cell>
          <cell r="E87" t="str">
            <v>否</v>
          </cell>
          <cell r="F87" t="str">
            <v>职能支撑人员</v>
          </cell>
          <cell r="G87" t="str">
            <v>不涉及</v>
          </cell>
          <cell r="H87" t="str">
            <v>无华为职级定义</v>
          </cell>
          <cell r="I87" t="str">
            <v>无华为职级</v>
          </cell>
        </row>
        <row r="87">
          <cell r="L87" t="str">
            <v>离岸</v>
          </cell>
          <cell r="M87" t="str">
            <v>西安-西咸新区-沣东学研广场B座【综合】</v>
          </cell>
        </row>
        <row r="87">
          <cell r="V87" t="str">
            <v>行销经理</v>
          </cell>
          <cell r="W87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87" t="str">
            <v>BG</v>
          </cell>
          <cell r="Y87" t="str">
            <v>10019045</v>
          </cell>
          <cell r="Z87" t="str">
            <v>重大客户事业一群</v>
          </cell>
        </row>
        <row r="87">
          <cell r="AF87" t="str">
            <v>否</v>
          </cell>
          <cell r="AG87" t="str">
            <v>否</v>
          </cell>
          <cell r="AH87" t="str">
            <v>刘小源</v>
          </cell>
          <cell r="AI87" t="str">
            <v>家人</v>
          </cell>
          <cell r="AJ87" t="str">
            <v>18629031241</v>
          </cell>
          <cell r="AK87" t="str">
            <v>西安市雁塔区太白南路领南郡</v>
          </cell>
        </row>
        <row r="87">
          <cell r="AN87" t="str">
            <v>陈琳莉</v>
          </cell>
          <cell r="AO87" t="str">
            <v>139784</v>
          </cell>
          <cell r="AP87" t="str">
            <v>无</v>
          </cell>
          <cell r="AQ87" t="str">
            <v>无</v>
          </cell>
          <cell r="AR87" t="str">
            <v>不涉及</v>
          </cell>
          <cell r="AS87" t="str">
            <v>不涉及</v>
          </cell>
          <cell r="AT87" t="str">
            <v>2021-08-18</v>
          </cell>
        </row>
        <row r="87">
          <cell r="AV87" t="str">
            <v>人力资源顾问</v>
          </cell>
          <cell r="AW87" t="str">
            <v>I_HR_05_002</v>
          </cell>
          <cell r="AX87" t="str">
            <v>2022/4/1 0:00:00</v>
          </cell>
          <cell r="AY87" t="str">
            <v>软通动力集团</v>
          </cell>
          <cell r="AZ87" t="str">
            <v>重大客户事业一群</v>
          </cell>
          <cell r="BA87" t="str">
            <v>MAG1华为云伙伴能力中心事业本部</v>
          </cell>
          <cell r="BB87" t="str">
            <v>MAG1华为云伙伴能力中心管理部</v>
          </cell>
          <cell r="BC87" t="str">
            <v>西安HWCPC干部管理部4900</v>
          </cell>
        </row>
        <row r="87">
          <cell r="BE87" t="str">
            <v>西安HWCPC干部管理部4900</v>
          </cell>
          <cell r="BF87" t="str">
            <v>84373</v>
          </cell>
          <cell r="BG87" t="str">
            <v>王文翾</v>
          </cell>
          <cell r="BH87" t="str">
            <v>管理费用</v>
          </cell>
        </row>
        <row r="87">
          <cell r="BJ87" t="str">
            <v>不涉及</v>
          </cell>
          <cell r="BK87" t="str">
            <v>中台</v>
          </cell>
          <cell r="BL87" t="str">
            <v>中台</v>
          </cell>
          <cell r="BM87" t="str">
            <v>西安</v>
          </cell>
          <cell r="BN87" t="str">
            <v>西安软通动力技术服务有限公司</v>
          </cell>
          <cell r="BO87" t="str">
            <v>西安</v>
          </cell>
          <cell r="BP87" t="str">
            <v>女</v>
          </cell>
          <cell r="BQ87" t="str">
            <v>16.9 月</v>
          </cell>
          <cell r="BR87" t="str">
            <v>14.4 年</v>
          </cell>
          <cell r="BS87" t="str">
            <v>G&amp;A</v>
          </cell>
          <cell r="BT87" t="str">
            <v>正式员工</v>
          </cell>
          <cell r="BU87" t="str">
            <v>销售</v>
          </cell>
          <cell r="BV87" t="str">
            <v>专业五级</v>
          </cell>
          <cell r="BW87" t="str">
            <v>I5</v>
          </cell>
          <cell r="BX87" t="str">
            <v>Offshore</v>
          </cell>
        </row>
        <row r="87">
          <cell r="CA87" t="str">
            <v>行政办公人员</v>
          </cell>
          <cell r="CB87" t="str">
            <v>1986-02-01</v>
          </cell>
          <cell r="CC87" t="str">
            <v>36</v>
          </cell>
          <cell r="CD87" t="str">
            <v>中国         </v>
          </cell>
          <cell r="CE87" t="str">
            <v>西安电子科技大学长安学院</v>
          </cell>
          <cell r="CF87" t="str">
            <v>2008-07-07</v>
          </cell>
          <cell r="CG87" t="str">
            <v>否</v>
          </cell>
          <cell r="CH87" t="str">
            <v>大学本科</v>
          </cell>
          <cell r="CI87" t="str">
            <v>学士</v>
          </cell>
          <cell r="CJ87" t="str">
            <v>否</v>
          </cell>
          <cell r="CK87" t="str">
            <v>否</v>
          </cell>
          <cell r="CL87" t="str">
            <v>通信工程</v>
          </cell>
          <cell r="CM87" t="str">
            <v>2021-08-18</v>
          </cell>
          <cell r="CN87" t="str">
            <v>2008-10-10</v>
          </cell>
          <cell r="CO87" t="str">
            <v>否</v>
          </cell>
          <cell r="CP87" t="str">
            <v>3</v>
          </cell>
          <cell r="CQ87" t="str">
            <v>2021-11-18</v>
          </cell>
          <cell r="CR87" t="str">
            <v>2021-11-18</v>
          </cell>
        </row>
        <row r="87">
          <cell r="CV87" t="str">
            <v>3年以上4年以下</v>
          </cell>
          <cell r="CW87" t="str">
            <v>2021-08-18</v>
          </cell>
          <cell r="CX87" t="str">
            <v>2024-08-31</v>
          </cell>
          <cell r="CY87" t="str">
            <v>junyaos@isoftstone.com</v>
          </cell>
          <cell r="CZ87" t="str">
            <v>13891916696</v>
          </cell>
        </row>
        <row r="87">
          <cell r="DB87" t="str">
            <v>junyaos</v>
          </cell>
        </row>
        <row r="88">
          <cell r="A88">
            <v>328030</v>
          </cell>
          <cell r="B88" t="str">
            <v>肖尊煌</v>
          </cell>
          <cell r="C88" t="str">
            <v>440222198901280036</v>
          </cell>
          <cell r="D88" t="str">
            <v>在职</v>
          </cell>
          <cell r="E88" t="str">
            <v>否</v>
          </cell>
          <cell r="F88" t="str">
            <v>职能支撑人员</v>
          </cell>
          <cell r="G88" t="str">
            <v>不涉及</v>
          </cell>
          <cell r="H88" t="str">
            <v>无华为职级定义</v>
          </cell>
          <cell r="I88" t="str">
            <v>无华为职级</v>
          </cell>
        </row>
        <row r="88">
          <cell r="L88" t="str">
            <v>离岸</v>
          </cell>
          <cell r="M88" t="str">
            <v>佛山-南海区-友邦金融中心一座15层05单元【综合】</v>
          </cell>
        </row>
        <row r="88">
          <cell r="V88" t="str">
            <v>销售经理</v>
          </cell>
          <cell r="W88" t="str">
            <v>1.定期拜访客户，了解客户项目采购需求和预算，协调业务和运营部门共同推进客户需求,53.收集本区域的产品市场行情变化及重点竞争对手的销售\市场策略等信息，进行分析、预测并制定对策.</v>
          </cell>
          <cell r="X88" t="str">
            <v>BG</v>
          </cell>
          <cell r="Y88" t="str">
            <v>10019045</v>
          </cell>
          <cell r="Z88" t="str">
            <v>重大客户事业一群</v>
          </cell>
        </row>
        <row r="88">
          <cell r="AF88" t="str">
            <v>否</v>
          </cell>
          <cell r="AG88" t="str">
            <v>否</v>
          </cell>
          <cell r="AH88" t="str">
            <v>肖尊培</v>
          </cell>
          <cell r="AI88" t="str">
            <v>兄弟</v>
          </cell>
          <cell r="AJ88" t="str">
            <v>13727509950</v>
          </cell>
          <cell r="AK88" t="str">
            <v>广东省佛山市南海区桂城街道北约新村91号202</v>
          </cell>
        </row>
        <row r="88">
          <cell r="AN88" t="str">
            <v>李笃君</v>
          </cell>
          <cell r="AO88" t="str">
            <v>247753</v>
          </cell>
          <cell r="AP88" t="str">
            <v>无</v>
          </cell>
          <cell r="AQ88" t="str">
            <v>无</v>
          </cell>
          <cell r="AR88" t="str">
            <v>不涉及</v>
          </cell>
          <cell r="AS88" t="str">
            <v>不涉及</v>
          </cell>
          <cell r="AT88" t="str">
            <v>2021-08-20</v>
          </cell>
        </row>
        <row r="88">
          <cell r="AV88" t="str">
            <v>高级销售经理</v>
          </cell>
          <cell r="AW88" t="str">
            <v>I_SL_06_002</v>
          </cell>
          <cell r="AX88" t="str">
            <v>2021/10/1 0:00:00</v>
          </cell>
          <cell r="AY88" t="str">
            <v>软通动力集团</v>
          </cell>
          <cell r="AZ88" t="str">
            <v>重大客户事业一群</v>
          </cell>
          <cell r="BA88" t="str">
            <v>MAG1华为云伙伴能力中心事业本部</v>
          </cell>
          <cell r="BB88" t="str">
            <v>MAG1华为云伙伴能力中心销售部</v>
          </cell>
          <cell r="BC88" t="str">
            <v>佛山HWCPC华为云销售部0177</v>
          </cell>
        </row>
        <row r="88">
          <cell r="BE88" t="str">
            <v>佛山HWCPC华为云销售部0177</v>
          </cell>
          <cell r="BF88" t="str">
            <v>84360</v>
          </cell>
          <cell r="BG88" t="str">
            <v>李笃君</v>
          </cell>
          <cell r="BH88" t="str">
            <v>销售费用</v>
          </cell>
        </row>
        <row r="88">
          <cell r="BJ88" t="str">
            <v>不涉及</v>
          </cell>
          <cell r="BK88" t="str">
            <v>华南</v>
          </cell>
          <cell r="BL88" t="str">
            <v>广东/粤西</v>
          </cell>
          <cell r="BM88" t="str">
            <v>佛山</v>
          </cell>
        </row>
        <row r="88">
          <cell r="BO88" t="str">
            <v>佛山</v>
          </cell>
          <cell r="BP88" t="str">
            <v>男</v>
          </cell>
          <cell r="BQ88" t="str">
            <v>16.8 月</v>
          </cell>
          <cell r="BR88" t="str">
            <v>11.9 年</v>
          </cell>
          <cell r="BS88" t="str">
            <v>S&amp;M</v>
          </cell>
          <cell r="BT88" t="str">
            <v>正式员工</v>
          </cell>
          <cell r="BU88" t="str">
            <v>销售</v>
          </cell>
          <cell r="BV88" t="str">
            <v>专业六级</v>
          </cell>
          <cell r="BW88" t="str">
            <v>I6</v>
          </cell>
          <cell r="BX88" t="str">
            <v>Offshore</v>
          </cell>
        </row>
        <row r="88">
          <cell r="CA88" t="str">
            <v>行政办公人员</v>
          </cell>
          <cell r="CB88" t="str">
            <v>1989-01-28</v>
          </cell>
          <cell r="CC88" t="str">
            <v>33</v>
          </cell>
          <cell r="CD88" t="str">
            <v>中国         </v>
          </cell>
          <cell r="CE88" t="str">
            <v>广东海洋大学寸金学院</v>
          </cell>
          <cell r="CF88" t="str">
            <v>2011-06-29</v>
          </cell>
          <cell r="CG88" t="str">
            <v>否</v>
          </cell>
          <cell r="CH88" t="str">
            <v>大专/高职</v>
          </cell>
          <cell r="CI88" t="str">
            <v>无最终证书 </v>
          </cell>
          <cell r="CJ88" t="str">
            <v>否</v>
          </cell>
          <cell r="CK88" t="str">
            <v>否</v>
          </cell>
          <cell r="CL88" t="str">
            <v>市场开发与营销</v>
          </cell>
          <cell r="CM88" t="str">
            <v>2021-08-20</v>
          </cell>
          <cell r="CN88" t="str">
            <v>2011-04-30</v>
          </cell>
          <cell r="CO88" t="str">
            <v>否</v>
          </cell>
          <cell r="CP88" t="str">
            <v>4</v>
          </cell>
          <cell r="CQ88" t="str">
            <v>2021-12-20</v>
          </cell>
          <cell r="CR88" t="str">
            <v>2021-12-20</v>
          </cell>
        </row>
        <row r="88">
          <cell r="CV88" t="str">
            <v>3年以上4年以下</v>
          </cell>
          <cell r="CW88" t="str">
            <v>2021-08-20</v>
          </cell>
          <cell r="CX88" t="str">
            <v>2024-08-31</v>
          </cell>
          <cell r="CY88" t="str">
            <v>zhxiaow@isoftstone.com</v>
          </cell>
          <cell r="CZ88" t="str">
            <v>13424254265</v>
          </cell>
        </row>
        <row r="88">
          <cell r="DB88" t="str">
            <v>zhxiaow</v>
          </cell>
        </row>
        <row r="89">
          <cell r="A89">
            <v>328035</v>
          </cell>
          <cell r="B89" t="str">
            <v>吴世昊</v>
          </cell>
          <cell r="C89" t="str">
            <v>33252519961003451X</v>
          </cell>
          <cell r="D89" t="str">
            <v>在职</v>
          </cell>
          <cell r="E89" t="str">
            <v>否</v>
          </cell>
          <cell r="F89" t="str">
            <v>职能支撑人员</v>
          </cell>
          <cell r="G89" t="str">
            <v>不涉及</v>
          </cell>
          <cell r="H89" t="str">
            <v>无华为职级定义</v>
          </cell>
          <cell r="I89" t="str">
            <v>无华为职级</v>
          </cell>
        </row>
        <row r="89">
          <cell r="L89" t="str">
            <v>离岸</v>
          </cell>
          <cell r="M89" t="str">
            <v>佛山-南海区-友邦金融中心一座15层05单元【综合】</v>
          </cell>
        </row>
        <row r="89">
          <cell r="V89" t="str">
            <v>销售经理</v>
          </cell>
          <cell r="W89" t="str">
            <v>1.定期拜访客户，了解客户项目采购需求和预算，协调业务和运营部门共同推进客户需求,54.收集本区域的产品市场行情变化及重点竞争对手的销售\市场策略等信息，进行分析、预测并制定对策.</v>
          </cell>
          <cell r="X89" t="str">
            <v>BG</v>
          </cell>
          <cell r="Y89" t="str">
            <v>10019045</v>
          </cell>
          <cell r="Z89" t="str">
            <v>重大客户事业一群</v>
          </cell>
        </row>
        <row r="89">
          <cell r="AF89" t="str">
            <v>否</v>
          </cell>
          <cell r="AG89" t="str">
            <v>否</v>
          </cell>
          <cell r="AH89" t="str">
            <v>吴奕珍</v>
          </cell>
          <cell r="AI89" t="str">
            <v>父亲</v>
          </cell>
          <cell r="AJ89" t="str">
            <v>15971662933</v>
          </cell>
          <cell r="AK89" t="str">
            <v>湖北省宜昌市远安县教育局</v>
          </cell>
        </row>
        <row r="89">
          <cell r="AN89" t="str">
            <v>肖尊煌</v>
          </cell>
          <cell r="AO89" t="str">
            <v>328030</v>
          </cell>
          <cell r="AP89" t="str">
            <v>无</v>
          </cell>
          <cell r="AQ89" t="str">
            <v>无</v>
          </cell>
          <cell r="AR89" t="str">
            <v>不涉及</v>
          </cell>
          <cell r="AS89" t="str">
            <v>不涉及</v>
          </cell>
          <cell r="AT89" t="str">
            <v>2021-08-20</v>
          </cell>
        </row>
        <row r="89">
          <cell r="AV89" t="str">
            <v>销售经理</v>
          </cell>
          <cell r="AW89" t="str">
            <v>I_SL_05_001</v>
          </cell>
          <cell r="AX89" t="str">
            <v>2022/10/1 0:00:00</v>
          </cell>
          <cell r="AY89" t="str">
            <v>软通动力集团</v>
          </cell>
          <cell r="AZ89" t="str">
            <v>重大客户事业一群</v>
          </cell>
          <cell r="BA89" t="str">
            <v>MAG1华为云伙伴能力中心事业本部</v>
          </cell>
          <cell r="BB89" t="str">
            <v>MAG1华为云伙伴能力中心销售部</v>
          </cell>
          <cell r="BC89" t="str">
            <v>佛山HWCPC华为云销售部0177</v>
          </cell>
        </row>
        <row r="89">
          <cell r="BE89" t="str">
            <v>佛山HWCPC华为云销售部0177</v>
          </cell>
          <cell r="BF89" t="str">
            <v>84360</v>
          </cell>
          <cell r="BG89" t="str">
            <v>李笃君</v>
          </cell>
          <cell r="BH89" t="str">
            <v>销售费用</v>
          </cell>
        </row>
        <row r="89">
          <cell r="BJ89" t="str">
            <v>不涉及</v>
          </cell>
          <cell r="BK89" t="str">
            <v>华南</v>
          </cell>
          <cell r="BL89" t="str">
            <v>广东/粤西</v>
          </cell>
          <cell r="BM89" t="str">
            <v>佛山</v>
          </cell>
        </row>
        <row r="89">
          <cell r="BO89" t="str">
            <v>佛山</v>
          </cell>
          <cell r="BP89" t="str">
            <v>男</v>
          </cell>
          <cell r="BQ89" t="str">
            <v>16.8 月</v>
          </cell>
          <cell r="BR89" t="str">
            <v>4.9 年</v>
          </cell>
          <cell r="BS89" t="str">
            <v>S&amp;M</v>
          </cell>
          <cell r="BT89" t="str">
            <v>正式员工</v>
          </cell>
          <cell r="BU89" t="str">
            <v>销售</v>
          </cell>
          <cell r="BV89" t="str">
            <v>专业五级</v>
          </cell>
          <cell r="BW89" t="str">
            <v>I5</v>
          </cell>
          <cell r="BX89" t="str">
            <v>Offshore</v>
          </cell>
        </row>
        <row r="89">
          <cell r="CA89" t="str">
            <v>经济业务人员</v>
          </cell>
          <cell r="CB89" t="str">
            <v>1996-10-03</v>
          </cell>
          <cell r="CC89" t="str">
            <v>26</v>
          </cell>
          <cell r="CD89" t="str">
            <v>中国         </v>
          </cell>
          <cell r="CE89" t="str">
            <v>武汉职业技术学院</v>
          </cell>
          <cell r="CF89" t="str">
            <v>2018-06-30</v>
          </cell>
          <cell r="CG89" t="str">
            <v>否</v>
          </cell>
          <cell r="CH89" t="str">
            <v>大专/高职</v>
          </cell>
          <cell r="CI89" t="str">
            <v>无最终证书 </v>
          </cell>
          <cell r="CJ89" t="str">
            <v>否</v>
          </cell>
          <cell r="CK89" t="str">
            <v>否</v>
          </cell>
          <cell r="CL89" t="str">
            <v>会计</v>
          </cell>
          <cell r="CM89" t="str">
            <v>2021-08-20</v>
          </cell>
          <cell r="CN89" t="str">
            <v>2018-03-01</v>
          </cell>
          <cell r="CO89" t="str">
            <v>否</v>
          </cell>
          <cell r="CP89" t="str">
            <v>3</v>
          </cell>
          <cell r="CQ89" t="str">
            <v>2021-11-20</v>
          </cell>
          <cell r="CR89" t="str">
            <v>2021-11-20</v>
          </cell>
        </row>
        <row r="89">
          <cell r="CV89" t="str">
            <v>3年以上4年以下</v>
          </cell>
          <cell r="CW89" t="str">
            <v>2021-08-20</v>
          </cell>
          <cell r="CX89" t="str">
            <v>2024-08-31</v>
          </cell>
          <cell r="CY89" t="str">
            <v>shwucg@isoftstone.com</v>
          </cell>
          <cell r="CZ89" t="str">
            <v>15927051045</v>
          </cell>
        </row>
        <row r="89">
          <cell r="DB89" t="str">
            <v>shwucg</v>
          </cell>
        </row>
        <row r="90">
          <cell r="A90">
            <v>328043</v>
          </cell>
          <cell r="B90" t="str">
            <v>徐元宇</v>
          </cell>
          <cell r="C90" t="str">
            <v>222401199209104516</v>
          </cell>
          <cell r="D90" t="str">
            <v>在职</v>
          </cell>
          <cell r="E90" t="str">
            <v>否</v>
          </cell>
          <cell r="F90" t="str">
            <v>职能支撑人员</v>
          </cell>
          <cell r="G90" t="str">
            <v>不涉及</v>
          </cell>
          <cell r="H90" t="str">
            <v>无华为职级定义</v>
          </cell>
          <cell r="I90" t="str">
            <v>无华为职级</v>
          </cell>
        </row>
        <row r="90">
          <cell r="L90" t="str">
            <v>离岸</v>
          </cell>
          <cell r="M90" t="str">
            <v>北京-海淀区-软通动力总部大楼【综合】</v>
          </cell>
        </row>
        <row r="90">
          <cell r="V90" t="str">
            <v>行销经理</v>
          </cell>
          <cell r="W90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90" t="str">
            <v>BG</v>
          </cell>
          <cell r="Y90" t="str">
            <v>10019045</v>
          </cell>
          <cell r="Z90" t="str">
            <v>重大客户事业一群</v>
          </cell>
        </row>
        <row r="90">
          <cell r="AF90" t="str">
            <v>否</v>
          </cell>
          <cell r="AG90" t="str">
            <v>否</v>
          </cell>
          <cell r="AH90" t="str">
            <v>吴丹丹</v>
          </cell>
          <cell r="AI90" t="str">
            <v>朋友</v>
          </cell>
          <cell r="AJ90" t="str">
            <v>15652225212</v>
          </cell>
          <cell r="AK90" t="str">
            <v>北京省北京市昌平区沙河于辛庄村委会鑫发公寓301</v>
          </cell>
        </row>
        <row r="90">
          <cell r="AN90" t="str">
            <v>朱一伦</v>
          </cell>
          <cell r="AO90" t="str">
            <v>116886</v>
          </cell>
          <cell r="AP90" t="str">
            <v>无</v>
          </cell>
          <cell r="AQ90" t="str">
            <v>无</v>
          </cell>
          <cell r="AR90" t="str">
            <v>不涉及</v>
          </cell>
          <cell r="AS90" t="str">
            <v>不涉及</v>
          </cell>
          <cell r="AT90" t="str">
            <v>2021-08-20</v>
          </cell>
        </row>
        <row r="90">
          <cell r="AV90" t="str">
            <v>销售运营主管</v>
          </cell>
          <cell r="AW90" t="str">
            <v>I_SA_04_003</v>
          </cell>
          <cell r="AX90" t="str">
            <v>2022/6/1 0:00:00</v>
          </cell>
          <cell r="AY90" t="str">
            <v>软通动力集团</v>
          </cell>
          <cell r="AZ90" t="str">
            <v>重大客户事业一群</v>
          </cell>
          <cell r="BA90" t="str">
            <v>MAG1华为云伙伴能力中心事业本部</v>
          </cell>
          <cell r="BB90" t="str">
            <v>MAG1华为云伙伴能力中心管理部</v>
          </cell>
          <cell r="BC90" t="str">
            <v>北京HWCPC运营管理部1100</v>
          </cell>
        </row>
        <row r="90">
          <cell r="BE90" t="str">
            <v>北京HWCPC运营管理部1100</v>
          </cell>
          <cell r="BF90" t="str">
            <v>86798</v>
          </cell>
          <cell r="BG90" t="str">
            <v>朱一伦</v>
          </cell>
          <cell r="BH90" t="str">
            <v>管理费用</v>
          </cell>
        </row>
        <row r="90">
          <cell r="BJ90" t="str">
            <v>不涉及</v>
          </cell>
          <cell r="BK90" t="str">
            <v>中台</v>
          </cell>
          <cell r="BL90" t="str">
            <v>中台</v>
          </cell>
          <cell r="BM90" t="str">
            <v>北京</v>
          </cell>
          <cell r="BN90" t="str">
            <v>软通动力信息技术（集团）股份有限公司</v>
          </cell>
          <cell r="BO90" t="str">
            <v>北京</v>
          </cell>
          <cell r="BP90" t="str">
            <v>男</v>
          </cell>
          <cell r="BQ90" t="str">
            <v>16.8 月</v>
          </cell>
          <cell r="BR90" t="str">
            <v>6.9 年</v>
          </cell>
          <cell r="BS90" t="str">
            <v>G&amp;A</v>
          </cell>
          <cell r="BT90" t="str">
            <v>正式员工</v>
          </cell>
          <cell r="BU90" t="str">
            <v>销售</v>
          </cell>
          <cell r="BV90" t="str">
            <v>专业四级</v>
          </cell>
          <cell r="BW90" t="str">
            <v>I4</v>
          </cell>
          <cell r="BX90" t="str">
            <v>Offshore</v>
          </cell>
        </row>
        <row r="90">
          <cell r="CA90" t="str">
            <v>经济业务人员</v>
          </cell>
          <cell r="CB90" t="str">
            <v>1992-09-10</v>
          </cell>
          <cell r="CC90" t="str">
            <v>30</v>
          </cell>
          <cell r="CD90" t="str">
            <v>中国         </v>
          </cell>
          <cell r="CE90" t="str">
            <v>延边大学</v>
          </cell>
          <cell r="CF90" t="str">
            <v>2016-06-20</v>
          </cell>
          <cell r="CG90" t="str">
            <v>否</v>
          </cell>
          <cell r="CH90" t="str">
            <v>大学本科</v>
          </cell>
          <cell r="CI90" t="str">
            <v>学士</v>
          </cell>
          <cell r="CJ90" t="str">
            <v>是</v>
          </cell>
          <cell r="CK90" t="str">
            <v>否</v>
          </cell>
          <cell r="CL90" t="str">
            <v>社会学</v>
          </cell>
          <cell r="CM90" t="str">
            <v>2021-08-20</v>
          </cell>
          <cell r="CN90" t="str">
            <v>2016-03-20</v>
          </cell>
          <cell r="CO90" t="str">
            <v>否</v>
          </cell>
          <cell r="CP90" t="str">
            <v>3</v>
          </cell>
          <cell r="CQ90" t="str">
            <v>2021-11-20</v>
          </cell>
          <cell r="CR90" t="str">
            <v>2021-11-20</v>
          </cell>
        </row>
        <row r="90">
          <cell r="CV90" t="str">
            <v>3年以上4年以下</v>
          </cell>
          <cell r="CW90" t="str">
            <v>2021-08-20</v>
          </cell>
          <cell r="CX90" t="str">
            <v>2024-08-31</v>
          </cell>
          <cell r="CY90" t="str">
            <v>yyxucy@isoftstone.com</v>
          </cell>
          <cell r="CZ90" t="str">
            <v>18610445144</v>
          </cell>
        </row>
        <row r="90">
          <cell r="DB90" t="str">
            <v>yyxucy</v>
          </cell>
        </row>
        <row r="91">
          <cell r="A91">
            <v>328794</v>
          </cell>
          <cell r="B91" t="str">
            <v>张大为</v>
          </cell>
          <cell r="C91" t="str">
            <v>420117199608037517</v>
          </cell>
          <cell r="D91" t="str">
            <v>在职</v>
          </cell>
          <cell r="E91" t="str">
            <v>否</v>
          </cell>
          <cell r="F91" t="str">
            <v>职能支撑人员</v>
          </cell>
          <cell r="G91" t="str">
            <v>不涉及</v>
          </cell>
          <cell r="H91" t="str">
            <v>无华为职级定义</v>
          </cell>
          <cell r="I91" t="str">
            <v>无华为职级</v>
          </cell>
        </row>
        <row r="91">
          <cell r="L91" t="str">
            <v>离岸</v>
          </cell>
          <cell r="M91" t="str">
            <v>武汉-洪山区-花山C15栋1层-9层【MAG】</v>
          </cell>
        </row>
        <row r="91">
          <cell r="V91" t="str">
            <v>行销经理</v>
          </cell>
          <cell r="W91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91" t="str">
            <v>BG</v>
          </cell>
          <cell r="Y91" t="str">
            <v>10019045</v>
          </cell>
          <cell r="Z91" t="str">
            <v>重大客户事业一群</v>
          </cell>
        </row>
        <row r="91">
          <cell r="AF91" t="str">
            <v>否</v>
          </cell>
          <cell r="AG91" t="str">
            <v>否</v>
          </cell>
          <cell r="AH91" t="str">
            <v>钟罗京</v>
          </cell>
          <cell r="AI91" t="str">
            <v>情侣</v>
          </cell>
          <cell r="AJ91" t="str">
            <v>15170724500</v>
          </cell>
          <cell r="AK91" t="str">
            <v>湖北省武汉市洪山区金地自在城k2 8栋 1单元 2201</v>
          </cell>
        </row>
        <row r="91">
          <cell r="AN91" t="str">
            <v>王寅</v>
          </cell>
          <cell r="AO91" t="str">
            <v>256523</v>
          </cell>
          <cell r="AP91" t="str">
            <v>无</v>
          </cell>
          <cell r="AQ91" t="str">
            <v>无</v>
          </cell>
          <cell r="AR91" t="str">
            <v>不涉及</v>
          </cell>
          <cell r="AS91" t="str">
            <v>不涉及</v>
          </cell>
          <cell r="AT91" t="str">
            <v>2021-09-07</v>
          </cell>
        </row>
        <row r="91">
          <cell r="AV91" t="str">
            <v>高级销售运营经理</v>
          </cell>
          <cell r="AW91" t="str">
            <v>I_SA_06_003</v>
          </cell>
          <cell r="AX91" t="str">
            <v>2022/10/1 0:00:00</v>
          </cell>
          <cell r="AY91" t="str">
            <v>软通动力集团</v>
          </cell>
          <cell r="AZ91" t="str">
            <v>重大客户事业一群</v>
          </cell>
          <cell r="BA91" t="str">
            <v>MAG1华为云伙伴能力中心事业本部</v>
          </cell>
          <cell r="BB91" t="str">
            <v>MAG1华为云持续运营与交付部</v>
          </cell>
          <cell r="BC91" t="str">
            <v>武汉HWCPC云服务交付部4600</v>
          </cell>
        </row>
        <row r="91">
          <cell r="BE91" t="str">
            <v>武汉HWCPC云服务交付部4600</v>
          </cell>
          <cell r="BF91" t="str">
            <v>84354</v>
          </cell>
          <cell r="BG91" t="str">
            <v>王寅</v>
          </cell>
          <cell r="BH91" t="str">
            <v>COGS</v>
          </cell>
          <cell r="BI91" t="str">
            <v>PS2112883962(2022年销售部华为云售前支撑项目)</v>
          </cell>
          <cell r="BJ91" t="str">
            <v>不涉及</v>
          </cell>
          <cell r="BK91" t="str">
            <v>云迁移</v>
          </cell>
          <cell r="BL91" t="str">
            <v>云迁移</v>
          </cell>
          <cell r="BM91" t="str">
            <v>武汉</v>
          </cell>
          <cell r="BN91" t="str">
            <v>软通动力技术服务有限公司</v>
          </cell>
          <cell r="BO91" t="str">
            <v>武汉</v>
          </cell>
          <cell r="BP91" t="str">
            <v>男</v>
          </cell>
          <cell r="BQ91" t="str">
            <v>16.2 月</v>
          </cell>
          <cell r="BR91" t="str">
            <v>4.5 年</v>
          </cell>
          <cell r="BS91" t="str">
            <v>Delivery</v>
          </cell>
          <cell r="BT91" t="str">
            <v>正式员工</v>
          </cell>
          <cell r="BU91" t="str">
            <v>实施</v>
          </cell>
          <cell r="BV91" t="str">
            <v>专业六级</v>
          </cell>
          <cell r="BW91" t="str">
            <v>I6</v>
          </cell>
          <cell r="BX91" t="str">
            <v>Offshore</v>
          </cell>
        </row>
        <row r="91">
          <cell r="CA91" t="str">
            <v>行政办公人员</v>
          </cell>
          <cell r="CB91" t="str">
            <v>1996-08-03</v>
          </cell>
          <cell r="CC91" t="str">
            <v>26</v>
          </cell>
          <cell r="CD91" t="str">
            <v>中国         </v>
          </cell>
          <cell r="CE91" t="str">
            <v>江汉大学</v>
          </cell>
          <cell r="CF91" t="str">
            <v>2021-06-30</v>
          </cell>
          <cell r="CG91" t="str">
            <v>否</v>
          </cell>
          <cell r="CH91" t="str">
            <v>大学本科</v>
          </cell>
          <cell r="CI91" t="str">
            <v>学士</v>
          </cell>
          <cell r="CJ91" t="str">
            <v>否</v>
          </cell>
          <cell r="CK91" t="str">
            <v>是</v>
          </cell>
          <cell r="CL91" t="str">
            <v>材料成型及控制工程</v>
          </cell>
          <cell r="CM91" t="str">
            <v>2021-09-07</v>
          </cell>
          <cell r="CN91" t="str">
            <v>2018-08-01</v>
          </cell>
          <cell r="CO91" t="str">
            <v>否</v>
          </cell>
          <cell r="CP91" t="str">
            <v>3</v>
          </cell>
          <cell r="CQ91" t="str">
            <v>2021-12-07</v>
          </cell>
          <cell r="CR91" t="str">
            <v>2021-12-07</v>
          </cell>
        </row>
        <row r="91">
          <cell r="CV91" t="str">
            <v>3年以上4年以下</v>
          </cell>
          <cell r="CW91" t="str">
            <v>2021-09-07</v>
          </cell>
          <cell r="CX91" t="str">
            <v>2024-09-30</v>
          </cell>
          <cell r="CY91" t="str">
            <v>dwzhangv@isoftstone.com</v>
          </cell>
          <cell r="CZ91" t="str">
            <v>13638611893</v>
          </cell>
        </row>
        <row r="91">
          <cell r="DB91" t="str">
            <v>dwzhangv</v>
          </cell>
        </row>
        <row r="92">
          <cell r="A92">
            <v>329231</v>
          </cell>
          <cell r="B92" t="str">
            <v>王越</v>
          </cell>
          <cell r="C92" t="str">
            <v>220182199504157821</v>
          </cell>
          <cell r="D92" t="str">
            <v>在职</v>
          </cell>
          <cell r="E92" t="str">
            <v>否</v>
          </cell>
          <cell r="F92" t="str">
            <v>职能支撑人员</v>
          </cell>
          <cell r="G92" t="str">
            <v>不涉及</v>
          </cell>
          <cell r="H92" t="str">
            <v>无华为职级定义</v>
          </cell>
          <cell r="I92" t="str">
            <v>无华为职级</v>
          </cell>
        </row>
        <row r="92">
          <cell r="L92" t="str">
            <v>离岸</v>
          </cell>
          <cell r="M92" t="str">
            <v>佛山-南海区-友邦金融中心一座15层05单元【综合】</v>
          </cell>
        </row>
        <row r="92">
          <cell r="V92" t="str">
            <v>销售经理</v>
          </cell>
          <cell r="W92" t="str">
            <v>1.定期拜访客户，了解客户项目采购需求和预算，协调业务和运营部门共同推进客户需求,57.收集本区域的产品市场行情变化及重点竞争对手的销售\市场策略等信息，进行分析、预测并制定对策.</v>
          </cell>
          <cell r="X92" t="str">
            <v>BG</v>
          </cell>
          <cell r="Y92" t="str">
            <v>10019045</v>
          </cell>
          <cell r="Z92" t="str">
            <v>重大客户事业一群</v>
          </cell>
        </row>
        <row r="92">
          <cell r="AF92" t="str">
            <v>否</v>
          </cell>
          <cell r="AG92" t="str">
            <v>否</v>
          </cell>
          <cell r="AH92" t="str">
            <v>王红</v>
          </cell>
          <cell r="AI92" t="str">
            <v>姐姐</v>
          </cell>
          <cell r="AJ92" t="str">
            <v>18976563210</v>
          </cell>
          <cell r="AK92" t="str">
            <v>佛山市禅城区达磐恒悦园6座1703室</v>
          </cell>
        </row>
        <row r="92">
          <cell r="AN92" t="str">
            <v>肖尊煌</v>
          </cell>
          <cell r="AO92" t="str">
            <v>328030</v>
          </cell>
          <cell r="AP92" t="str">
            <v>无</v>
          </cell>
          <cell r="AQ92" t="str">
            <v>无</v>
          </cell>
          <cell r="AR92" t="str">
            <v>不涉及</v>
          </cell>
          <cell r="AS92" t="str">
            <v>不涉及</v>
          </cell>
          <cell r="AT92" t="str">
            <v>2021-08-26</v>
          </cell>
        </row>
        <row r="92">
          <cell r="AV92" t="str">
            <v>高级销售经理</v>
          </cell>
          <cell r="AW92" t="str">
            <v>I_SL_06_002</v>
          </cell>
          <cell r="AX92" t="str">
            <v>2022/12/1 0:00:00</v>
          </cell>
          <cell r="AY92" t="str">
            <v>软通动力集团</v>
          </cell>
          <cell r="AZ92" t="str">
            <v>重大客户事业一群</v>
          </cell>
          <cell r="BA92" t="str">
            <v>MAG1华为云伙伴能力中心事业本部</v>
          </cell>
          <cell r="BB92" t="str">
            <v>MAG1华为云伙伴能力中心销售部</v>
          </cell>
          <cell r="BC92" t="str">
            <v>佛山HWCPC华为云销售部0177</v>
          </cell>
        </row>
        <row r="92">
          <cell r="BE92" t="str">
            <v>佛山HWCPC华为云销售部0177</v>
          </cell>
          <cell r="BF92" t="str">
            <v>84360</v>
          </cell>
          <cell r="BG92" t="str">
            <v>李笃君</v>
          </cell>
          <cell r="BH92" t="str">
            <v>销售费用</v>
          </cell>
        </row>
        <row r="92">
          <cell r="BJ92" t="str">
            <v>不涉及</v>
          </cell>
          <cell r="BK92" t="str">
            <v>华南</v>
          </cell>
          <cell r="BL92" t="str">
            <v>广东/粤西</v>
          </cell>
          <cell r="BM92" t="str">
            <v>佛山</v>
          </cell>
        </row>
        <row r="92">
          <cell r="BO92" t="str">
            <v>佛山</v>
          </cell>
          <cell r="BP92" t="str">
            <v>女</v>
          </cell>
          <cell r="BQ92" t="str">
            <v>16.6 月</v>
          </cell>
          <cell r="BR92" t="str">
            <v>10.2 年</v>
          </cell>
          <cell r="BS92" t="str">
            <v>S&amp;M</v>
          </cell>
          <cell r="BT92" t="str">
            <v>正式员工</v>
          </cell>
          <cell r="BU92" t="str">
            <v>销售</v>
          </cell>
          <cell r="BV92" t="str">
            <v>专业六级</v>
          </cell>
          <cell r="BW92" t="str">
            <v>I6</v>
          </cell>
          <cell r="BX92" t="str">
            <v>Offshore</v>
          </cell>
        </row>
        <row r="92">
          <cell r="CA92" t="str">
            <v>行政办公人员</v>
          </cell>
          <cell r="CB92" t="str">
            <v>1995-04-15</v>
          </cell>
          <cell r="CC92" t="str">
            <v>27</v>
          </cell>
          <cell r="CD92" t="str">
            <v>中国         </v>
          </cell>
          <cell r="CE92" t="str">
            <v>国家开放大学</v>
          </cell>
          <cell r="CF92" t="str">
            <v>2017-01-31</v>
          </cell>
          <cell r="CG92" t="str">
            <v>是</v>
          </cell>
          <cell r="CH92" t="str">
            <v>大专/高职</v>
          </cell>
          <cell r="CI92" t="str">
            <v>无最终证书 </v>
          </cell>
          <cell r="CJ92" t="str">
            <v>否</v>
          </cell>
          <cell r="CK92" t="str">
            <v>否</v>
          </cell>
          <cell r="CL92" t="str">
            <v>工商管理(工商企业管理方向)</v>
          </cell>
          <cell r="CM92" t="str">
            <v>2021-08-26</v>
          </cell>
          <cell r="CN92" t="str">
            <v>2013-01-01</v>
          </cell>
          <cell r="CO92" t="str">
            <v>否</v>
          </cell>
          <cell r="CP92" t="str">
            <v>3</v>
          </cell>
          <cell r="CQ92" t="str">
            <v>2021-11-26</v>
          </cell>
          <cell r="CR92" t="str">
            <v>2021-11-26</v>
          </cell>
        </row>
        <row r="92">
          <cell r="CV92" t="str">
            <v>3年以上4年以下</v>
          </cell>
          <cell r="CW92" t="str">
            <v>2021-08-26</v>
          </cell>
          <cell r="CX92" t="str">
            <v>2024-08-31</v>
          </cell>
          <cell r="CY92" t="str">
            <v>yuewangdm@isoftstone.com</v>
          </cell>
          <cell r="CZ92" t="str">
            <v>18210791208</v>
          </cell>
        </row>
        <row r="92">
          <cell r="DB92" t="str">
            <v>yuewangdm</v>
          </cell>
        </row>
        <row r="93">
          <cell r="A93">
            <v>334055</v>
          </cell>
          <cell r="B93" t="str">
            <v>蒋丽萍</v>
          </cell>
          <cell r="C93" t="str">
            <v>431124199108155847</v>
          </cell>
          <cell r="D93" t="str">
            <v>在职</v>
          </cell>
          <cell r="E93" t="str">
            <v>否</v>
          </cell>
          <cell r="F93" t="str">
            <v>职能支撑人员</v>
          </cell>
          <cell r="G93" t="str">
            <v>不涉及</v>
          </cell>
          <cell r="H93" t="str">
            <v>无华为职级定义</v>
          </cell>
          <cell r="I93" t="str">
            <v>无华为职级</v>
          </cell>
        </row>
        <row r="93">
          <cell r="L93" t="str">
            <v>离岸</v>
          </cell>
          <cell r="M93" t="str">
            <v>广州-天河区-广电科技大厦4层【MAG】</v>
          </cell>
        </row>
        <row r="93">
          <cell r="V93" t="str">
            <v>销售经理</v>
          </cell>
          <cell r="W93" t="str">
            <v>1.定期拜访客户，了解客户项目采购需求和预算，协调业务和运营部门共同推进客户需求,58.收集本区域的产品市场行情变化及重点竞争对手的销售\市场策略等信息，进行分析、预测并制定对策.</v>
          </cell>
          <cell r="X93" t="str">
            <v>BG</v>
          </cell>
          <cell r="Y93" t="str">
            <v>10019045</v>
          </cell>
          <cell r="Z93" t="str">
            <v>重大客户事业一群</v>
          </cell>
        </row>
        <row r="93">
          <cell r="AF93" t="str">
            <v>否</v>
          </cell>
          <cell r="AG93" t="str">
            <v>否</v>
          </cell>
          <cell r="AH93" t="str">
            <v>蒋仁作</v>
          </cell>
          <cell r="AI93" t="str">
            <v>父亲</v>
          </cell>
          <cell r="AJ93" t="str">
            <v>15274665477</v>
          </cell>
          <cell r="AK93" t="str">
            <v>广东省佛山市三水区芦苞镇万科魅力花园9栋2403</v>
          </cell>
        </row>
        <row r="93">
          <cell r="AN93" t="str">
            <v>严冰凤</v>
          </cell>
          <cell r="AO93" t="str">
            <v>301418</v>
          </cell>
          <cell r="AP93" t="str">
            <v>无</v>
          </cell>
          <cell r="AQ93" t="str">
            <v>无</v>
          </cell>
          <cell r="AR93" t="str">
            <v>不涉及</v>
          </cell>
          <cell r="AS93" t="str">
            <v>不涉及</v>
          </cell>
          <cell r="AT93" t="str">
            <v>2021-09-23</v>
          </cell>
        </row>
        <row r="93">
          <cell r="AV93" t="str">
            <v>高级销售经理</v>
          </cell>
          <cell r="AW93" t="str">
            <v>I_SL_06_002</v>
          </cell>
          <cell r="AX93" t="str">
            <v>2022/12/1 0:00:00</v>
          </cell>
          <cell r="AY93" t="str">
            <v>软通动力集团</v>
          </cell>
          <cell r="AZ93" t="str">
            <v>重大客户事业一群</v>
          </cell>
          <cell r="BA93" t="str">
            <v>MAG1华为云伙伴能力中心事业本部</v>
          </cell>
          <cell r="BB93" t="str">
            <v>MAG1华为云伙伴能力中心销售部</v>
          </cell>
          <cell r="BC93" t="str">
            <v>佛山HWCPC华为云销售部0177</v>
          </cell>
        </row>
        <row r="93">
          <cell r="BE93" t="str">
            <v>佛山HWCPC华为云销售部0177</v>
          </cell>
          <cell r="BF93" t="str">
            <v>84360</v>
          </cell>
          <cell r="BG93" t="str">
            <v>李笃君</v>
          </cell>
          <cell r="BH93" t="str">
            <v>销售费用</v>
          </cell>
        </row>
        <row r="93">
          <cell r="BJ93" t="str">
            <v>不涉及</v>
          </cell>
          <cell r="BK93" t="str">
            <v>华南</v>
          </cell>
          <cell r="BL93" t="str">
            <v>广州</v>
          </cell>
          <cell r="BM93" t="str">
            <v>广州</v>
          </cell>
        </row>
        <row r="93">
          <cell r="BO93" t="str">
            <v>佛山</v>
          </cell>
          <cell r="BP93" t="str">
            <v>女</v>
          </cell>
          <cell r="BQ93" t="str">
            <v>15.7 月</v>
          </cell>
          <cell r="BR93" t="str">
            <v>10.5 年</v>
          </cell>
          <cell r="BS93" t="str">
            <v>S&amp;M</v>
          </cell>
          <cell r="BT93" t="str">
            <v>正式员工</v>
          </cell>
          <cell r="BU93" t="str">
            <v>销售</v>
          </cell>
          <cell r="BV93" t="str">
            <v>专业六级</v>
          </cell>
          <cell r="BW93" t="str">
            <v>I6</v>
          </cell>
          <cell r="BX93" t="str">
            <v>Offshore</v>
          </cell>
        </row>
        <row r="93">
          <cell r="CA93" t="str">
            <v>行政办公人员</v>
          </cell>
          <cell r="CB93" t="str">
            <v>1991-08-15</v>
          </cell>
          <cell r="CC93" t="str">
            <v>31</v>
          </cell>
          <cell r="CD93" t="str">
            <v>中国         </v>
          </cell>
          <cell r="CE93" t="str">
            <v>西安电子科技大学</v>
          </cell>
          <cell r="CF93" t="str">
            <v>2018-07-18</v>
          </cell>
          <cell r="CG93" t="str">
            <v>否</v>
          </cell>
          <cell r="CH93" t="str">
            <v>大专/高职</v>
          </cell>
          <cell r="CI93" t="str">
            <v>无最终证书 </v>
          </cell>
          <cell r="CJ93" t="str">
            <v>是</v>
          </cell>
          <cell r="CK93" t="str">
            <v>否</v>
          </cell>
          <cell r="CL93" t="str">
            <v>市场营销</v>
          </cell>
          <cell r="CM93" t="str">
            <v>2021-09-23</v>
          </cell>
          <cell r="CN93" t="str">
            <v>2012-08-23</v>
          </cell>
          <cell r="CO93" t="str">
            <v>否</v>
          </cell>
          <cell r="CP93" t="str">
            <v>3</v>
          </cell>
          <cell r="CQ93" t="str">
            <v>2021-12-23</v>
          </cell>
          <cell r="CR93" t="str">
            <v>2021-12-23</v>
          </cell>
        </row>
        <row r="93">
          <cell r="CV93" t="str">
            <v>3年以上4年以下</v>
          </cell>
          <cell r="CW93" t="str">
            <v>2021-09-23</v>
          </cell>
          <cell r="CX93" t="str">
            <v>2024-09-30</v>
          </cell>
          <cell r="CY93" t="str">
            <v>lpjiangg@isoftstone.com</v>
          </cell>
          <cell r="CZ93" t="str">
            <v>18520051166</v>
          </cell>
        </row>
        <row r="93">
          <cell r="DB93" t="str">
            <v>lpjiangg</v>
          </cell>
        </row>
        <row r="94">
          <cell r="A94">
            <v>334801</v>
          </cell>
          <cell r="B94" t="str">
            <v>黄雅娴</v>
          </cell>
          <cell r="C94" t="str">
            <v>450111199304030022</v>
          </cell>
          <cell r="D94" t="str">
            <v>在职</v>
          </cell>
          <cell r="E94" t="str">
            <v>否</v>
          </cell>
          <cell r="F94" t="str">
            <v>职能支撑人员</v>
          </cell>
          <cell r="G94" t="str">
            <v>不涉及</v>
          </cell>
          <cell r="H94" t="str">
            <v>无华为职级定义</v>
          </cell>
          <cell r="I94" t="str">
            <v>无华为职级</v>
          </cell>
        </row>
        <row r="94">
          <cell r="L94" t="str">
            <v>离岸</v>
          </cell>
          <cell r="M94" t="str">
            <v>南宁-良庆区-五象绿地中心8层【MAG】</v>
          </cell>
        </row>
        <row r="94">
          <cell r="V94" t="str">
            <v>销售经理</v>
          </cell>
          <cell r="W94" t="str">
            <v>1.定期拜访客户，了解客户项目采购需求和预算，协调业务和运营部门共同推进客户需求,58.收集本区域的产品市场行情变化及重点竞争对手的销售\市场策略等信息，进行分析、预测并制定对策.</v>
          </cell>
          <cell r="X94" t="str">
            <v>BG</v>
          </cell>
          <cell r="Y94" t="str">
            <v>10019045</v>
          </cell>
          <cell r="Z94" t="str">
            <v>重大客户事业一群</v>
          </cell>
        </row>
        <row r="94">
          <cell r="AF94" t="str">
            <v>否</v>
          </cell>
          <cell r="AG94" t="str">
            <v>否</v>
          </cell>
          <cell r="AH94" t="str">
            <v>黄辉</v>
          </cell>
          <cell r="AI94" t="str">
            <v>父亲</v>
          </cell>
          <cell r="AJ94" t="str">
            <v>13878175123</v>
          </cell>
          <cell r="AK94" t="str">
            <v>广西南宁市兴宁区区虎邱一里21号</v>
          </cell>
        </row>
        <row r="94">
          <cell r="AN94" t="str">
            <v>凌荷</v>
          </cell>
          <cell r="AO94" t="str">
            <v>61906</v>
          </cell>
          <cell r="AP94" t="str">
            <v>无</v>
          </cell>
          <cell r="AQ94" t="str">
            <v>无</v>
          </cell>
          <cell r="AR94" t="str">
            <v>不涉及</v>
          </cell>
          <cell r="AS94" t="str">
            <v>不涉及</v>
          </cell>
          <cell r="AT94" t="str">
            <v>2021-09-18</v>
          </cell>
        </row>
        <row r="94">
          <cell r="AV94" t="str">
            <v>销售经理</v>
          </cell>
          <cell r="AW94" t="str">
            <v>I_SL_05_001</v>
          </cell>
          <cell r="AX94" t="str">
            <v>2021/11/1 0:00:00</v>
          </cell>
          <cell r="AY94" t="str">
            <v>软通动力集团</v>
          </cell>
          <cell r="AZ94" t="str">
            <v>重大客户事业一群</v>
          </cell>
          <cell r="BA94" t="str">
            <v>MAG1华为云伙伴能力中心事业本部</v>
          </cell>
          <cell r="BB94" t="str">
            <v>MAG1华为云伙伴能力中心销售部</v>
          </cell>
          <cell r="BC94" t="str">
            <v>南宁HWCPC华为云销售部0176</v>
          </cell>
        </row>
        <row r="94">
          <cell r="BE94" t="str">
            <v>南宁HWCPC华为云销售部0176</v>
          </cell>
          <cell r="BF94" t="str">
            <v>84366</v>
          </cell>
          <cell r="BG94" t="str">
            <v>曾政</v>
          </cell>
          <cell r="BH94" t="str">
            <v>销售费用</v>
          </cell>
        </row>
        <row r="94">
          <cell r="BJ94" t="str">
            <v>不涉及</v>
          </cell>
          <cell r="BK94" t="str">
            <v>西南</v>
          </cell>
          <cell r="BL94" t="str">
            <v>广西</v>
          </cell>
          <cell r="BM94" t="str">
            <v>南宁</v>
          </cell>
          <cell r="BN94" t="str">
            <v>软通动力（广州）科技有限公司</v>
          </cell>
          <cell r="BO94" t="str">
            <v>广州</v>
          </cell>
          <cell r="BP94" t="str">
            <v>女</v>
          </cell>
          <cell r="BQ94" t="str">
            <v>15.8 月</v>
          </cell>
          <cell r="BR94" t="str">
            <v>6.4 年</v>
          </cell>
          <cell r="BS94" t="str">
            <v>S&amp;M</v>
          </cell>
          <cell r="BT94" t="str">
            <v>正式员工</v>
          </cell>
          <cell r="BU94" t="str">
            <v>销售</v>
          </cell>
          <cell r="BV94" t="str">
            <v>专业五级</v>
          </cell>
          <cell r="BW94" t="str">
            <v>I5</v>
          </cell>
          <cell r="BX94" t="str">
            <v>Offshore</v>
          </cell>
        </row>
        <row r="94">
          <cell r="CA94" t="str">
            <v>经济业务人员</v>
          </cell>
          <cell r="CB94" t="str">
            <v>1993-04-03</v>
          </cell>
          <cell r="CC94" t="str">
            <v>29</v>
          </cell>
          <cell r="CD94" t="str">
            <v>中国         </v>
          </cell>
          <cell r="CE94" t="str">
            <v>广西大学</v>
          </cell>
          <cell r="CF94" t="str">
            <v>2015-06-30</v>
          </cell>
          <cell r="CG94" t="str">
            <v>否</v>
          </cell>
          <cell r="CH94" t="str">
            <v>大专/高职</v>
          </cell>
          <cell r="CI94" t="str">
            <v>无最终证书 </v>
          </cell>
          <cell r="CJ94" t="str">
            <v>是</v>
          </cell>
          <cell r="CK94" t="str">
            <v>否</v>
          </cell>
          <cell r="CL94" t="str">
            <v>计算机应用技术</v>
          </cell>
          <cell r="CM94" t="str">
            <v>2021-09-18</v>
          </cell>
          <cell r="CN94" t="str">
            <v>2016-08-30</v>
          </cell>
          <cell r="CO94" t="str">
            <v>否</v>
          </cell>
          <cell r="CP94" t="str">
            <v>3</v>
          </cell>
          <cell r="CQ94" t="str">
            <v>2021-12-18</v>
          </cell>
          <cell r="CR94" t="str">
            <v>2021-12-18</v>
          </cell>
        </row>
        <row r="94">
          <cell r="CV94" t="str">
            <v>3年以上4年以下</v>
          </cell>
          <cell r="CW94" t="str">
            <v>2021-09-18</v>
          </cell>
          <cell r="CX94" t="str">
            <v>2024-09-30</v>
          </cell>
          <cell r="CY94" t="str">
            <v>yxhuangap@isoftstone.com</v>
          </cell>
          <cell r="CZ94" t="str">
            <v>18978145267</v>
          </cell>
        </row>
        <row r="94">
          <cell r="DB94" t="str">
            <v>yxhuangap</v>
          </cell>
        </row>
        <row r="95">
          <cell r="A95">
            <v>337875</v>
          </cell>
          <cell r="B95" t="str">
            <v>黄晖</v>
          </cell>
          <cell r="C95" t="str">
            <v>350103198408312712</v>
          </cell>
          <cell r="D95" t="str">
            <v>在职</v>
          </cell>
          <cell r="E95" t="str">
            <v>否</v>
          </cell>
          <cell r="F95" t="str">
            <v>职能支撑人员</v>
          </cell>
          <cell r="G95" t="str">
            <v>不涉及</v>
          </cell>
          <cell r="H95" t="str">
            <v>无华为职级定义</v>
          </cell>
          <cell r="I95" t="str">
            <v>无华为职级</v>
          </cell>
        </row>
        <row r="95">
          <cell r="L95" t="str">
            <v>离岸</v>
          </cell>
          <cell r="M95" t="str">
            <v>广州-天河区-广电科技大厦4层【MAG】</v>
          </cell>
        </row>
        <row r="95">
          <cell r="V95" t="str">
            <v>销售经理</v>
          </cell>
          <cell r="W95" t="str">
            <v>1.定期拜访客户，了解客户项目采购需求和预算，协调业务和运营部门共同推进客户需求,58.收集本区域的产品市场行情变化及重点竞争对手的销售\市场策略等信息，进行分析、预测并制定对策.</v>
          </cell>
          <cell r="X95" t="str">
            <v>BG</v>
          </cell>
          <cell r="Y95" t="str">
            <v>10019045</v>
          </cell>
          <cell r="Z95" t="str">
            <v>重大客户事业一群</v>
          </cell>
        </row>
        <row r="95">
          <cell r="AF95" t="str">
            <v>否</v>
          </cell>
          <cell r="AG95" t="str">
            <v>否</v>
          </cell>
          <cell r="AH95" t="str">
            <v>王超男</v>
          </cell>
          <cell r="AI95" t="str">
            <v>夫妻</v>
          </cell>
          <cell r="AJ95" t="str">
            <v>13705072214</v>
          </cell>
          <cell r="AK95" t="str">
            <v>福建省福州市台江区河口小区3号楼310</v>
          </cell>
        </row>
        <row r="95">
          <cell r="AN95" t="str">
            <v>李笃君</v>
          </cell>
          <cell r="AO95" t="str">
            <v>247753</v>
          </cell>
          <cell r="AP95" t="str">
            <v>无</v>
          </cell>
          <cell r="AQ95" t="str">
            <v>无</v>
          </cell>
          <cell r="AR95" t="str">
            <v>不涉及</v>
          </cell>
          <cell r="AS95" t="str">
            <v>不涉及</v>
          </cell>
          <cell r="AT95" t="str">
            <v>2021-10-08</v>
          </cell>
        </row>
        <row r="95">
          <cell r="AV95" t="str">
            <v>高级销售经理</v>
          </cell>
          <cell r="AW95" t="str">
            <v>I_SL_06_002</v>
          </cell>
          <cell r="AX95" t="str">
            <v>2022/2/1 0:00:00</v>
          </cell>
          <cell r="AY95" t="str">
            <v>软通动力集团</v>
          </cell>
          <cell r="AZ95" t="str">
            <v>重大客户事业一群</v>
          </cell>
          <cell r="BA95" t="str">
            <v>MAG1华为云伙伴能力中心事业本部</v>
          </cell>
          <cell r="BB95" t="str">
            <v>MAG1华为云伙伴能力中心销售部</v>
          </cell>
          <cell r="BC95" t="str">
            <v>广州HWCPC华为云销售部0176</v>
          </cell>
        </row>
        <row r="95">
          <cell r="BE95" t="str">
            <v>广州HWCPC华为云销售部0176</v>
          </cell>
          <cell r="BF95" t="str">
            <v>84361</v>
          </cell>
          <cell r="BG95" t="str">
            <v>李笃君</v>
          </cell>
          <cell r="BH95" t="str">
            <v>销售费用</v>
          </cell>
        </row>
        <row r="95">
          <cell r="BJ95" t="str">
            <v>不涉及</v>
          </cell>
          <cell r="BK95" t="str">
            <v>华南</v>
          </cell>
          <cell r="BL95" t="str">
            <v>福建</v>
          </cell>
          <cell r="BM95" t="str">
            <v>福州</v>
          </cell>
          <cell r="BN95" t="str">
            <v>软通动力（广州）科技有限公司</v>
          </cell>
          <cell r="BO95" t="str">
            <v>广州</v>
          </cell>
          <cell r="BP95" t="str">
            <v>男</v>
          </cell>
          <cell r="BQ95" t="str">
            <v>15.2 月</v>
          </cell>
          <cell r="BR95" t="str">
            <v>15.6 年</v>
          </cell>
          <cell r="BS95" t="str">
            <v>S&amp;M</v>
          </cell>
          <cell r="BT95" t="str">
            <v>正式员工</v>
          </cell>
          <cell r="BU95" t="str">
            <v>销售</v>
          </cell>
          <cell r="BV95" t="str">
            <v>专业六级</v>
          </cell>
          <cell r="BW95" t="str">
            <v>I6</v>
          </cell>
          <cell r="BX95" t="str">
            <v>Offshore</v>
          </cell>
        </row>
        <row r="95">
          <cell r="CA95" t="str">
            <v>行政办公人员</v>
          </cell>
          <cell r="CB95" t="str">
            <v>1984-08-31</v>
          </cell>
          <cell r="CC95" t="str">
            <v>38</v>
          </cell>
          <cell r="CD95" t="str">
            <v>中国         </v>
          </cell>
          <cell r="CE95" t="str">
            <v>华侨大学</v>
          </cell>
          <cell r="CF95" t="str">
            <v>2018-12-01</v>
          </cell>
          <cell r="CG95" t="str">
            <v>否</v>
          </cell>
          <cell r="CH95" t="str">
            <v>无证书 </v>
          </cell>
          <cell r="CI95" t="str">
            <v>无最终证书 </v>
          </cell>
          <cell r="CJ95" t="str">
            <v>否</v>
          </cell>
          <cell r="CK95" t="str">
            <v>否</v>
          </cell>
          <cell r="CL95" t="str">
            <v>行政管理</v>
          </cell>
          <cell r="CM95" t="str">
            <v>2021-10-08</v>
          </cell>
          <cell r="CN95" t="str">
            <v>2007-09-01</v>
          </cell>
          <cell r="CO95" t="str">
            <v>否</v>
          </cell>
          <cell r="CP95" t="str">
            <v>3</v>
          </cell>
          <cell r="CQ95" t="str">
            <v>2022-01-08</v>
          </cell>
          <cell r="CR95" t="str">
            <v>2021-12-16</v>
          </cell>
        </row>
        <row r="95">
          <cell r="CV95" t="str">
            <v>3年以上4年以下</v>
          </cell>
          <cell r="CW95" t="str">
            <v>2021-10-08</v>
          </cell>
          <cell r="CX95" t="str">
            <v>2024-10-31</v>
          </cell>
          <cell r="CY95" t="str">
            <v>huihuangw@isoftstone.com</v>
          </cell>
          <cell r="CZ95" t="str">
            <v>18150835580</v>
          </cell>
        </row>
        <row r="95">
          <cell r="DB95" t="str">
            <v>huihuangw</v>
          </cell>
        </row>
        <row r="96">
          <cell r="A96">
            <v>338235</v>
          </cell>
          <cell r="B96" t="str">
            <v>詹义文</v>
          </cell>
          <cell r="C96" t="str">
            <v>421022199512171814</v>
          </cell>
          <cell r="D96" t="str">
            <v>在职</v>
          </cell>
          <cell r="E96" t="str">
            <v>否</v>
          </cell>
          <cell r="F96" t="str">
            <v>职能支撑人员</v>
          </cell>
          <cell r="G96" t="str">
            <v>不涉及</v>
          </cell>
          <cell r="H96" t="str">
            <v>无华为职级定义</v>
          </cell>
          <cell r="I96" t="str">
            <v>无华为职级</v>
          </cell>
        </row>
        <row r="96">
          <cell r="L96" t="str">
            <v>离岸</v>
          </cell>
          <cell r="M96" t="str">
            <v>武汉-洪山区-花山C15栋1层-9层【MAG】</v>
          </cell>
        </row>
        <row r="96">
          <cell r="V96" t="str">
            <v>销售经理</v>
          </cell>
          <cell r="W96" t="str">
            <v>1.定期拜访客户，了解客户项目采购需求和预算，协调业务和运营部门共同推进客户需求,58.收集本区域的产品市场行情变化及重点竞争对手的销售\市场策略等信息，进行分析、预测并制定对策.</v>
          </cell>
          <cell r="X96" t="str">
            <v>BG</v>
          </cell>
          <cell r="Y96" t="str">
            <v>10019045</v>
          </cell>
          <cell r="Z96" t="str">
            <v>重大客户事业一群</v>
          </cell>
        </row>
        <row r="96">
          <cell r="AF96" t="str">
            <v>否</v>
          </cell>
          <cell r="AG96" t="str">
            <v>否</v>
          </cell>
          <cell r="AH96" t="str">
            <v>孙圣兰</v>
          </cell>
          <cell r="AI96" t="str">
            <v>母亲</v>
          </cell>
          <cell r="AJ96" t="str">
            <v>19171803283</v>
          </cell>
          <cell r="AK96" t="str">
            <v>湖北省武汉市洪山区新竹路光谷青年城1栋2508</v>
          </cell>
        </row>
        <row r="96">
          <cell r="AN96" t="str">
            <v>谢源</v>
          </cell>
          <cell r="AO96" t="str">
            <v>318363</v>
          </cell>
          <cell r="AP96" t="str">
            <v>无</v>
          </cell>
          <cell r="AQ96" t="str">
            <v>无</v>
          </cell>
          <cell r="AR96" t="str">
            <v>不涉及</v>
          </cell>
          <cell r="AS96" t="str">
            <v>不涉及</v>
          </cell>
          <cell r="AT96" t="str">
            <v>2021-10-11</v>
          </cell>
        </row>
        <row r="96">
          <cell r="AV96" t="str">
            <v>销售经理</v>
          </cell>
          <cell r="AW96" t="str">
            <v>I_SL_05_001</v>
          </cell>
          <cell r="AX96" t="str">
            <v>2022/9/1 0:00:00</v>
          </cell>
          <cell r="AY96" t="str">
            <v>软通动力集团</v>
          </cell>
          <cell r="AZ96" t="str">
            <v>重大客户事业一群</v>
          </cell>
          <cell r="BA96" t="str">
            <v>MAG1华为云伙伴能力中心事业本部</v>
          </cell>
          <cell r="BB96" t="str">
            <v>MAG1华为云伙伴能力中心销售部</v>
          </cell>
          <cell r="BC96" t="str">
            <v>武汉HWCPC华为云销售部4600</v>
          </cell>
        </row>
        <row r="96">
          <cell r="BE96" t="str">
            <v>武汉HWCPC华为云销售部4600</v>
          </cell>
          <cell r="BF96" t="str">
            <v>84370</v>
          </cell>
          <cell r="BG96" t="str">
            <v>吴超</v>
          </cell>
          <cell r="BH96" t="str">
            <v>销售费用</v>
          </cell>
        </row>
        <row r="96">
          <cell r="BJ96" t="str">
            <v>不涉及</v>
          </cell>
          <cell r="BK96" t="str">
            <v>华中</v>
          </cell>
          <cell r="BL96" t="str">
            <v>湖北</v>
          </cell>
          <cell r="BM96" t="str">
            <v>武汉</v>
          </cell>
          <cell r="BN96" t="str">
            <v>软通动力技术服务有限公司</v>
          </cell>
          <cell r="BO96" t="str">
            <v>武汉</v>
          </cell>
          <cell r="BP96" t="str">
            <v>男</v>
          </cell>
          <cell r="BQ96" t="str">
            <v>15.1 月</v>
          </cell>
          <cell r="BR96" t="str">
            <v>4.9 年</v>
          </cell>
          <cell r="BS96" t="str">
            <v>S&amp;M</v>
          </cell>
          <cell r="BT96" t="str">
            <v>正式员工</v>
          </cell>
          <cell r="BU96" t="str">
            <v>销售</v>
          </cell>
          <cell r="BV96" t="str">
            <v>专业五级</v>
          </cell>
          <cell r="BW96" t="str">
            <v>I5</v>
          </cell>
          <cell r="BX96" t="str">
            <v>Offshore</v>
          </cell>
        </row>
        <row r="96">
          <cell r="CA96" t="str">
            <v>经济业务人员</v>
          </cell>
          <cell r="CB96" t="str">
            <v>1995-12-17</v>
          </cell>
          <cell r="CC96" t="str">
            <v>27</v>
          </cell>
          <cell r="CD96" t="str">
            <v>中国         </v>
          </cell>
          <cell r="CE96" t="str">
            <v>湖北工业大学工程技术学院</v>
          </cell>
          <cell r="CF96" t="str">
            <v>2018-06-30</v>
          </cell>
          <cell r="CG96" t="str">
            <v>否</v>
          </cell>
          <cell r="CH96" t="str">
            <v>大学本科</v>
          </cell>
          <cell r="CI96" t="str">
            <v>学士双学位 </v>
          </cell>
          <cell r="CJ96" t="str">
            <v>否</v>
          </cell>
          <cell r="CK96" t="str">
            <v>否</v>
          </cell>
          <cell r="CL96" t="str">
            <v>机械设计制造及自动化</v>
          </cell>
          <cell r="CM96" t="str">
            <v>2021-10-11</v>
          </cell>
          <cell r="CN96" t="str">
            <v>2018-03-01</v>
          </cell>
          <cell r="CO96" t="str">
            <v>否</v>
          </cell>
          <cell r="CP96" t="str">
            <v>3</v>
          </cell>
          <cell r="CQ96" t="str">
            <v>2022-01-11</v>
          </cell>
          <cell r="CR96" t="str">
            <v>2022-01-11</v>
          </cell>
        </row>
        <row r="96">
          <cell r="CV96" t="str">
            <v>3年以上4年以下</v>
          </cell>
          <cell r="CW96" t="str">
            <v>2021-10-11</v>
          </cell>
          <cell r="CX96" t="str">
            <v>2024-10-31</v>
          </cell>
          <cell r="CY96" t="str">
            <v>ywzhan@isoftstone.com</v>
          </cell>
          <cell r="CZ96" t="str">
            <v>13125156467</v>
          </cell>
        </row>
        <row r="96">
          <cell r="DB96" t="str">
            <v>ywzhan</v>
          </cell>
        </row>
        <row r="97">
          <cell r="A97">
            <v>338572</v>
          </cell>
          <cell r="B97" t="str">
            <v>李旭辉</v>
          </cell>
          <cell r="C97" t="str">
            <v>440785199801210716</v>
          </cell>
          <cell r="D97" t="str">
            <v>在职</v>
          </cell>
          <cell r="E97" t="str">
            <v>否</v>
          </cell>
          <cell r="F97" t="str">
            <v>职能支撑人员</v>
          </cell>
          <cell r="G97" t="str">
            <v>不涉及</v>
          </cell>
          <cell r="H97" t="str">
            <v>无华为职级定义</v>
          </cell>
          <cell r="I97" t="str">
            <v>无华为职级</v>
          </cell>
        </row>
        <row r="97">
          <cell r="L97" t="str">
            <v>离岸</v>
          </cell>
          <cell r="M97" t="str">
            <v>东莞-松山湖-光大We谷A2栋4层【MAG】</v>
          </cell>
        </row>
        <row r="97">
          <cell r="V97" t="str">
            <v>销售经理</v>
          </cell>
          <cell r="W97" t="str">
            <v>1.定期拜访客户，了解客户项目采购需求和预算，协调业务和运营部门共同推进客户需求,58.收集本区域的产品市场行情变化及重点竞争对手的销售\市场策略等信息，进行分析、预测并制定对策.</v>
          </cell>
          <cell r="X97" t="str">
            <v>BG</v>
          </cell>
          <cell r="Y97" t="str">
            <v>10019045</v>
          </cell>
          <cell r="Z97" t="str">
            <v>重大客户事业一群</v>
          </cell>
        </row>
        <row r="97">
          <cell r="AF97" t="str">
            <v>否</v>
          </cell>
          <cell r="AG97" t="str">
            <v>否</v>
          </cell>
          <cell r="AH97" t="str">
            <v>李艺锋</v>
          </cell>
          <cell r="AI97" t="str">
            <v>父亲</v>
          </cell>
          <cell r="AJ97" t="str">
            <v>18929123803</v>
          </cell>
          <cell r="AK97" t="str">
            <v>广东省东莞市茶山镇刘黄村金玉茗居6栋1D</v>
          </cell>
        </row>
        <row r="97">
          <cell r="AN97" t="str">
            <v>黄振斌</v>
          </cell>
          <cell r="AO97" t="str">
            <v>276394</v>
          </cell>
          <cell r="AP97" t="str">
            <v>无</v>
          </cell>
          <cell r="AQ97" t="str">
            <v>无</v>
          </cell>
          <cell r="AR97" t="str">
            <v>不涉及</v>
          </cell>
          <cell r="AS97" t="str">
            <v>不涉及</v>
          </cell>
          <cell r="AT97" t="str">
            <v>2021-10-19</v>
          </cell>
        </row>
        <row r="97">
          <cell r="AV97" t="str">
            <v>销售经理</v>
          </cell>
          <cell r="AW97" t="str">
            <v>I_SL_05_001</v>
          </cell>
          <cell r="AX97" t="str">
            <v>2022/10/1 0:00:00</v>
          </cell>
          <cell r="AY97" t="str">
            <v>软通动力集团</v>
          </cell>
          <cell r="AZ97" t="str">
            <v>重大客户事业一群</v>
          </cell>
          <cell r="BA97" t="str">
            <v>MAG1华为云伙伴能力中心事业本部</v>
          </cell>
          <cell r="BB97" t="str">
            <v>MAG1华为云伙伴能力中心销售部</v>
          </cell>
          <cell r="BC97" t="str">
            <v>东莞HWCPC华为云销售部0169</v>
          </cell>
        </row>
        <row r="97">
          <cell r="BE97" t="str">
            <v>东莞HWCPC华为云销售部0169</v>
          </cell>
          <cell r="BF97" t="str">
            <v>84359</v>
          </cell>
          <cell r="BG97" t="str">
            <v>李笃君</v>
          </cell>
          <cell r="BH97" t="str">
            <v>销售费用</v>
          </cell>
        </row>
        <row r="97">
          <cell r="BJ97" t="str">
            <v>不涉及</v>
          </cell>
          <cell r="BK97" t="str">
            <v>华南</v>
          </cell>
          <cell r="BL97" t="str">
            <v>广东/粤东</v>
          </cell>
          <cell r="BM97" t="str">
            <v>东莞</v>
          </cell>
          <cell r="BN97" t="str">
            <v>东莞软通动力计算机技术有限公司</v>
          </cell>
          <cell r="BO97" t="str">
            <v>东莞</v>
          </cell>
          <cell r="BP97" t="str">
            <v>男</v>
          </cell>
          <cell r="BQ97" t="str">
            <v>14.8 月</v>
          </cell>
          <cell r="BR97" t="str">
            <v>8.0 年</v>
          </cell>
          <cell r="BS97" t="str">
            <v>S&amp;M</v>
          </cell>
          <cell r="BT97" t="str">
            <v>正式员工</v>
          </cell>
          <cell r="BU97" t="str">
            <v>销售</v>
          </cell>
          <cell r="BV97" t="str">
            <v>专业五级</v>
          </cell>
          <cell r="BW97" t="str">
            <v>I5</v>
          </cell>
          <cell r="BX97" t="str">
            <v>Offshore</v>
          </cell>
        </row>
        <row r="97">
          <cell r="CA97" t="str">
            <v>经济业务人员</v>
          </cell>
          <cell r="CB97" t="str">
            <v>1998-01-21</v>
          </cell>
          <cell r="CC97" t="str">
            <v>24</v>
          </cell>
          <cell r="CD97" t="str">
            <v>中国         </v>
          </cell>
          <cell r="CE97" t="str">
            <v>东莞市职业技术学院</v>
          </cell>
          <cell r="CF97" t="str">
            <v>2016-07-01</v>
          </cell>
          <cell r="CG97" t="str">
            <v>是</v>
          </cell>
          <cell r="CH97" t="str">
            <v>无证书 </v>
          </cell>
          <cell r="CI97" t="str">
            <v>无最终证书 </v>
          </cell>
          <cell r="CJ97" t="str">
            <v>否</v>
          </cell>
          <cell r="CK97" t="str">
            <v>否</v>
          </cell>
          <cell r="CL97" t="str">
            <v>数控机床技术与应用</v>
          </cell>
          <cell r="CM97" t="str">
            <v>2021-10-19</v>
          </cell>
          <cell r="CN97" t="str">
            <v>2015-03-01</v>
          </cell>
          <cell r="CO97" t="str">
            <v>否</v>
          </cell>
          <cell r="CP97" t="str">
            <v>3</v>
          </cell>
          <cell r="CQ97" t="str">
            <v>2022-01-19</v>
          </cell>
          <cell r="CR97" t="str">
            <v>2022-01-19</v>
          </cell>
        </row>
        <row r="97">
          <cell r="CV97" t="str">
            <v>3年以上4年以下</v>
          </cell>
          <cell r="CW97" t="str">
            <v>2021-10-19</v>
          </cell>
          <cell r="CX97" t="str">
            <v>2024-10-31</v>
          </cell>
          <cell r="CY97" t="str">
            <v>xhlifq@isoftstone.com</v>
          </cell>
          <cell r="CZ97" t="str">
            <v>13423142145</v>
          </cell>
        </row>
        <row r="97">
          <cell r="DB97" t="str">
            <v>xhlifq</v>
          </cell>
        </row>
        <row r="98">
          <cell r="A98">
            <v>341672</v>
          </cell>
          <cell r="B98" t="str">
            <v>颜博</v>
          </cell>
          <cell r="C98" t="str">
            <v>430223199002284251</v>
          </cell>
          <cell r="D98" t="str">
            <v>在职</v>
          </cell>
          <cell r="E98" t="str">
            <v>否</v>
          </cell>
          <cell r="F98" t="str">
            <v>职能支撑人员</v>
          </cell>
          <cell r="G98" t="str">
            <v>不涉及</v>
          </cell>
          <cell r="H98" t="str">
            <v>无华为职级定义</v>
          </cell>
          <cell r="I98" t="str">
            <v>无华为职级</v>
          </cell>
        </row>
        <row r="98">
          <cell r="L98" t="str">
            <v>离岸</v>
          </cell>
          <cell r="M98" t="str">
            <v>深圳-罗湖区-中设广场【综合】</v>
          </cell>
        </row>
        <row r="98">
          <cell r="V98" t="str">
            <v>销售经理</v>
          </cell>
          <cell r="W98" t="str">
            <v>1.定期拜访客户，了解客户项目采购需求和预算，协调业务和运营部门共同推进客户需求,58.收集本区域的产品市场行情变化及重点竞争对手的销售\市场策略等信息，进行分析、预测并制定对策.</v>
          </cell>
          <cell r="X98" t="str">
            <v>BG</v>
          </cell>
          <cell r="Y98" t="str">
            <v>10019045</v>
          </cell>
          <cell r="Z98" t="str">
            <v>重大客户事业一群</v>
          </cell>
        </row>
        <row r="98">
          <cell r="AF98" t="str">
            <v>否</v>
          </cell>
          <cell r="AG98" t="str">
            <v>否</v>
          </cell>
          <cell r="AH98" t="str">
            <v>王琴</v>
          </cell>
          <cell r="AI98" t="str">
            <v>妻子</v>
          </cell>
          <cell r="AJ98" t="str">
            <v>15669534619</v>
          </cell>
          <cell r="AK98" t="str">
            <v>广东省深圳市龙华区民治街道沙元埔社区98栋706</v>
          </cell>
        </row>
        <row r="98">
          <cell r="AN98" t="str">
            <v>明圣</v>
          </cell>
          <cell r="AO98" t="str">
            <v>280859</v>
          </cell>
          <cell r="AP98" t="str">
            <v>无</v>
          </cell>
          <cell r="AQ98" t="str">
            <v>无</v>
          </cell>
          <cell r="AR98" t="str">
            <v>不涉及</v>
          </cell>
          <cell r="AS98" t="str">
            <v>不涉及</v>
          </cell>
          <cell r="AT98" t="str">
            <v>2021-10-26</v>
          </cell>
        </row>
        <row r="98">
          <cell r="AV98" t="str">
            <v>销售经理</v>
          </cell>
          <cell r="AW98" t="str">
            <v>I_SL_05_001</v>
          </cell>
          <cell r="AX98" t="str">
            <v>2022/4/1 0:00:00</v>
          </cell>
          <cell r="AY98" t="str">
            <v>软通动力集团</v>
          </cell>
          <cell r="AZ98" t="str">
            <v>重大客户事业一群</v>
          </cell>
          <cell r="BA98" t="str">
            <v>MAG1华为云伙伴能力中心事业本部</v>
          </cell>
          <cell r="BB98" t="str">
            <v>MAG1华为云伙伴能力中心销售部</v>
          </cell>
          <cell r="BC98" t="str">
            <v>深圳HWCPC华为云销售部0130</v>
          </cell>
        </row>
        <row r="98">
          <cell r="BE98" t="str">
            <v>深圳HWCPC华为云销售部0130</v>
          </cell>
          <cell r="BF98" t="str">
            <v>84368</v>
          </cell>
          <cell r="BG98" t="str">
            <v>李笃君</v>
          </cell>
          <cell r="BH98" t="str">
            <v>销售费用</v>
          </cell>
        </row>
        <row r="98">
          <cell r="BJ98" t="str">
            <v>不涉及</v>
          </cell>
          <cell r="BK98" t="str">
            <v>华南</v>
          </cell>
          <cell r="BL98" t="str">
            <v>深圳</v>
          </cell>
          <cell r="BM98" t="str">
            <v>深圳</v>
          </cell>
          <cell r="BN98" t="str">
            <v>深圳软通动力信息技术有限公司</v>
          </cell>
          <cell r="BO98" t="str">
            <v>深圳</v>
          </cell>
          <cell r="BP98" t="str">
            <v>男</v>
          </cell>
          <cell r="BQ98" t="str">
            <v>14.6 月</v>
          </cell>
          <cell r="BR98" t="str">
            <v>10.5 年</v>
          </cell>
          <cell r="BS98" t="str">
            <v>S&amp;M</v>
          </cell>
          <cell r="BT98" t="str">
            <v>正式员工</v>
          </cell>
          <cell r="BU98" t="str">
            <v>销售</v>
          </cell>
          <cell r="BV98" t="str">
            <v>专业五级</v>
          </cell>
          <cell r="BW98" t="str">
            <v>I5</v>
          </cell>
          <cell r="BX98" t="str">
            <v>Offshore</v>
          </cell>
        </row>
        <row r="98">
          <cell r="CA98" t="str">
            <v>经济业务人员</v>
          </cell>
          <cell r="CB98" t="str">
            <v>1990-02-28</v>
          </cell>
          <cell r="CC98" t="str">
            <v>32</v>
          </cell>
          <cell r="CD98" t="str">
            <v>中国         </v>
          </cell>
          <cell r="CE98" t="str">
            <v>湖南外贸职业学院</v>
          </cell>
          <cell r="CF98" t="str">
            <v>2012-06-30</v>
          </cell>
          <cell r="CG98" t="str">
            <v>是</v>
          </cell>
          <cell r="CH98" t="str">
            <v>大专/高职</v>
          </cell>
          <cell r="CI98" t="str">
            <v>无最终证书 </v>
          </cell>
          <cell r="CJ98" t="str">
            <v>否</v>
          </cell>
          <cell r="CK98" t="str">
            <v>否</v>
          </cell>
          <cell r="CL98" t="str">
            <v>国际经济与贸易</v>
          </cell>
          <cell r="CM98" t="str">
            <v>2021-10-26</v>
          </cell>
          <cell r="CN98" t="str">
            <v>2012-08-18</v>
          </cell>
          <cell r="CO98" t="str">
            <v>否</v>
          </cell>
          <cell r="CP98" t="str">
            <v>3</v>
          </cell>
          <cell r="CQ98" t="str">
            <v>2022-01-26</v>
          </cell>
          <cell r="CR98" t="str">
            <v>2022-01-26</v>
          </cell>
        </row>
        <row r="98">
          <cell r="CV98" t="str">
            <v>3年以上4年以下</v>
          </cell>
          <cell r="CW98" t="str">
            <v>2021-10-26</v>
          </cell>
          <cell r="CX98" t="str">
            <v>2024-10-31</v>
          </cell>
          <cell r="CY98" t="str">
            <v>boyanj@isoftstone.com</v>
          </cell>
          <cell r="CZ98" t="str">
            <v>18822858957</v>
          </cell>
        </row>
        <row r="98">
          <cell r="DB98" t="str">
            <v>boyanj</v>
          </cell>
        </row>
        <row r="99">
          <cell r="A99">
            <v>3427</v>
          </cell>
          <cell r="B99" t="str">
            <v>薛琴</v>
          </cell>
          <cell r="C99" t="str">
            <v>321121198501213629</v>
          </cell>
          <cell r="D99" t="str">
            <v>在职</v>
          </cell>
          <cell r="E99" t="str">
            <v>否</v>
          </cell>
          <cell r="F99" t="str">
            <v>职能支撑人员</v>
          </cell>
          <cell r="G99" t="str">
            <v>不涉及</v>
          </cell>
          <cell r="H99" t="str">
            <v>无华为职级定义</v>
          </cell>
          <cell r="I99" t="str">
            <v>无华为职级</v>
          </cell>
        </row>
        <row r="99">
          <cell r="L99" t="str">
            <v>离岸</v>
          </cell>
          <cell r="M99" t="str">
            <v>南京-江宁区-天域互联D1栋1层-7层【综合】</v>
          </cell>
        </row>
        <row r="99">
          <cell r="V99" t="str">
            <v>销售总监</v>
          </cell>
          <cell r="W99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99" t="str">
            <v>BG</v>
          </cell>
          <cell r="Y99" t="str">
            <v>10019045</v>
          </cell>
          <cell r="Z99" t="str">
            <v>重大客户事业一群</v>
          </cell>
        </row>
        <row r="99">
          <cell r="AF99" t="str">
            <v>否</v>
          </cell>
          <cell r="AG99" t="str">
            <v>否</v>
          </cell>
          <cell r="AH99" t="str">
            <v>陆宏原</v>
          </cell>
          <cell r="AI99" t="str">
            <v>家人</v>
          </cell>
          <cell r="AJ99" t="str">
            <v>15651967915</v>
          </cell>
          <cell r="AK99" t="str">
            <v>江苏省镇江市丹徒区辛丰镇薛家村53号</v>
          </cell>
        </row>
        <row r="99">
          <cell r="AN99" t="str">
            <v>曾华</v>
          </cell>
          <cell r="AO99" t="str">
            <v>2032</v>
          </cell>
          <cell r="AP99" t="str">
            <v>无</v>
          </cell>
          <cell r="AQ99" t="str">
            <v>无</v>
          </cell>
          <cell r="AR99" t="str">
            <v>不涉及</v>
          </cell>
          <cell r="AS99" t="str">
            <v>不涉及</v>
          </cell>
          <cell r="AT99" t="str">
            <v>2018-12-01</v>
          </cell>
        </row>
        <row r="99">
          <cell r="AV99" t="str">
            <v>销售总监</v>
          </cell>
          <cell r="AW99" t="str">
            <v>I_SL_07_003</v>
          </cell>
          <cell r="AX99" t="str">
            <v>2022/4/1 0:00:00</v>
          </cell>
          <cell r="AY99" t="str">
            <v>软通动力集团</v>
          </cell>
          <cell r="AZ99" t="str">
            <v>重大客户事业一群</v>
          </cell>
          <cell r="BA99" t="str">
            <v>MAG销售管理部</v>
          </cell>
          <cell r="BB99" t="str">
            <v>MAGITO与解决方案销售部</v>
          </cell>
          <cell r="BC99" t="str">
            <v>MAG南京ITO与解决方案销售部7300</v>
          </cell>
        </row>
        <row r="99">
          <cell r="BE99" t="str">
            <v>MAG南京ITO与解决方案销售部7300</v>
          </cell>
          <cell r="BF99" t="str">
            <v>74816</v>
          </cell>
          <cell r="BG99" t="str">
            <v>杨克宇</v>
          </cell>
          <cell r="BH99" t="str">
            <v>销售费用</v>
          </cell>
        </row>
        <row r="99">
          <cell r="BJ99" t="str">
            <v>不涉及</v>
          </cell>
          <cell r="BK99" t="str">
            <v>华东</v>
          </cell>
          <cell r="BL99" t="str">
            <v>江苏</v>
          </cell>
          <cell r="BM99" t="str">
            <v>南京</v>
          </cell>
          <cell r="BN99" t="str">
            <v>南京软通动力信息技术服务有限公司</v>
          </cell>
          <cell r="BO99" t="str">
            <v>南京</v>
          </cell>
          <cell r="BP99" t="str">
            <v>女</v>
          </cell>
          <cell r="BQ99" t="str">
            <v>188.9 月</v>
          </cell>
          <cell r="BR99" t="str">
            <v>15.7 年</v>
          </cell>
          <cell r="BS99" t="str">
            <v>S&amp;M</v>
          </cell>
          <cell r="BT99" t="str">
            <v>正式员工</v>
          </cell>
          <cell r="BU99" t="str">
            <v>平台</v>
          </cell>
          <cell r="BV99" t="str">
            <v>专业七级</v>
          </cell>
          <cell r="BW99" t="str">
            <v>I7</v>
          </cell>
          <cell r="BX99" t="str">
            <v>Onsite</v>
          </cell>
        </row>
        <row r="99">
          <cell r="CA99" t="str">
            <v>行政办公人员</v>
          </cell>
          <cell r="CB99" t="str">
            <v>1985-01-21</v>
          </cell>
          <cell r="CC99" t="str">
            <v>37</v>
          </cell>
          <cell r="CD99" t="str">
            <v>中国         </v>
          </cell>
          <cell r="CE99" t="str">
            <v>南京财经大学</v>
          </cell>
          <cell r="CF99" t="str">
            <v>2007-07-01</v>
          </cell>
          <cell r="CG99" t="str">
            <v>否</v>
          </cell>
          <cell r="CH99" t="str">
            <v>大学本科</v>
          </cell>
          <cell r="CI99" t="str">
            <v>学士</v>
          </cell>
          <cell r="CJ99" t="str">
            <v>否</v>
          </cell>
          <cell r="CK99" t="str">
            <v>是</v>
          </cell>
          <cell r="CL99" t="str">
            <v>软件工程</v>
          </cell>
          <cell r="CM99" t="str">
            <v>2007-07-01</v>
          </cell>
          <cell r="CN99" t="str">
            <v>2007-07-01</v>
          </cell>
          <cell r="CO99" t="str">
            <v>否</v>
          </cell>
          <cell r="CP99" t="str">
            <v>0</v>
          </cell>
        </row>
        <row r="99">
          <cell r="CV99" t="str">
            <v>无固定期限合同</v>
          </cell>
          <cell r="CW99" t="str">
            <v>2020-01-01</v>
          </cell>
        </row>
        <row r="99">
          <cell r="CY99" t="str">
            <v>wxqinxue@isoftstone.com</v>
          </cell>
          <cell r="CZ99" t="str">
            <v>13913004596</v>
          </cell>
          <cell r="DA99" t="str">
            <v>3035</v>
          </cell>
          <cell r="DB99" t="str">
            <v>WXQINXUE</v>
          </cell>
        </row>
        <row r="100">
          <cell r="A100">
            <v>342754</v>
          </cell>
          <cell r="B100" t="str">
            <v>黄泽鑫</v>
          </cell>
          <cell r="C100" t="str">
            <v>440523199106150037</v>
          </cell>
          <cell r="D100" t="str">
            <v>在职</v>
          </cell>
          <cell r="E100" t="str">
            <v>否</v>
          </cell>
          <cell r="F100" t="str">
            <v>职能支撑人员</v>
          </cell>
          <cell r="G100" t="str">
            <v>不涉及</v>
          </cell>
          <cell r="H100" t="str">
            <v>无华为职级定义</v>
          </cell>
          <cell r="I100" t="str">
            <v>无华为职级</v>
          </cell>
        </row>
        <row r="100">
          <cell r="L100" t="str">
            <v>离岸</v>
          </cell>
          <cell r="M100" t="str">
            <v>广州-天河区-广电科技大厦4层【MAG】</v>
          </cell>
        </row>
        <row r="100">
          <cell r="V100" t="str">
            <v>行销总监</v>
          </cell>
          <cell r="W100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100" t="str">
            <v>BG</v>
          </cell>
          <cell r="Y100" t="str">
            <v>10019045</v>
          </cell>
          <cell r="Z100" t="str">
            <v>重大客户事业一群</v>
          </cell>
        </row>
        <row r="100">
          <cell r="AF100" t="str">
            <v>否</v>
          </cell>
          <cell r="AG100" t="str">
            <v>否</v>
          </cell>
          <cell r="AH100" t="str">
            <v>黄泽珊</v>
          </cell>
          <cell r="AI100" t="str">
            <v>姐姐</v>
          </cell>
          <cell r="AJ100" t="str">
            <v>18825196274</v>
          </cell>
          <cell r="AK100" t="str">
            <v>广东省佛山市南海区大沥镇环村东路一巷</v>
          </cell>
        </row>
        <row r="100">
          <cell r="AN100" t="str">
            <v>严冰凤</v>
          </cell>
          <cell r="AO100" t="str">
            <v>301418</v>
          </cell>
          <cell r="AP100" t="str">
            <v>无</v>
          </cell>
          <cell r="AQ100" t="str">
            <v>无</v>
          </cell>
          <cell r="AR100" t="str">
            <v>不涉及</v>
          </cell>
          <cell r="AS100" t="str">
            <v>不涉及</v>
          </cell>
          <cell r="AT100" t="str">
            <v>2021-11-15</v>
          </cell>
        </row>
        <row r="100">
          <cell r="AV100" t="str">
            <v>高级售前咨询经理</v>
          </cell>
          <cell r="AW100" t="str">
            <v>I_PS_06_003</v>
          </cell>
          <cell r="AX100" t="str">
            <v>2022/1/1 0:00:00</v>
          </cell>
          <cell r="AY100" t="str">
            <v>软通动力集团</v>
          </cell>
          <cell r="AZ100" t="str">
            <v>重大客户事业一群</v>
          </cell>
          <cell r="BA100" t="str">
            <v>MAG1华为云伙伴能力中心事业本部</v>
          </cell>
          <cell r="BB100" t="str">
            <v>MAG1华为云伙伴能力中心销售部</v>
          </cell>
          <cell r="BC100" t="str">
            <v>广州HWCPC华为云销售部0176</v>
          </cell>
        </row>
        <row r="100">
          <cell r="BE100" t="str">
            <v>广州HWCPC华为云销售部0176</v>
          </cell>
          <cell r="BF100" t="str">
            <v>84361</v>
          </cell>
          <cell r="BG100" t="str">
            <v>李笃君</v>
          </cell>
          <cell r="BH100" t="str">
            <v>销售费用</v>
          </cell>
        </row>
        <row r="100">
          <cell r="BJ100" t="str">
            <v>不涉及</v>
          </cell>
          <cell r="BK100" t="str">
            <v>华南</v>
          </cell>
          <cell r="BL100" t="str">
            <v>广州</v>
          </cell>
          <cell r="BM100" t="str">
            <v>广州</v>
          </cell>
          <cell r="BN100" t="str">
            <v>软通动力（广州）科技有限公司</v>
          </cell>
          <cell r="BO100" t="str">
            <v>广州</v>
          </cell>
          <cell r="BP100" t="str">
            <v>男</v>
          </cell>
          <cell r="BQ100" t="str">
            <v>13.9 月</v>
          </cell>
          <cell r="BR100" t="str">
            <v>8.9 年</v>
          </cell>
          <cell r="BS100" t="str">
            <v>S&amp;M</v>
          </cell>
          <cell r="BT100" t="str">
            <v>正式员工</v>
          </cell>
          <cell r="BU100" t="str">
            <v>销售</v>
          </cell>
          <cell r="BV100" t="str">
            <v>专业六级</v>
          </cell>
          <cell r="BW100" t="str">
            <v>I6</v>
          </cell>
          <cell r="BX100" t="str">
            <v>Offshore</v>
          </cell>
        </row>
        <row r="100">
          <cell r="CA100" t="str">
            <v>行政办公人员</v>
          </cell>
          <cell r="CB100" t="str">
            <v>1991-06-15</v>
          </cell>
          <cell r="CC100" t="str">
            <v>31</v>
          </cell>
          <cell r="CD100" t="str">
            <v>中国         </v>
          </cell>
          <cell r="CE100" t="str">
            <v>广州城建职业学院</v>
          </cell>
          <cell r="CF100" t="str">
            <v>2014-06-15</v>
          </cell>
          <cell r="CG100" t="str">
            <v>是</v>
          </cell>
          <cell r="CH100" t="str">
            <v>大专/高职</v>
          </cell>
          <cell r="CI100" t="str">
            <v>无最终证书 </v>
          </cell>
          <cell r="CJ100" t="str">
            <v>否</v>
          </cell>
          <cell r="CK100" t="str">
            <v>否</v>
          </cell>
          <cell r="CL100" t="str">
            <v>建筑工程技术(楼宇智能化工程技术</v>
          </cell>
          <cell r="CM100" t="str">
            <v>2021-11-15</v>
          </cell>
          <cell r="CN100" t="str">
            <v>2014-04-06</v>
          </cell>
          <cell r="CO100" t="str">
            <v>否</v>
          </cell>
          <cell r="CP100" t="str">
            <v>3</v>
          </cell>
          <cell r="CQ100" t="str">
            <v>2022-02-15</v>
          </cell>
          <cell r="CR100" t="str">
            <v>2022-02-15</v>
          </cell>
        </row>
        <row r="100">
          <cell r="CV100" t="str">
            <v>3年以上4年以下</v>
          </cell>
          <cell r="CW100" t="str">
            <v>2021-11-15</v>
          </cell>
          <cell r="CX100" t="str">
            <v>2024-11-30</v>
          </cell>
          <cell r="CY100" t="str">
            <v>zxhuangad@isoftstone.com</v>
          </cell>
          <cell r="CZ100" t="str">
            <v>18825196274</v>
          </cell>
        </row>
        <row r="100">
          <cell r="DB100" t="str">
            <v>zxhuangad</v>
          </cell>
        </row>
        <row r="101">
          <cell r="A101">
            <v>344793</v>
          </cell>
          <cell r="B101" t="str">
            <v>蒋英青</v>
          </cell>
          <cell r="C101" t="str">
            <v>452428199010151430</v>
          </cell>
          <cell r="D101" t="str">
            <v>在职</v>
          </cell>
          <cell r="E101" t="str">
            <v>否</v>
          </cell>
          <cell r="F101" t="str">
            <v>职能支撑人员</v>
          </cell>
          <cell r="G101" t="str">
            <v>不涉及</v>
          </cell>
          <cell r="H101" t="str">
            <v>无华为职级定义</v>
          </cell>
          <cell r="I101" t="str">
            <v>无华为职级</v>
          </cell>
        </row>
        <row r="101">
          <cell r="L101" t="str">
            <v>离岸</v>
          </cell>
          <cell r="M101" t="str">
            <v>深圳-罗湖区-中设广场【综合】</v>
          </cell>
        </row>
        <row r="101">
          <cell r="V101" t="str">
            <v>销售经理</v>
          </cell>
          <cell r="W101" t="str">
            <v>1.定期拜访客户，了解客户项目采购需求和预算，协调业务和运营部门共同推进客户需求,58.收集本区域的产品市场行情变化及重点竞争对手的销售\市场策略等信息，进行分析、预测并制定对策.</v>
          </cell>
          <cell r="X101" t="str">
            <v>BG</v>
          </cell>
          <cell r="Y101" t="str">
            <v>10019045</v>
          </cell>
          <cell r="Z101" t="str">
            <v>重大客户事业一群</v>
          </cell>
        </row>
        <row r="101">
          <cell r="AF101" t="str">
            <v>否</v>
          </cell>
          <cell r="AG101" t="str">
            <v>否</v>
          </cell>
          <cell r="AH101" t="str">
            <v>黎引秋</v>
          </cell>
          <cell r="AI101" t="str">
            <v>配偶</v>
          </cell>
          <cell r="AJ101" t="str">
            <v>18776154415</v>
          </cell>
          <cell r="AK101" t="str">
            <v>广东省深圳市龙岗区坂田街道黄金山五巷八栋706</v>
          </cell>
        </row>
        <row r="101">
          <cell r="AN101" t="str">
            <v>明圣</v>
          </cell>
          <cell r="AO101" t="str">
            <v>280859</v>
          </cell>
          <cell r="AP101" t="str">
            <v>无</v>
          </cell>
          <cell r="AQ101" t="str">
            <v>无</v>
          </cell>
          <cell r="AR101" t="str">
            <v>不涉及</v>
          </cell>
          <cell r="AS101" t="str">
            <v>不涉及</v>
          </cell>
          <cell r="AT101" t="str">
            <v>2021-11-08</v>
          </cell>
        </row>
        <row r="101">
          <cell r="AV101" t="str">
            <v>销售经理</v>
          </cell>
          <cell r="AW101" t="str">
            <v>I_SL_05_001</v>
          </cell>
          <cell r="AX101" t="str">
            <v>2022/4/1 0:00:00</v>
          </cell>
          <cell r="AY101" t="str">
            <v>软通动力集团</v>
          </cell>
          <cell r="AZ101" t="str">
            <v>重大客户事业一群</v>
          </cell>
          <cell r="BA101" t="str">
            <v>MAG1华为云伙伴能力中心事业本部</v>
          </cell>
          <cell r="BB101" t="str">
            <v>MAG1华为云伙伴能力中心销售部</v>
          </cell>
          <cell r="BC101" t="str">
            <v>深圳HWCPC华为云销售部0130</v>
          </cell>
        </row>
        <row r="101">
          <cell r="BE101" t="str">
            <v>深圳HWCPC华为云销售部0130</v>
          </cell>
          <cell r="BF101" t="str">
            <v>84368</v>
          </cell>
          <cell r="BG101" t="str">
            <v>李笃君</v>
          </cell>
          <cell r="BH101" t="str">
            <v>销售费用</v>
          </cell>
        </row>
        <row r="101">
          <cell r="BJ101" t="str">
            <v>不涉及</v>
          </cell>
          <cell r="BK101" t="str">
            <v>华南</v>
          </cell>
          <cell r="BL101" t="str">
            <v>深圳</v>
          </cell>
          <cell r="BM101" t="str">
            <v>深圳</v>
          </cell>
          <cell r="BN101" t="str">
            <v>深圳软通动力信息技术有限公司</v>
          </cell>
          <cell r="BO101" t="str">
            <v>深圳</v>
          </cell>
          <cell r="BP101" t="str">
            <v>男</v>
          </cell>
          <cell r="BQ101" t="str">
            <v>14.1 月</v>
          </cell>
          <cell r="BR101" t="str">
            <v>9.4 年</v>
          </cell>
          <cell r="BS101" t="str">
            <v>S&amp;M</v>
          </cell>
          <cell r="BT101" t="str">
            <v>正式员工</v>
          </cell>
          <cell r="BU101" t="str">
            <v>销售</v>
          </cell>
          <cell r="BV101" t="str">
            <v>专业五级</v>
          </cell>
          <cell r="BW101" t="str">
            <v>I5</v>
          </cell>
          <cell r="BX101" t="str">
            <v>Offshore</v>
          </cell>
        </row>
        <row r="101">
          <cell r="CA101" t="str">
            <v>经济业务人员</v>
          </cell>
          <cell r="CB101" t="str">
            <v>1990-10-15</v>
          </cell>
          <cell r="CC101" t="str">
            <v>32</v>
          </cell>
          <cell r="CD101" t="str">
            <v>中国         </v>
          </cell>
          <cell r="CE101" t="str">
            <v>广西财经学院</v>
          </cell>
          <cell r="CF101" t="str">
            <v>2014-07-01</v>
          </cell>
          <cell r="CG101" t="str">
            <v>是</v>
          </cell>
          <cell r="CH101" t="str">
            <v>大专/高职</v>
          </cell>
          <cell r="CI101" t="str">
            <v>无最终证书 </v>
          </cell>
          <cell r="CJ101" t="str">
            <v>否</v>
          </cell>
          <cell r="CK101" t="str">
            <v>否</v>
          </cell>
          <cell r="CL101" t="str">
            <v>法律事务</v>
          </cell>
          <cell r="CM101" t="str">
            <v>2021-11-08</v>
          </cell>
          <cell r="CN101" t="str">
            <v>2013-09-23</v>
          </cell>
          <cell r="CO101" t="str">
            <v>否</v>
          </cell>
          <cell r="CP101" t="str">
            <v>3</v>
          </cell>
          <cell r="CQ101" t="str">
            <v>2022-02-08</v>
          </cell>
          <cell r="CR101" t="str">
            <v>2022-02-08</v>
          </cell>
        </row>
        <row r="101">
          <cell r="CV101" t="str">
            <v>3年以上4年以下</v>
          </cell>
          <cell r="CW101" t="str">
            <v>2021-11-08</v>
          </cell>
          <cell r="CX101" t="str">
            <v>2024-11-30</v>
          </cell>
          <cell r="CY101" t="str">
            <v>yqjiangx@isoftstone.com</v>
          </cell>
          <cell r="CZ101" t="str">
            <v>15889638045</v>
          </cell>
        </row>
        <row r="101">
          <cell r="DB101" t="str">
            <v>yqjiangx</v>
          </cell>
        </row>
        <row r="102">
          <cell r="A102">
            <v>345357</v>
          </cell>
          <cell r="B102" t="str">
            <v>叶林海</v>
          </cell>
          <cell r="C102" t="str">
            <v>350624198903132013</v>
          </cell>
          <cell r="D102" t="str">
            <v>在职</v>
          </cell>
          <cell r="E102" t="str">
            <v>否</v>
          </cell>
          <cell r="F102" t="str">
            <v>职能支撑人员</v>
          </cell>
          <cell r="G102" t="str">
            <v>不涉及</v>
          </cell>
          <cell r="H102" t="str">
            <v>无华为职级定义</v>
          </cell>
          <cell r="I102" t="str">
            <v>无华为职级</v>
          </cell>
        </row>
        <row r="102">
          <cell r="L102" t="str">
            <v>离岸</v>
          </cell>
          <cell r="M102" t="str">
            <v>广州-天河区-广电科技大厦4层【MAG】</v>
          </cell>
        </row>
        <row r="102">
          <cell r="V102" t="str">
            <v>销售经理</v>
          </cell>
          <cell r="W102" t="str">
            <v>1.定期拜访客户，了解客户项目采购需求和预算，协调业务和运营部门共同推进客户需求,58.收集本区域的产品市场行情变化及重点竞争对手的销售\市场策略等信息，进行分析、预测并制定对策.</v>
          </cell>
          <cell r="X102" t="str">
            <v>BG</v>
          </cell>
          <cell r="Y102" t="str">
            <v>10019045</v>
          </cell>
          <cell r="Z102" t="str">
            <v>重大客户事业一群</v>
          </cell>
        </row>
        <row r="102">
          <cell r="AF102" t="str">
            <v>否</v>
          </cell>
          <cell r="AG102" t="str">
            <v>否</v>
          </cell>
          <cell r="AH102" t="str">
            <v>黄晖</v>
          </cell>
          <cell r="AI102" t="str">
            <v>朋友</v>
          </cell>
          <cell r="AJ102" t="str">
            <v>18150835580</v>
          </cell>
          <cell r="AK102" t="str">
            <v>福建省福州市潘渡乡贵安新天地贵邦苑</v>
          </cell>
        </row>
        <row r="102">
          <cell r="AN102" t="str">
            <v>黄晖</v>
          </cell>
          <cell r="AO102" t="str">
            <v>337875</v>
          </cell>
          <cell r="AP102" t="str">
            <v>无</v>
          </cell>
          <cell r="AQ102" t="str">
            <v>无</v>
          </cell>
          <cell r="AR102" t="str">
            <v>不涉及</v>
          </cell>
          <cell r="AS102" t="str">
            <v>不涉及</v>
          </cell>
          <cell r="AT102" t="str">
            <v>2021-11-08</v>
          </cell>
        </row>
        <row r="102">
          <cell r="AV102" t="str">
            <v>销售经理</v>
          </cell>
          <cell r="AW102" t="str">
            <v>I_SL_05_001</v>
          </cell>
          <cell r="AX102" t="str">
            <v>2022/9/1 0:00:00</v>
          </cell>
          <cell r="AY102" t="str">
            <v>软通动力集团</v>
          </cell>
          <cell r="AZ102" t="str">
            <v>重大客户事业一群</v>
          </cell>
          <cell r="BA102" t="str">
            <v>MAG1华为云伙伴能力中心事业本部</v>
          </cell>
          <cell r="BB102" t="str">
            <v>MAG1华为云伙伴能力中心销售部</v>
          </cell>
          <cell r="BC102" t="str">
            <v>广州HWCPC华为云销售部0176</v>
          </cell>
        </row>
        <row r="102">
          <cell r="BE102" t="str">
            <v>广州HWCPC华为云销售部0176</v>
          </cell>
          <cell r="BF102" t="str">
            <v>84361</v>
          </cell>
          <cell r="BG102" t="str">
            <v>李笃君</v>
          </cell>
          <cell r="BH102" t="str">
            <v>销售费用</v>
          </cell>
        </row>
        <row r="102">
          <cell r="BJ102" t="str">
            <v>不涉及</v>
          </cell>
          <cell r="BK102" t="str">
            <v>华南</v>
          </cell>
          <cell r="BL102" t="str">
            <v>福建</v>
          </cell>
          <cell r="BM102" t="str">
            <v>福州</v>
          </cell>
          <cell r="BN102" t="str">
            <v>软通动力（广州）科技有限公司</v>
          </cell>
          <cell r="BO102" t="str">
            <v>广州</v>
          </cell>
          <cell r="BP102" t="str">
            <v>男</v>
          </cell>
          <cell r="BQ102" t="str">
            <v>14.1 月</v>
          </cell>
          <cell r="BR102" t="str">
            <v>10.4 年</v>
          </cell>
          <cell r="BS102" t="str">
            <v>S&amp;M</v>
          </cell>
          <cell r="BT102" t="str">
            <v>正式员工</v>
          </cell>
          <cell r="BU102" t="str">
            <v>销售</v>
          </cell>
          <cell r="BV102" t="str">
            <v>专业五级</v>
          </cell>
          <cell r="BW102" t="str">
            <v>I5</v>
          </cell>
          <cell r="BX102" t="str">
            <v>Offshore</v>
          </cell>
        </row>
        <row r="102">
          <cell r="CA102" t="str">
            <v>经济业务人员</v>
          </cell>
          <cell r="CB102" t="str">
            <v>1989-03-13</v>
          </cell>
          <cell r="CC102" t="str">
            <v>33</v>
          </cell>
          <cell r="CD102" t="str">
            <v>中国         </v>
          </cell>
          <cell r="CE102" t="str">
            <v>电子科技大学</v>
          </cell>
          <cell r="CF102" t="str">
            <v>2020-01-20</v>
          </cell>
          <cell r="CG102" t="str">
            <v>是</v>
          </cell>
          <cell r="CH102" t="str">
            <v>大学本科</v>
          </cell>
          <cell r="CI102" t="str">
            <v>无最终证书 </v>
          </cell>
          <cell r="CJ102" t="str">
            <v>是</v>
          </cell>
          <cell r="CK102" t="str">
            <v>否</v>
          </cell>
          <cell r="CL102" t="str">
            <v>工商管理</v>
          </cell>
          <cell r="CM102" t="str">
            <v>2021-11-08</v>
          </cell>
          <cell r="CN102" t="str">
            <v>2012-10-12</v>
          </cell>
          <cell r="CO102" t="str">
            <v>否</v>
          </cell>
          <cell r="CP102" t="str">
            <v>3</v>
          </cell>
          <cell r="CQ102" t="str">
            <v>2022-02-08</v>
          </cell>
          <cell r="CR102" t="str">
            <v>2022-02-08</v>
          </cell>
        </row>
        <row r="102">
          <cell r="CV102" t="str">
            <v>3年以上4年以下</v>
          </cell>
          <cell r="CW102" t="str">
            <v>2021-11-08</v>
          </cell>
          <cell r="CX102" t="str">
            <v>2024-11-30</v>
          </cell>
          <cell r="CY102" t="str">
            <v>lhyef@isoftstone.com</v>
          </cell>
          <cell r="CZ102" t="str">
            <v>15005042223</v>
          </cell>
        </row>
        <row r="102">
          <cell r="DB102" t="str">
            <v>lhyef</v>
          </cell>
        </row>
        <row r="103">
          <cell r="A103">
            <v>346813</v>
          </cell>
          <cell r="B103" t="str">
            <v>黄蝶</v>
          </cell>
          <cell r="C103" t="str">
            <v>510122199411171600</v>
          </cell>
          <cell r="D103" t="str">
            <v>在职</v>
          </cell>
          <cell r="E103" t="str">
            <v>否</v>
          </cell>
          <cell r="F103" t="str">
            <v>职能支撑人员</v>
          </cell>
          <cell r="G103" t="str">
            <v>不涉及</v>
          </cell>
          <cell r="H103" t="str">
            <v>无华为职级定义</v>
          </cell>
          <cell r="I103" t="str">
            <v>无华为职级</v>
          </cell>
        </row>
        <row r="103">
          <cell r="L103" t="str">
            <v>离岸</v>
          </cell>
          <cell r="M103" t="str">
            <v>成都-武候区-西部智谷1层-9层【综合】</v>
          </cell>
        </row>
        <row r="103">
          <cell r="V103" t="str">
            <v>行销总监</v>
          </cell>
          <cell r="W103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103" t="str">
            <v>BG</v>
          </cell>
          <cell r="Y103" t="str">
            <v>10019045</v>
          </cell>
          <cell r="Z103" t="str">
            <v>重大客户事业一群</v>
          </cell>
        </row>
        <row r="103">
          <cell r="AF103" t="str">
            <v>否</v>
          </cell>
          <cell r="AG103" t="str">
            <v>否</v>
          </cell>
          <cell r="AH103" t="str">
            <v>黄连木</v>
          </cell>
          <cell r="AI103" t="str">
            <v>父亲</v>
          </cell>
          <cell r="AJ103" t="str">
            <v>13458670616</v>
          </cell>
          <cell r="AK103" t="str">
            <v>四川省成都市双流区西航港街道星月花园16-2-703</v>
          </cell>
        </row>
        <row r="103">
          <cell r="AN103" t="str">
            <v>曾政</v>
          </cell>
          <cell r="AO103" t="str">
            <v>608440</v>
          </cell>
          <cell r="AP103" t="str">
            <v>无</v>
          </cell>
          <cell r="AQ103" t="str">
            <v>无</v>
          </cell>
          <cell r="AR103" t="str">
            <v>不涉及</v>
          </cell>
          <cell r="AS103" t="str">
            <v>不涉及</v>
          </cell>
          <cell r="AT103" t="str">
            <v>2021-11-15</v>
          </cell>
        </row>
        <row r="103">
          <cell r="AV103" t="str">
            <v>销售运营经理</v>
          </cell>
          <cell r="AW103" t="str">
            <v>I_SA_05_002</v>
          </cell>
          <cell r="AX103" t="str">
            <v>2022/8/1 0:00:00</v>
          </cell>
          <cell r="AY103" t="str">
            <v>软通动力集团</v>
          </cell>
          <cell r="AZ103" t="str">
            <v>重大客户事业一群</v>
          </cell>
          <cell r="BA103" t="str">
            <v>MAG1华为云伙伴能力中心事业本部</v>
          </cell>
          <cell r="BB103" t="str">
            <v>MAG1华为云伙伴能力中心销售部</v>
          </cell>
          <cell r="BC103" t="str">
            <v>成都HWCPC华为云销售部0187</v>
          </cell>
        </row>
        <row r="103">
          <cell r="BE103" t="str">
            <v>成都HWCPC华为云销售部0187</v>
          </cell>
          <cell r="BF103" t="str">
            <v>84358</v>
          </cell>
          <cell r="BG103" t="str">
            <v>曾政</v>
          </cell>
          <cell r="BH103" t="str">
            <v>销售费用</v>
          </cell>
        </row>
        <row r="103">
          <cell r="BJ103" t="str">
            <v>不涉及</v>
          </cell>
          <cell r="BK103" t="str">
            <v>西南</v>
          </cell>
          <cell r="BL103" t="str">
            <v>四川</v>
          </cell>
          <cell r="BM103" t="str">
            <v>成都</v>
          </cell>
          <cell r="BN103" t="str">
            <v>成都软通动力信息技术服务有限公司</v>
          </cell>
          <cell r="BO103" t="str">
            <v>成都</v>
          </cell>
          <cell r="BP103" t="str">
            <v>女</v>
          </cell>
          <cell r="BQ103" t="str">
            <v>13.9 月</v>
          </cell>
          <cell r="BR103" t="str">
            <v>6.3 年</v>
          </cell>
          <cell r="BS103" t="str">
            <v>S&amp;M</v>
          </cell>
          <cell r="BT103" t="str">
            <v>正式员工</v>
          </cell>
          <cell r="BU103" t="str">
            <v>销售</v>
          </cell>
          <cell r="BV103" t="str">
            <v>专业五级</v>
          </cell>
          <cell r="BW103" t="str">
            <v>I5</v>
          </cell>
          <cell r="BX103" t="str">
            <v>Offshore</v>
          </cell>
        </row>
        <row r="103">
          <cell r="CA103" t="str">
            <v>经济业务人员</v>
          </cell>
          <cell r="CB103" t="str">
            <v>1994-11-17</v>
          </cell>
          <cell r="CC103" t="str">
            <v>28</v>
          </cell>
          <cell r="CD103" t="str">
            <v>中国         </v>
          </cell>
          <cell r="CE103" t="str">
            <v>四川农业大学</v>
          </cell>
          <cell r="CF103" t="str">
            <v>2017-06-10</v>
          </cell>
          <cell r="CG103" t="str">
            <v>是</v>
          </cell>
          <cell r="CH103" t="str">
            <v>大学本科</v>
          </cell>
          <cell r="CI103" t="str">
            <v>学士</v>
          </cell>
          <cell r="CJ103" t="str">
            <v>是</v>
          </cell>
          <cell r="CK103" t="str">
            <v>否</v>
          </cell>
          <cell r="CL103" t="str">
            <v>广告学</v>
          </cell>
          <cell r="CM103" t="str">
            <v>2021-11-15</v>
          </cell>
          <cell r="CN103" t="str">
            <v>2016-10-10</v>
          </cell>
          <cell r="CO103" t="str">
            <v>否</v>
          </cell>
          <cell r="CP103" t="str">
            <v>3</v>
          </cell>
          <cell r="CQ103" t="str">
            <v>2022-02-15</v>
          </cell>
          <cell r="CR103" t="str">
            <v>2022-02-15</v>
          </cell>
        </row>
        <row r="103">
          <cell r="CV103" t="str">
            <v>3年以上4年以下</v>
          </cell>
          <cell r="CW103" t="str">
            <v>2021-11-15</v>
          </cell>
          <cell r="CX103" t="str">
            <v>2024-11-30</v>
          </cell>
          <cell r="CY103" t="str">
            <v>diehuange@isoftstone.com</v>
          </cell>
          <cell r="CZ103" t="str">
            <v>18227588648</v>
          </cell>
        </row>
        <row r="103">
          <cell r="DB103" t="str">
            <v>diehuange</v>
          </cell>
        </row>
        <row r="104">
          <cell r="A104">
            <v>347369</v>
          </cell>
          <cell r="B104" t="str">
            <v>余群</v>
          </cell>
          <cell r="C104" t="str">
            <v>421181199810238736</v>
          </cell>
          <cell r="D104" t="str">
            <v>在职</v>
          </cell>
          <cell r="E104" t="str">
            <v>否</v>
          </cell>
          <cell r="F104" t="str">
            <v>职能支撑人员</v>
          </cell>
          <cell r="G104" t="str">
            <v>不涉及</v>
          </cell>
          <cell r="H104" t="str">
            <v>无华为职级定义</v>
          </cell>
          <cell r="I104" t="str">
            <v>无华为职级</v>
          </cell>
        </row>
        <row r="104">
          <cell r="L104" t="str">
            <v>离岸</v>
          </cell>
          <cell r="M104" t="str">
            <v>武汉-洪山区-花山C15栋1层-9层【MAG】</v>
          </cell>
        </row>
        <row r="104">
          <cell r="V104" t="str">
            <v>行销总监</v>
          </cell>
          <cell r="W104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104" t="str">
            <v>BG</v>
          </cell>
          <cell r="Y104" t="str">
            <v>10019045</v>
          </cell>
          <cell r="Z104" t="str">
            <v>重大客户事业一群</v>
          </cell>
        </row>
        <row r="104">
          <cell r="AF104" t="str">
            <v>否</v>
          </cell>
          <cell r="AG104" t="str">
            <v>否</v>
          </cell>
          <cell r="AH104" t="str">
            <v>余意</v>
          </cell>
          <cell r="AI104" t="str">
            <v>父亲</v>
          </cell>
          <cell r="AJ104" t="str">
            <v>13409740566</v>
          </cell>
          <cell r="AK104" t="str">
            <v>湖北省武汉市洪山区碧桂园左岸10栋2801</v>
          </cell>
        </row>
        <row r="104">
          <cell r="AN104" t="str">
            <v>王寅</v>
          </cell>
          <cell r="AO104" t="str">
            <v>256523</v>
          </cell>
          <cell r="AP104" t="str">
            <v>无</v>
          </cell>
          <cell r="AQ104" t="str">
            <v>无</v>
          </cell>
          <cell r="AR104" t="str">
            <v>不涉及</v>
          </cell>
          <cell r="AS104" t="str">
            <v>不涉及</v>
          </cell>
          <cell r="AT104" t="str">
            <v>2021-11-22</v>
          </cell>
        </row>
        <row r="104">
          <cell r="AV104" t="str">
            <v>销售运营经理</v>
          </cell>
          <cell r="AW104" t="str">
            <v>I_SA_05_002</v>
          </cell>
          <cell r="AX104" t="str">
            <v>2022/1/1 0:00:00</v>
          </cell>
          <cell r="AY104" t="str">
            <v>软通动力集团</v>
          </cell>
          <cell r="AZ104" t="str">
            <v>重大客户事业一群</v>
          </cell>
          <cell r="BA104" t="str">
            <v>MAG1华为云伙伴能力中心事业本部</v>
          </cell>
          <cell r="BB104" t="str">
            <v>MAG1华为云持续运营与交付部</v>
          </cell>
          <cell r="BC104" t="str">
            <v>武汉HWCPC云服务交付部4600</v>
          </cell>
        </row>
        <row r="104">
          <cell r="BE104" t="str">
            <v>武汉HWCPC云服务交付部4600</v>
          </cell>
          <cell r="BF104" t="str">
            <v>84354</v>
          </cell>
          <cell r="BG104" t="str">
            <v>王寅</v>
          </cell>
          <cell r="BH104" t="str">
            <v>COGS</v>
          </cell>
          <cell r="BI104" t="str">
            <v>PS2112883962(2022年销售部华为云售前支撑项目)</v>
          </cell>
          <cell r="BJ104" t="str">
            <v>不涉及</v>
          </cell>
          <cell r="BK104" t="str">
            <v>云迁移</v>
          </cell>
          <cell r="BL104" t="str">
            <v>云迁移</v>
          </cell>
          <cell r="BM104" t="str">
            <v>武汉</v>
          </cell>
          <cell r="BN104" t="str">
            <v>软通动力技术服务有限公司</v>
          </cell>
          <cell r="BO104" t="str">
            <v>武汉</v>
          </cell>
          <cell r="BP104" t="str">
            <v>男</v>
          </cell>
          <cell r="BQ104" t="str">
            <v>13.7 月</v>
          </cell>
          <cell r="BR104" t="str">
            <v>5.6 年</v>
          </cell>
          <cell r="BS104" t="str">
            <v>Delivery</v>
          </cell>
          <cell r="BT104" t="str">
            <v>正式员工</v>
          </cell>
          <cell r="BU104" t="str">
            <v>实施</v>
          </cell>
          <cell r="BV104" t="str">
            <v>专业五级</v>
          </cell>
          <cell r="BW104" t="str">
            <v>I5</v>
          </cell>
          <cell r="BX104" t="str">
            <v>Offshore</v>
          </cell>
        </row>
        <row r="104">
          <cell r="CA104" t="str">
            <v>经济业务人员</v>
          </cell>
          <cell r="CB104" t="str">
            <v>1998-10-23</v>
          </cell>
          <cell r="CC104" t="str">
            <v>24</v>
          </cell>
          <cell r="CD104" t="str">
            <v>中国         </v>
          </cell>
          <cell r="CE104" t="str">
            <v>武汉软件工程职业学院</v>
          </cell>
          <cell r="CF104" t="str">
            <v>2019-06-30</v>
          </cell>
          <cell r="CG104" t="str">
            <v>是</v>
          </cell>
          <cell r="CH104" t="str">
            <v>大专/高职</v>
          </cell>
          <cell r="CI104" t="str">
            <v>无最终证书 </v>
          </cell>
          <cell r="CJ104" t="str">
            <v>否</v>
          </cell>
          <cell r="CK104" t="str">
            <v>否</v>
          </cell>
          <cell r="CL104" t="str">
            <v>汽车检测与维修技术</v>
          </cell>
          <cell r="CM104" t="str">
            <v>2021-11-22</v>
          </cell>
          <cell r="CN104" t="str">
            <v>2017-06-17</v>
          </cell>
          <cell r="CO104" t="str">
            <v>否</v>
          </cell>
          <cell r="CP104" t="str">
            <v>3</v>
          </cell>
          <cell r="CQ104" t="str">
            <v>2022-02-22</v>
          </cell>
          <cell r="CR104" t="str">
            <v>2022-02-22</v>
          </cell>
        </row>
        <row r="104">
          <cell r="CV104" t="str">
            <v>3年以上4年以下</v>
          </cell>
          <cell r="CW104" t="str">
            <v>2021-11-22</v>
          </cell>
          <cell r="CX104" t="str">
            <v>2024-11-30</v>
          </cell>
          <cell r="CY104" t="str">
            <v>qunyud@isoftstone.com</v>
          </cell>
          <cell r="CZ104" t="str">
            <v>17671446873</v>
          </cell>
        </row>
        <row r="104">
          <cell r="DB104" t="str">
            <v>qunyud</v>
          </cell>
        </row>
        <row r="105">
          <cell r="A105">
            <v>347606</v>
          </cell>
          <cell r="B105" t="str">
            <v>赵青青</v>
          </cell>
          <cell r="C105" t="str">
            <v>421126199305050025</v>
          </cell>
          <cell r="D105" t="str">
            <v>在职</v>
          </cell>
          <cell r="E105" t="str">
            <v>否</v>
          </cell>
          <cell r="F105" t="str">
            <v>职能支撑人员</v>
          </cell>
          <cell r="G105" t="str">
            <v>不涉及</v>
          </cell>
          <cell r="H105" t="str">
            <v>无华为职级定义</v>
          </cell>
          <cell r="I105" t="str">
            <v>无华为职级</v>
          </cell>
        </row>
        <row r="105">
          <cell r="L105" t="str">
            <v>离岸</v>
          </cell>
          <cell r="M105" t="str">
            <v>武汉-洪山区-花山C15栋1层-9层【MAG】</v>
          </cell>
        </row>
        <row r="105">
          <cell r="V105" t="str">
            <v>行销总监</v>
          </cell>
          <cell r="W105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105" t="str">
            <v>BG</v>
          </cell>
          <cell r="Y105" t="str">
            <v>10019045</v>
          </cell>
          <cell r="Z105" t="str">
            <v>重大客户事业一群</v>
          </cell>
        </row>
        <row r="105">
          <cell r="AF105" t="str">
            <v>否</v>
          </cell>
          <cell r="AG105" t="str">
            <v>否</v>
          </cell>
          <cell r="AH105" t="str">
            <v>丁继伟</v>
          </cell>
          <cell r="AI105" t="str">
            <v>丈夫</v>
          </cell>
          <cell r="AJ105" t="str">
            <v>18271454321</v>
          </cell>
          <cell r="AK105" t="str">
            <v>湖北省武汉市东湖高新区花山碧桂园山湖间11栋1-301</v>
          </cell>
        </row>
        <row r="105">
          <cell r="AN105" t="str">
            <v>吴超</v>
          </cell>
          <cell r="AO105" t="str">
            <v>277063</v>
          </cell>
          <cell r="AP105" t="str">
            <v>无</v>
          </cell>
          <cell r="AQ105" t="str">
            <v>无</v>
          </cell>
          <cell r="AR105" t="str">
            <v>不涉及</v>
          </cell>
          <cell r="AS105" t="str">
            <v>不涉及</v>
          </cell>
          <cell r="AT105" t="str">
            <v>2021-11-18</v>
          </cell>
        </row>
        <row r="105">
          <cell r="AV105" t="str">
            <v>销售运营主管</v>
          </cell>
          <cell r="AW105" t="str">
            <v>I_SA_04_003</v>
          </cell>
          <cell r="AX105" t="str">
            <v>2022/9/1 0:00:00</v>
          </cell>
          <cell r="AY105" t="str">
            <v>软通动力集团</v>
          </cell>
          <cell r="AZ105" t="str">
            <v>重大客户事业一群</v>
          </cell>
          <cell r="BA105" t="str">
            <v>MAG1华为云伙伴能力中心事业本部</v>
          </cell>
          <cell r="BB105" t="str">
            <v>MAG1华为云伙伴能力中心销售部</v>
          </cell>
          <cell r="BC105" t="str">
            <v>武汉HWCPC华为云销售部4600</v>
          </cell>
        </row>
        <row r="105">
          <cell r="BE105" t="str">
            <v>武汉HWCPC华为云销售部4600</v>
          </cell>
          <cell r="BF105" t="str">
            <v>84370</v>
          </cell>
          <cell r="BG105" t="str">
            <v>吴超</v>
          </cell>
          <cell r="BH105" t="str">
            <v>销售费用</v>
          </cell>
        </row>
        <row r="105">
          <cell r="BJ105" t="str">
            <v>不涉及</v>
          </cell>
          <cell r="BK105" t="str">
            <v>华中</v>
          </cell>
          <cell r="BL105" t="str">
            <v>湖北</v>
          </cell>
          <cell r="BM105" t="str">
            <v>武汉</v>
          </cell>
          <cell r="BN105" t="str">
            <v>软通动力技术服务有限公司</v>
          </cell>
          <cell r="BO105" t="str">
            <v>武汉</v>
          </cell>
          <cell r="BP105" t="str">
            <v>女</v>
          </cell>
          <cell r="BQ105" t="str">
            <v>13.8 月</v>
          </cell>
          <cell r="BR105" t="str">
            <v>7.7 年</v>
          </cell>
          <cell r="BS105" t="str">
            <v>S&amp;M</v>
          </cell>
          <cell r="BT105" t="str">
            <v>正式员工</v>
          </cell>
          <cell r="BU105" t="str">
            <v>销售</v>
          </cell>
          <cell r="BV105" t="str">
            <v>专业四级</v>
          </cell>
          <cell r="BW105" t="str">
            <v>I4</v>
          </cell>
          <cell r="BX105" t="str">
            <v>Offshore</v>
          </cell>
        </row>
        <row r="105">
          <cell r="CA105" t="str">
            <v>经济业务人员</v>
          </cell>
          <cell r="CB105" t="str">
            <v>1993-05-05</v>
          </cell>
          <cell r="CC105" t="str">
            <v>29</v>
          </cell>
          <cell r="CD105" t="str">
            <v>中国         </v>
          </cell>
          <cell r="CE105" t="str">
            <v>华中师范大学武汉传媒学院</v>
          </cell>
          <cell r="CF105" t="str">
            <v>2015-06-30</v>
          </cell>
          <cell r="CG105" t="str">
            <v>是</v>
          </cell>
          <cell r="CH105" t="str">
            <v>大学本科</v>
          </cell>
          <cell r="CI105" t="str">
            <v>学士</v>
          </cell>
          <cell r="CJ105" t="str">
            <v>否</v>
          </cell>
          <cell r="CK105" t="str">
            <v>否</v>
          </cell>
          <cell r="CL105" t="str">
            <v>计算机科学与技术</v>
          </cell>
          <cell r="CM105" t="str">
            <v>2021-11-18</v>
          </cell>
          <cell r="CN105" t="str">
            <v>2015-06-01</v>
          </cell>
          <cell r="CO105" t="str">
            <v>否</v>
          </cell>
          <cell r="CP105" t="str">
            <v>3</v>
          </cell>
          <cell r="CQ105" t="str">
            <v>2022-02-18</v>
          </cell>
          <cell r="CR105" t="str">
            <v>2022-02-18</v>
          </cell>
        </row>
        <row r="105">
          <cell r="CV105" t="str">
            <v>3年以上4年以下</v>
          </cell>
          <cell r="CW105" t="str">
            <v>2021-11-18</v>
          </cell>
          <cell r="CX105" t="str">
            <v>2024-11-30</v>
          </cell>
          <cell r="CY105" t="str">
            <v>qqzhaox@isoftstone.com</v>
          </cell>
          <cell r="CZ105" t="str">
            <v>13212745196</v>
          </cell>
        </row>
        <row r="105">
          <cell r="DB105" t="str">
            <v>qqzhaox</v>
          </cell>
        </row>
        <row r="106">
          <cell r="A106">
            <v>349783</v>
          </cell>
          <cell r="B106" t="str">
            <v>贺仁宏</v>
          </cell>
          <cell r="C106" t="str">
            <v>433130199807044010</v>
          </cell>
          <cell r="D106" t="str">
            <v>在职</v>
          </cell>
          <cell r="E106" t="str">
            <v>否</v>
          </cell>
          <cell r="F106" t="str">
            <v>职能支撑人员</v>
          </cell>
          <cell r="G106" t="str">
            <v>不涉及</v>
          </cell>
          <cell r="H106" t="str">
            <v>无华为职级定义</v>
          </cell>
          <cell r="I106" t="str">
            <v>无华为职级</v>
          </cell>
        </row>
        <row r="106">
          <cell r="L106" t="str">
            <v>离岸</v>
          </cell>
          <cell r="M106" t="str">
            <v>杭州-滨江区-慧港科技园A3栋5层【综合】</v>
          </cell>
        </row>
        <row r="106">
          <cell r="V106" t="str">
            <v>销售经理</v>
          </cell>
          <cell r="W106" t="str">
            <v>1.定期拜访客户，了解客户项目采购需求和预算，协调业务和运营部门共同推进客户需求,58.收集本区域的产品市场行情变化及重点竞争对手的销售\市场策略等信息，进行分析、预测并制定对策.</v>
          </cell>
          <cell r="X106" t="str">
            <v>BG</v>
          </cell>
          <cell r="Y106" t="str">
            <v>10019045</v>
          </cell>
          <cell r="Z106" t="str">
            <v>重大客户事业一群</v>
          </cell>
        </row>
        <row r="106">
          <cell r="AF106" t="str">
            <v>否</v>
          </cell>
          <cell r="AG106" t="str">
            <v>否</v>
          </cell>
          <cell r="AH106" t="str">
            <v>杜成豪</v>
          </cell>
          <cell r="AI106" t="str">
            <v>朋友</v>
          </cell>
          <cell r="AJ106" t="str">
            <v>17673477403</v>
          </cell>
          <cell r="AK106" t="str">
            <v>浙江省杭州市余杭区吴山前村吕家堂22号</v>
          </cell>
        </row>
        <row r="106">
          <cell r="AN106" t="str">
            <v>蔡叙文</v>
          </cell>
          <cell r="AO106" t="str">
            <v>294013</v>
          </cell>
          <cell r="AP106" t="str">
            <v>无</v>
          </cell>
          <cell r="AQ106" t="str">
            <v>无</v>
          </cell>
          <cell r="AR106" t="str">
            <v>不涉及</v>
          </cell>
          <cell r="AS106" t="str">
            <v>不涉及</v>
          </cell>
          <cell r="AT106" t="str">
            <v>2021-11-29</v>
          </cell>
        </row>
        <row r="106">
          <cell r="AV106" t="str">
            <v>销售经理</v>
          </cell>
          <cell r="AW106" t="str">
            <v>I_SL_05_001</v>
          </cell>
          <cell r="AX106" t="str">
            <v>2022/10/1 0:00:00</v>
          </cell>
          <cell r="AY106" t="str">
            <v>软通动力集团</v>
          </cell>
          <cell r="AZ106" t="str">
            <v>重大客户事业一群</v>
          </cell>
          <cell r="BA106" t="str">
            <v>MAG1华为云伙伴能力中心事业本部</v>
          </cell>
          <cell r="BB106" t="str">
            <v>MAG1华为云伙伴能力中心销售部</v>
          </cell>
          <cell r="BC106" t="str">
            <v>杭州HWCPC华为云销售部0148</v>
          </cell>
        </row>
        <row r="106">
          <cell r="BE106" t="str">
            <v>杭州HWCPC华为云销售部0148</v>
          </cell>
          <cell r="BF106" t="str">
            <v>84362</v>
          </cell>
          <cell r="BG106" t="str">
            <v>郑世界</v>
          </cell>
          <cell r="BH106" t="str">
            <v>销售费用</v>
          </cell>
        </row>
        <row r="106">
          <cell r="BJ106" t="str">
            <v>不涉及</v>
          </cell>
          <cell r="BK106" t="str">
            <v>华东</v>
          </cell>
          <cell r="BL106" t="str">
            <v>浙江</v>
          </cell>
          <cell r="BM106" t="str">
            <v>杭州</v>
          </cell>
          <cell r="BN106" t="str">
            <v>杭州软通信息技术服务有限公司</v>
          </cell>
          <cell r="BO106" t="str">
            <v>杭州</v>
          </cell>
          <cell r="BP106" t="str">
            <v>男</v>
          </cell>
          <cell r="BQ106" t="str">
            <v>13.4 月</v>
          </cell>
          <cell r="BR106" t="str">
            <v>3.4 年</v>
          </cell>
          <cell r="BS106" t="str">
            <v>S&amp;M</v>
          </cell>
          <cell r="BT106" t="str">
            <v>正式员工</v>
          </cell>
          <cell r="BU106" t="str">
            <v>销售</v>
          </cell>
          <cell r="BV106" t="str">
            <v>专业五级</v>
          </cell>
          <cell r="BW106" t="str">
            <v>I5</v>
          </cell>
          <cell r="BX106" t="str">
            <v>Offshore</v>
          </cell>
        </row>
        <row r="106">
          <cell r="CA106" t="str">
            <v>经济业务人员</v>
          </cell>
          <cell r="CB106" t="str">
            <v>1998-07-04</v>
          </cell>
          <cell r="CC106" t="str">
            <v>24</v>
          </cell>
          <cell r="CD106" t="str">
            <v>中国         </v>
          </cell>
          <cell r="CE106" t="str">
            <v>长沙南方职业学院</v>
          </cell>
          <cell r="CF106" t="str">
            <v>2020-07-01</v>
          </cell>
          <cell r="CG106" t="str">
            <v>是</v>
          </cell>
          <cell r="CH106" t="str">
            <v>大专/高职</v>
          </cell>
          <cell r="CI106" t="str">
            <v>无最终证书 </v>
          </cell>
          <cell r="CJ106" t="str">
            <v>否</v>
          </cell>
          <cell r="CK106" t="str">
            <v>否</v>
          </cell>
          <cell r="CL106" t="str">
            <v>数控技术</v>
          </cell>
          <cell r="CM106" t="str">
            <v>2021-11-29</v>
          </cell>
          <cell r="CN106" t="str">
            <v>2019-08-29</v>
          </cell>
          <cell r="CO106" t="str">
            <v>否</v>
          </cell>
          <cell r="CP106" t="str">
            <v>3</v>
          </cell>
          <cell r="CQ106" t="str">
            <v>2022-02-28</v>
          </cell>
          <cell r="CR106" t="str">
            <v>2022-02-28</v>
          </cell>
        </row>
        <row r="106">
          <cell r="CV106" t="str">
            <v>3年以上4年以下</v>
          </cell>
          <cell r="CW106" t="str">
            <v>2021-11-29</v>
          </cell>
          <cell r="CX106" t="str">
            <v>2024-11-30</v>
          </cell>
          <cell r="CY106" t="str">
            <v>rhhej@isoftstone.com</v>
          </cell>
          <cell r="CZ106" t="str">
            <v>17673432866</v>
          </cell>
        </row>
        <row r="106">
          <cell r="DB106" t="str">
            <v>rhhej</v>
          </cell>
        </row>
        <row r="107">
          <cell r="A107">
            <v>349964</v>
          </cell>
          <cell r="B107" t="str">
            <v>尹科</v>
          </cell>
          <cell r="C107" t="str">
            <v>421003199510112619</v>
          </cell>
          <cell r="D107" t="str">
            <v>在职</v>
          </cell>
          <cell r="E107" t="str">
            <v>否</v>
          </cell>
          <cell r="F107" t="str">
            <v>职能支撑人员</v>
          </cell>
          <cell r="G107" t="str">
            <v>不涉及</v>
          </cell>
          <cell r="H107" t="str">
            <v>无华为职级定义</v>
          </cell>
          <cell r="I107" t="str">
            <v>无华为职级</v>
          </cell>
        </row>
        <row r="107">
          <cell r="L107" t="str">
            <v>离岸</v>
          </cell>
          <cell r="M107" t="str">
            <v>广州-天河区-广电科技大厦4层【MAG】</v>
          </cell>
        </row>
        <row r="107">
          <cell r="V107" t="str">
            <v>销售经理</v>
          </cell>
          <cell r="W107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107" t="str">
            <v>BG</v>
          </cell>
          <cell r="Y107" t="str">
            <v>10019045</v>
          </cell>
          <cell r="Z107" t="str">
            <v>重大客户事业一群</v>
          </cell>
        </row>
        <row r="107">
          <cell r="AF107" t="str">
            <v>否</v>
          </cell>
          <cell r="AG107" t="str">
            <v>否</v>
          </cell>
          <cell r="AH107" t="str">
            <v>尹清银</v>
          </cell>
          <cell r="AI107" t="str">
            <v>父亲</v>
          </cell>
          <cell r="AJ107" t="str">
            <v>13827263004</v>
          </cell>
          <cell r="AK107" t="str">
            <v>广东省广州市天河区棠下村接源大街一巷一号205</v>
          </cell>
        </row>
        <row r="107">
          <cell r="AN107" t="str">
            <v>严冰凤</v>
          </cell>
          <cell r="AO107" t="str">
            <v>301418</v>
          </cell>
          <cell r="AP107" t="str">
            <v>无</v>
          </cell>
          <cell r="AQ107" t="str">
            <v>无</v>
          </cell>
          <cell r="AR107" t="str">
            <v>不涉及</v>
          </cell>
          <cell r="AS107" t="str">
            <v>不涉及</v>
          </cell>
          <cell r="AT107" t="str">
            <v>2021-12-14</v>
          </cell>
        </row>
        <row r="107">
          <cell r="AV107" t="str">
            <v>销售经理</v>
          </cell>
          <cell r="AW107" t="str">
            <v>I_SL_05_001</v>
          </cell>
          <cell r="AX107" t="str">
            <v>2022/1/1 0:00:00</v>
          </cell>
          <cell r="AY107" t="str">
            <v>软通动力集团</v>
          </cell>
          <cell r="AZ107" t="str">
            <v>重大客户事业一群</v>
          </cell>
          <cell r="BA107" t="str">
            <v>MAG1华为云伙伴能力中心事业本部</v>
          </cell>
          <cell r="BB107" t="str">
            <v>MAG1华为云伙伴能力中心销售部</v>
          </cell>
          <cell r="BC107" t="str">
            <v>广州HWCPC华为云销售部0176</v>
          </cell>
        </row>
        <row r="107">
          <cell r="BE107" t="str">
            <v>广州HWCPC华为云销售部0176</v>
          </cell>
          <cell r="BF107" t="str">
            <v>84361</v>
          </cell>
          <cell r="BG107" t="str">
            <v>李笃君</v>
          </cell>
          <cell r="BH107" t="str">
            <v>销售费用</v>
          </cell>
        </row>
        <row r="107">
          <cell r="BJ107" t="str">
            <v>不涉及</v>
          </cell>
          <cell r="BK107" t="str">
            <v>华南</v>
          </cell>
          <cell r="BL107" t="str">
            <v>广州</v>
          </cell>
          <cell r="BM107" t="str">
            <v>广州</v>
          </cell>
          <cell r="BN107" t="str">
            <v>软通动力（广州）科技有限公司</v>
          </cell>
          <cell r="BO107" t="str">
            <v>广州</v>
          </cell>
          <cell r="BP107" t="str">
            <v>男</v>
          </cell>
          <cell r="BQ107" t="str">
            <v>12.9 月</v>
          </cell>
          <cell r="BR107" t="str">
            <v>5.6 年</v>
          </cell>
          <cell r="BS107" t="str">
            <v>S&amp;M</v>
          </cell>
          <cell r="BT107" t="str">
            <v>正式员工</v>
          </cell>
          <cell r="BU107" t="str">
            <v>销售</v>
          </cell>
          <cell r="BV107" t="str">
            <v>专业五级</v>
          </cell>
          <cell r="BW107" t="str">
            <v>I5</v>
          </cell>
          <cell r="BX107" t="str">
            <v>Offshore</v>
          </cell>
        </row>
        <row r="107">
          <cell r="CA107" t="str">
            <v>经济业务人员</v>
          </cell>
          <cell r="CB107" t="str">
            <v>1995-10-11</v>
          </cell>
          <cell r="CC107" t="str">
            <v>27</v>
          </cell>
          <cell r="CD107" t="str">
            <v>中国         </v>
          </cell>
          <cell r="CE107" t="str">
            <v>武汉电力职业技术学院</v>
          </cell>
          <cell r="CF107" t="str">
            <v>2017-06-30</v>
          </cell>
          <cell r="CG107" t="str">
            <v>是</v>
          </cell>
          <cell r="CH107" t="str">
            <v>大专/高职</v>
          </cell>
          <cell r="CI107" t="str">
            <v>无最终证书 </v>
          </cell>
          <cell r="CJ107" t="str">
            <v>否</v>
          </cell>
          <cell r="CK107" t="str">
            <v>否</v>
          </cell>
          <cell r="CL107" t="str">
            <v>火电厂集控运行</v>
          </cell>
          <cell r="CM107" t="str">
            <v>2021-12-14</v>
          </cell>
          <cell r="CN107" t="str">
            <v>2017-07-01</v>
          </cell>
          <cell r="CO107" t="str">
            <v>否</v>
          </cell>
          <cell r="CP107" t="str">
            <v>3</v>
          </cell>
          <cell r="CQ107" t="str">
            <v>2022-03-14</v>
          </cell>
          <cell r="CR107" t="str">
            <v>2022-01-12</v>
          </cell>
        </row>
        <row r="107">
          <cell r="CV107" t="str">
            <v>3年以上4年以下</v>
          </cell>
          <cell r="CW107" t="str">
            <v>2021-12-14</v>
          </cell>
          <cell r="CX107" t="str">
            <v>2024-12-31</v>
          </cell>
          <cell r="CY107" t="str">
            <v>keyin@isoftstone.com</v>
          </cell>
          <cell r="CZ107" t="str">
            <v>19186028189</v>
          </cell>
        </row>
        <row r="107">
          <cell r="DB107" t="str">
            <v>keyin</v>
          </cell>
        </row>
        <row r="108">
          <cell r="A108">
            <v>350713</v>
          </cell>
          <cell r="B108" t="str">
            <v>王铭</v>
          </cell>
          <cell r="C108" t="str">
            <v>441202199107311018</v>
          </cell>
          <cell r="D108" t="str">
            <v>在职</v>
          </cell>
          <cell r="E108" t="str">
            <v>否</v>
          </cell>
          <cell r="F108" t="str">
            <v>职能支撑人员</v>
          </cell>
          <cell r="G108" t="str">
            <v>不涉及</v>
          </cell>
          <cell r="H108" t="str">
            <v>无华为职级定义</v>
          </cell>
          <cell r="I108" t="str">
            <v>无华为职级</v>
          </cell>
        </row>
        <row r="108">
          <cell r="L108" t="str">
            <v>离岸</v>
          </cell>
          <cell r="M108" t="str">
            <v>东莞-松山湖-光大We谷A2栋4层【MAG】</v>
          </cell>
        </row>
        <row r="108">
          <cell r="V108" t="str">
            <v>销售经理</v>
          </cell>
          <cell r="W108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108" t="str">
            <v>BG</v>
          </cell>
          <cell r="Y108" t="str">
            <v>10019045</v>
          </cell>
          <cell r="Z108" t="str">
            <v>重大客户事业一群</v>
          </cell>
        </row>
        <row r="108">
          <cell r="AF108" t="str">
            <v>否</v>
          </cell>
          <cell r="AG108" t="str">
            <v>否</v>
          </cell>
          <cell r="AH108" t="str">
            <v>蔡慧敏</v>
          </cell>
          <cell r="AI108" t="str">
            <v>配偶</v>
          </cell>
          <cell r="AJ108" t="str">
            <v>18927580309</v>
          </cell>
          <cell r="AK108" t="str">
            <v>东莞市道滘镇大岭丫村37巷1号</v>
          </cell>
        </row>
        <row r="108">
          <cell r="AN108" t="str">
            <v>黄振斌</v>
          </cell>
          <cell r="AO108" t="str">
            <v>276394</v>
          </cell>
          <cell r="AP108" t="str">
            <v>无</v>
          </cell>
          <cell r="AQ108" t="str">
            <v>无</v>
          </cell>
          <cell r="AR108" t="str">
            <v>不涉及</v>
          </cell>
          <cell r="AS108" t="str">
            <v>不涉及</v>
          </cell>
          <cell r="AT108" t="str">
            <v>2021-12-03</v>
          </cell>
        </row>
        <row r="108">
          <cell r="AV108" t="str">
            <v>销售运营经理</v>
          </cell>
          <cell r="AW108" t="str">
            <v>I_SA_05_002</v>
          </cell>
          <cell r="AX108" t="str">
            <v>2022/10/1 0:00:00</v>
          </cell>
          <cell r="AY108" t="str">
            <v>软通动力集团</v>
          </cell>
          <cell r="AZ108" t="str">
            <v>重大客户事业一群</v>
          </cell>
          <cell r="BA108" t="str">
            <v>MAG1华为云伙伴能力中心事业本部</v>
          </cell>
          <cell r="BB108" t="str">
            <v>MAG1华为云持续运营与交付部</v>
          </cell>
          <cell r="BC108" t="str">
            <v>东莞HWCPC云服务交付部0169</v>
          </cell>
        </row>
        <row r="108">
          <cell r="BE108" t="str">
            <v>东莞HWCPC云服务交付部0169</v>
          </cell>
          <cell r="BF108" t="str">
            <v>84349</v>
          </cell>
          <cell r="BG108" t="str">
            <v>李笃君</v>
          </cell>
          <cell r="BH108" t="str">
            <v>COGS</v>
          </cell>
          <cell r="BI108" t="str">
            <v>IM22106472L0(2022--东莞赋能中心--产业云)</v>
          </cell>
          <cell r="BJ108" t="str">
            <v>不涉及</v>
          </cell>
          <cell r="BK108" t="str">
            <v>华南</v>
          </cell>
          <cell r="BL108" t="str">
            <v>东莞产业云</v>
          </cell>
          <cell r="BM108" t="str">
            <v>东莞</v>
          </cell>
          <cell r="BN108" t="str">
            <v>东莞软通动力计算机技术有限公司</v>
          </cell>
          <cell r="BO108" t="str">
            <v>东莞</v>
          </cell>
          <cell r="BP108" t="str">
            <v>男</v>
          </cell>
          <cell r="BQ108" t="str">
            <v>13.3 月</v>
          </cell>
          <cell r="BR108" t="str">
            <v>9.9 年</v>
          </cell>
          <cell r="BS108" t="str">
            <v>Delivery</v>
          </cell>
          <cell r="BT108" t="str">
            <v>正式员工</v>
          </cell>
          <cell r="BU108" t="str">
            <v>销售</v>
          </cell>
          <cell r="BV108" t="str">
            <v>专业五级</v>
          </cell>
          <cell r="BW108" t="str">
            <v>I5</v>
          </cell>
          <cell r="BX108" t="str">
            <v>Offshore</v>
          </cell>
        </row>
        <row r="108">
          <cell r="CA108" t="str">
            <v>经济业务人员</v>
          </cell>
          <cell r="CB108" t="str">
            <v>1991-07-31</v>
          </cell>
          <cell r="CC108" t="str">
            <v>31</v>
          </cell>
          <cell r="CD108" t="str">
            <v>中国         </v>
          </cell>
          <cell r="CE108" t="str">
            <v>广东岭南职业学院</v>
          </cell>
          <cell r="CF108" t="str">
            <v>2014-03-31</v>
          </cell>
          <cell r="CG108" t="str">
            <v>是</v>
          </cell>
          <cell r="CH108" t="str">
            <v>大专/高职</v>
          </cell>
          <cell r="CI108" t="str">
            <v>无最终证书 </v>
          </cell>
          <cell r="CJ108" t="str">
            <v>否</v>
          </cell>
          <cell r="CK108" t="str">
            <v>否</v>
          </cell>
          <cell r="CL108" t="str">
            <v>计算机应用</v>
          </cell>
          <cell r="CM108" t="str">
            <v>2021-12-03</v>
          </cell>
          <cell r="CN108" t="str">
            <v>2013-04-03</v>
          </cell>
          <cell r="CO108" t="str">
            <v>否</v>
          </cell>
          <cell r="CP108" t="str">
            <v>3</v>
          </cell>
          <cell r="CQ108" t="str">
            <v>2022-03-03</v>
          </cell>
        </row>
        <row r="108">
          <cell r="CV108" t="str">
            <v>3年以上4年以下</v>
          </cell>
          <cell r="CW108" t="str">
            <v>2021-12-03</v>
          </cell>
          <cell r="CX108" t="str">
            <v>2024-12-31</v>
          </cell>
          <cell r="CY108" t="str">
            <v>mingwangaj@isoftstone.com</v>
          </cell>
          <cell r="CZ108" t="str">
            <v>18927589080</v>
          </cell>
        </row>
        <row r="108">
          <cell r="DB108" t="str">
            <v>mingwangaj</v>
          </cell>
        </row>
        <row r="109">
          <cell r="A109">
            <v>351203</v>
          </cell>
          <cell r="B109" t="str">
            <v>廖艾义</v>
          </cell>
          <cell r="C109" t="str">
            <v>430822198903187581</v>
          </cell>
          <cell r="D109" t="str">
            <v>在职</v>
          </cell>
          <cell r="E109" t="str">
            <v>否</v>
          </cell>
          <cell r="F109" t="str">
            <v>职能支撑人员</v>
          </cell>
          <cell r="G109" t="str">
            <v>不涉及</v>
          </cell>
          <cell r="H109" t="str">
            <v>无华为职级定义</v>
          </cell>
          <cell r="I109" t="str">
            <v>无华为职级</v>
          </cell>
        </row>
        <row r="109">
          <cell r="L109" t="str">
            <v>离岸</v>
          </cell>
          <cell r="M109" t="str">
            <v>东莞-松山湖-光大We谷A2栋4层【MAG】</v>
          </cell>
        </row>
        <row r="109">
          <cell r="V109" t="str">
            <v>销售经理</v>
          </cell>
          <cell r="W109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109" t="str">
            <v>BG</v>
          </cell>
          <cell r="Y109" t="str">
            <v>10019045</v>
          </cell>
          <cell r="Z109" t="str">
            <v>重大客户事业一群</v>
          </cell>
        </row>
        <row r="109">
          <cell r="AF109" t="str">
            <v>否</v>
          </cell>
          <cell r="AG109" t="str">
            <v>否</v>
          </cell>
          <cell r="AH109" t="str">
            <v>王金莲</v>
          </cell>
          <cell r="AI109" t="str">
            <v>母女</v>
          </cell>
          <cell r="AJ109" t="str">
            <v>15099716228</v>
          </cell>
          <cell r="AK109" t="str">
            <v>广东省东莞市寮步镇万科松湖传奇3栋</v>
          </cell>
        </row>
        <row r="109">
          <cell r="AN109" t="str">
            <v>黄振斌</v>
          </cell>
          <cell r="AO109" t="str">
            <v>276394</v>
          </cell>
          <cell r="AP109" t="str">
            <v>无</v>
          </cell>
          <cell r="AQ109" t="str">
            <v>无</v>
          </cell>
          <cell r="AR109" t="str">
            <v>不涉及</v>
          </cell>
          <cell r="AS109" t="str">
            <v>不涉及</v>
          </cell>
          <cell r="AT109" t="str">
            <v>2021-12-13</v>
          </cell>
        </row>
        <row r="109">
          <cell r="AV109" t="str">
            <v>销售运营经理</v>
          </cell>
          <cell r="AW109" t="str">
            <v>I_SA_05_002</v>
          </cell>
          <cell r="AX109" t="str">
            <v>2022/1/1 0:00:00</v>
          </cell>
          <cell r="AY109" t="str">
            <v>软通动力集团</v>
          </cell>
          <cell r="AZ109" t="str">
            <v>重大客户事业一群</v>
          </cell>
          <cell r="BA109" t="str">
            <v>MAG1华为云伙伴能力中心事业本部</v>
          </cell>
          <cell r="BB109" t="str">
            <v>MAG1华为云持续运营与交付部</v>
          </cell>
          <cell r="BC109" t="str">
            <v>东莞HWCPC云服务交付部0169</v>
          </cell>
        </row>
        <row r="109">
          <cell r="BE109" t="str">
            <v>东莞HWCPC云服务交付部0169</v>
          </cell>
          <cell r="BF109" t="str">
            <v>84349</v>
          </cell>
          <cell r="BG109" t="str">
            <v>李笃君</v>
          </cell>
          <cell r="BH109" t="str">
            <v>COGS</v>
          </cell>
          <cell r="BI109" t="str">
            <v>IM22106472L0(2022--东莞赋能中心--产业云)</v>
          </cell>
          <cell r="BJ109" t="str">
            <v>不涉及</v>
          </cell>
          <cell r="BK109" t="str">
            <v>华南</v>
          </cell>
          <cell r="BL109" t="str">
            <v>东莞产业云</v>
          </cell>
          <cell r="BM109" t="str">
            <v>东莞</v>
          </cell>
          <cell r="BN109" t="str">
            <v>东莞软通动力计算机技术有限公司</v>
          </cell>
          <cell r="BO109" t="str">
            <v>东莞</v>
          </cell>
          <cell r="BP109" t="str">
            <v>女</v>
          </cell>
          <cell r="BQ109" t="str">
            <v>13.0 月</v>
          </cell>
          <cell r="BR109" t="str">
            <v>13.3 年</v>
          </cell>
          <cell r="BS109" t="str">
            <v>Delivery</v>
          </cell>
          <cell r="BT109" t="str">
            <v>正式员工</v>
          </cell>
          <cell r="BU109" t="str">
            <v>销售</v>
          </cell>
          <cell r="BV109" t="str">
            <v>专业五级</v>
          </cell>
          <cell r="BW109" t="str">
            <v>I5</v>
          </cell>
          <cell r="BX109" t="str">
            <v>Onsite</v>
          </cell>
        </row>
        <row r="109">
          <cell r="CA109" t="str">
            <v>经济业务人员</v>
          </cell>
          <cell r="CB109" t="str">
            <v>1989-03-18</v>
          </cell>
          <cell r="CC109" t="str">
            <v>33</v>
          </cell>
          <cell r="CD109" t="str">
            <v>中国         </v>
          </cell>
          <cell r="CE109" t="str">
            <v>怀化职业技术学院</v>
          </cell>
          <cell r="CF109" t="str">
            <v>2010-06-30</v>
          </cell>
          <cell r="CG109" t="str">
            <v>是</v>
          </cell>
          <cell r="CH109" t="str">
            <v>大专/高职</v>
          </cell>
          <cell r="CI109" t="str">
            <v>无最终证书 </v>
          </cell>
          <cell r="CJ109" t="str">
            <v>否</v>
          </cell>
          <cell r="CK109" t="str">
            <v>否</v>
          </cell>
          <cell r="CL109" t="str">
            <v>物流管理</v>
          </cell>
          <cell r="CM109" t="str">
            <v>2021-12-13</v>
          </cell>
          <cell r="CN109" t="str">
            <v>2009-12-09</v>
          </cell>
          <cell r="CO109" t="str">
            <v>否</v>
          </cell>
          <cell r="CP109" t="str">
            <v>3</v>
          </cell>
          <cell r="CQ109" t="str">
            <v>2022-03-13</v>
          </cell>
          <cell r="CR109" t="str">
            <v>2022-03-13</v>
          </cell>
        </row>
        <row r="109">
          <cell r="CV109" t="str">
            <v>3年以上4年以下</v>
          </cell>
          <cell r="CW109" t="str">
            <v>2021-12-13</v>
          </cell>
          <cell r="CX109" t="str">
            <v>2024-12-31</v>
          </cell>
          <cell r="CY109" t="str">
            <v>ayliao@isoftstone.com</v>
          </cell>
          <cell r="CZ109" t="str">
            <v>13622394159</v>
          </cell>
        </row>
        <row r="109">
          <cell r="DB109" t="str">
            <v>ayliao</v>
          </cell>
        </row>
        <row r="110">
          <cell r="A110">
            <v>352926</v>
          </cell>
          <cell r="B110" t="str">
            <v>陈慧珩</v>
          </cell>
          <cell r="C110" t="str">
            <v>430921199805037727</v>
          </cell>
          <cell r="D110" t="str">
            <v>在职</v>
          </cell>
          <cell r="E110" t="str">
            <v>否</v>
          </cell>
          <cell r="F110" t="str">
            <v>职能支撑人员</v>
          </cell>
          <cell r="G110" t="str">
            <v>不涉及</v>
          </cell>
          <cell r="H110" t="str">
            <v>无华为职级定义</v>
          </cell>
          <cell r="I110" t="str">
            <v>无华为职级</v>
          </cell>
        </row>
        <row r="110">
          <cell r="L110" t="str">
            <v>离岸</v>
          </cell>
          <cell r="M110" t="str">
            <v>东莞-松山湖-光大We谷A2栋4层【MAG】</v>
          </cell>
        </row>
        <row r="110">
          <cell r="V110" t="str">
            <v>销售经理</v>
          </cell>
          <cell r="W110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110" t="str">
            <v>BG</v>
          </cell>
          <cell r="Y110" t="str">
            <v>10019045</v>
          </cell>
          <cell r="Z110" t="str">
            <v>重大客户事业一群</v>
          </cell>
        </row>
        <row r="110">
          <cell r="AF110" t="str">
            <v>否</v>
          </cell>
          <cell r="AG110" t="str">
            <v>否</v>
          </cell>
          <cell r="AH110" t="str">
            <v>陈长青</v>
          </cell>
          <cell r="AI110" t="str">
            <v>父女</v>
          </cell>
          <cell r="AJ110" t="str">
            <v>13543788108</v>
          </cell>
          <cell r="AK110" t="str">
            <v>广东省东莞市厚街镇厚德华庭801</v>
          </cell>
        </row>
        <row r="110">
          <cell r="AN110" t="str">
            <v>黄振斌</v>
          </cell>
          <cell r="AO110" t="str">
            <v>276394</v>
          </cell>
          <cell r="AP110" t="str">
            <v>无</v>
          </cell>
          <cell r="AQ110" t="str">
            <v>无</v>
          </cell>
          <cell r="AR110" t="str">
            <v>不涉及</v>
          </cell>
          <cell r="AS110" t="str">
            <v>不涉及</v>
          </cell>
          <cell r="AT110" t="str">
            <v>2021-12-16</v>
          </cell>
        </row>
        <row r="110">
          <cell r="AV110" t="str">
            <v>销售运营主管</v>
          </cell>
          <cell r="AW110" t="str">
            <v>I_SA_04_003</v>
          </cell>
          <cell r="AX110" t="str">
            <v>2022/2/1 0:00:00</v>
          </cell>
          <cell r="AY110" t="str">
            <v>软通动力集团</v>
          </cell>
          <cell r="AZ110" t="str">
            <v>重大客户事业一群</v>
          </cell>
          <cell r="BA110" t="str">
            <v>MAG1华为云伙伴能力中心事业本部</v>
          </cell>
          <cell r="BB110" t="str">
            <v>MAG1华为云持续运营与交付部</v>
          </cell>
          <cell r="BC110" t="str">
            <v>东莞HWCPC云服务交付部0169</v>
          </cell>
        </row>
        <row r="110">
          <cell r="BE110" t="str">
            <v>东莞HWCPC云服务交付部0169</v>
          </cell>
          <cell r="BF110" t="str">
            <v>84349</v>
          </cell>
          <cell r="BG110" t="str">
            <v>李笃君</v>
          </cell>
          <cell r="BH110" t="str">
            <v>COGS</v>
          </cell>
          <cell r="BI110" t="str">
            <v>IM22106472L0(2022--东莞赋能中心--产业云)</v>
          </cell>
          <cell r="BJ110" t="str">
            <v>不涉及</v>
          </cell>
          <cell r="BK110" t="str">
            <v>华南</v>
          </cell>
          <cell r="BL110" t="str">
            <v>东莞产业云</v>
          </cell>
          <cell r="BM110" t="str">
            <v>东莞</v>
          </cell>
          <cell r="BN110" t="str">
            <v>东莞软通动力计算机技术有限公司</v>
          </cell>
          <cell r="BO110" t="str">
            <v>东莞</v>
          </cell>
          <cell r="BP110" t="str">
            <v>女</v>
          </cell>
          <cell r="BQ110" t="str">
            <v>12.9 月</v>
          </cell>
          <cell r="BR110" t="str">
            <v>3.6 年</v>
          </cell>
          <cell r="BS110" t="str">
            <v>Delivery</v>
          </cell>
          <cell r="BT110" t="str">
            <v>正式员工</v>
          </cell>
          <cell r="BU110" t="str">
            <v>销售</v>
          </cell>
          <cell r="BV110" t="str">
            <v>专业四级</v>
          </cell>
          <cell r="BW110" t="str">
            <v>I4</v>
          </cell>
          <cell r="BX110" t="str">
            <v>Offshore</v>
          </cell>
        </row>
        <row r="110">
          <cell r="CA110" t="str">
            <v>经济业务人员</v>
          </cell>
          <cell r="CB110" t="str">
            <v>1998-05-03</v>
          </cell>
          <cell r="CC110" t="str">
            <v>24</v>
          </cell>
          <cell r="CD110" t="str">
            <v>中国         </v>
          </cell>
          <cell r="CE110" t="str">
            <v>吉首大学张家界学院</v>
          </cell>
          <cell r="CF110" t="str">
            <v>2019-06-10</v>
          </cell>
          <cell r="CG110" t="str">
            <v>是</v>
          </cell>
          <cell r="CH110" t="str">
            <v>大学本科</v>
          </cell>
          <cell r="CI110" t="str">
            <v>学士</v>
          </cell>
          <cell r="CJ110" t="str">
            <v>否</v>
          </cell>
          <cell r="CK110" t="str">
            <v>否</v>
          </cell>
          <cell r="CL110" t="str">
            <v>会计学</v>
          </cell>
          <cell r="CM110" t="str">
            <v>2021-12-16</v>
          </cell>
          <cell r="CN110" t="str">
            <v>2019-06-20</v>
          </cell>
          <cell r="CO110" t="str">
            <v>否</v>
          </cell>
          <cell r="CP110" t="str">
            <v>3</v>
          </cell>
          <cell r="CQ110" t="str">
            <v>2022-03-16</v>
          </cell>
          <cell r="CR110" t="str">
            <v>2022-03-16</v>
          </cell>
        </row>
        <row r="110">
          <cell r="CV110" t="str">
            <v>3年以上4年以下</v>
          </cell>
          <cell r="CW110" t="str">
            <v>2021-12-16</v>
          </cell>
          <cell r="CX110" t="str">
            <v>2024-12-31</v>
          </cell>
          <cell r="CY110" t="str">
            <v>hhchenx@isoftstone.com</v>
          </cell>
          <cell r="CZ110" t="str">
            <v>18594989837</v>
          </cell>
        </row>
        <row r="110">
          <cell r="DB110" t="str">
            <v>hhchenx</v>
          </cell>
        </row>
        <row r="111">
          <cell r="A111">
            <v>355844</v>
          </cell>
          <cell r="B111" t="str">
            <v>陈纯灿</v>
          </cell>
          <cell r="C111" t="str">
            <v>440921199512306817</v>
          </cell>
          <cell r="D111" t="str">
            <v>在职</v>
          </cell>
          <cell r="E111" t="str">
            <v>否</v>
          </cell>
          <cell r="F111" t="str">
            <v>职能支撑人员</v>
          </cell>
          <cell r="G111" t="str">
            <v>不涉及</v>
          </cell>
          <cell r="H111" t="str">
            <v>无华为职级定义</v>
          </cell>
          <cell r="I111" t="str">
            <v>无华为职级</v>
          </cell>
        </row>
        <row r="111">
          <cell r="L111" t="str">
            <v>离岸</v>
          </cell>
          <cell r="M111" t="str">
            <v>东莞-松山湖-光大We谷A2栋4层【MAG】</v>
          </cell>
        </row>
        <row r="111">
          <cell r="V111" t="str">
            <v>销售经理</v>
          </cell>
          <cell r="W111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111" t="str">
            <v>BG</v>
          </cell>
          <cell r="Y111" t="str">
            <v>10019045</v>
          </cell>
          <cell r="Z111" t="str">
            <v>重大客户事业一群</v>
          </cell>
        </row>
        <row r="111">
          <cell r="AF111" t="str">
            <v>否</v>
          </cell>
          <cell r="AG111" t="str">
            <v>否</v>
          </cell>
          <cell r="AH111" t="str">
            <v>陈锋</v>
          </cell>
          <cell r="AI111" t="str">
            <v>父子</v>
          </cell>
          <cell r="AJ111" t="str">
            <v>13413313598</v>
          </cell>
          <cell r="AK111" t="str">
            <v>广东省东莞市寮步镇牛杨村簪缨园一巷28号</v>
          </cell>
        </row>
        <row r="111">
          <cell r="AN111" t="str">
            <v>黄振斌</v>
          </cell>
          <cell r="AO111" t="str">
            <v>276394</v>
          </cell>
          <cell r="AP111" t="str">
            <v>无</v>
          </cell>
          <cell r="AQ111" t="str">
            <v>无</v>
          </cell>
          <cell r="AR111" t="str">
            <v>不涉及</v>
          </cell>
          <cell r="AS111" t="str">
            <v>不涉及</v>
          </cell>
          <cell r="AT111" t="str">
            <v>2021-12-31</v>
          </cell>
        </row>
        <row r="111">
          <cell r="AV111" t="str">
            <v>高级售前咨询顾问</v>
          </cell>
          <cell r="AW111" t="str">
            <v>I_PS_04_002</v>
          </cell>
          <cell r="AX111" t="str">
            <v>2022/8/1 0:00:00</v>
          </cell>
          <cell r="AY111" t="str">
            <v>软通动力集团</v>
          </cell>
          <cell r="AZ111" t="str">
            <v>重大客户事业一群</v>
          </cell>
          <cell r="BA111" t="str">
            <v>MAG1华为云伙伴能力中心事业本部</v>
          </cell>
          <cell r="BB111" t="str">
            <v>MAG1华为云持续运营与交付部</v>
          </cell>
          <cell r="BC111" t="str">
            <v>东莞HWCPC云服务交付部0169</v>
          </cell>
        </row>
        <row r="111">
          <cell r="BE111" t="str">
            <v>东莞HWCPC云服务交付部0169</v>
          </cell>
          <cell r="BF111" t="str">
            <v>84349</v>
          </cell>
          <cell r="BG111" t="str">
            <v>李笃君</v>
          </cell>
          <cell r="BH111" t="str">
            <v>COGS</v>
          </cell>
          <cell r="BI111" t="str">
            <v>IM22106472L0(2022--东莞赋能中心--产业云)</v>
          </cell>
          <cell r="BJ111" t="str">
            <v>不涉及</v>
          </cell>
          <cell r="BK111" t="str">
            <v>华南</v>
          </cell>
          <cell r="BL111" t="str">
            <v>东莞产业云</v>
          </cell>
          <cell r="BM111" t="str">
            <v>东莞</v>
          </cell>
          <cell r="BN111" t="str">
            <v>东莞软通动力计算机技术有限公司</v>
          </cell>
          <cell r="BO111" t="str">
            <v>东莞</v>
          </cell>
          <cell r="BP111" t="str">
            <v>男</v>
          </cell>
          <cell r="BQ111" t="str">
            <v>12.4 月</v>
          </cell>
          <cell r="BR111" t="str">
            <v>4.6 年</v>
          </cell>
          <cell r="BS111" t="str">
            <v>Delivery</v>
          </cell>
          <cell r="BT111" t="str">
            <v>正式员工</v>
          </cell>
          <cell r="BU111" t="str">
            <v>实施</v>
          </cell>
          <cell r="BV111" t="str">
            <v>专业四级</v>
          </cell>
          <cell r="BW111" t="str">
            <v>I4</v>
          </cell>
          <cell r="BX111" t="str">
            <v>Offshore</v>
          </cell>
        </row>
        <row r="111">
          <cell r="CA111" t="str">
            <v>行政办公人员</v>
          </cell>
          <cell r="CB111" t="str">
            <v>1995-12-30</v>
          </cell>
          <cell r="CC111" t="str">
            <v>27</v>
          </cell>
          <cell r="CD111" t="str">
            <v>中国         </v>
          </cell>
          <cell r="CE111" t="str">
            <v>广东岭南职业技术学院</v>
          </cell>
          <cell r="CF111" t="str">
            <v>2018-06-30</v>
          </cell>
          <cell r="CG111" t="str">
            <v>是</v>
          </cell>
          <cell r="CH111" t="str">
            <v>大专/高职</v>
          </cell>
          <cell r="CI111" t="str">
            <v>无最终证书 </v>
          </cell>
          <cell r="CJ111" t="str">
            <v>否</v>
          </cell>
          <cell r="CK111" t="str">
            <v>否</v>
          </cell>
          <cell r="CL111" t="str">
            <v>软件技术</v>
          </cell>
          <cell r="CM111" t="str">
            <v>2021-12-31</v>
          </cell>
          <cell r="CN111" t="str">
            <v>2018-07-01</v>
          </cell>
          <cell r="CO111" t="str">
            <v>否</v>
          </cell>
          <cell r="CP111" t="str">
            <v>3</v>
          </cell>
          <cell r="CQ111" t="str">
            <v>2022-03-31</v>
          </cell>
          <cell r="CR111" t="str">
            <v>2022-03-31</v>
          </cell>
        </row>
        <row r="111">
          <cell r="CV111" t="str">
            <v>3年以上4年以下</v>
          </cell>
          <cell r="CW111" t="str">
            <v>2021-12-31</v>
          </cell>
          <cell r="CX111" t="str">
            <v>2024-12-31</v>
          </cell>
          <cell r="CY111" t="str">
            <v>cccheny@isoftstone.com</v>
          </cell>
          <cell r="CZ111" t="str">
            <v>13268035186</v>
          </cell>
        </row>
        <row r="111">
          <cell r="DB111" t="str">
            <v>cccheny</v>
          </cell>
        </row>
        <row r="112">
          <cell r="A112">
            <v>355845</v>
          </cell>
          <cell r="B112" t="str">
            <v>韦家豪</v>
          </cell>
          <cell r="C112" t="str">
            <v>440921199103152116</v>
          </cell>
          <cell r="D112" t="str">
            <v>在职</v>
          </cell>
          <cell r="E112" t="str">
            <v>否</v>
          </cell>
          <cell r="F112" t="str">
            <v>职能支撑人员</v>
          </cell>
          <cell r="G112" t="str">
            <v>不涉及</v>
          </cell>
          <cell r="H112" t="str">
            <v>无华为职级定义</v>
          </cell>
          <cell r="I112" t="str">
            <v>无华为职级</v>
          </cell>
        </row>
        <row r="112">
          <cell r="L112" t="str">
            <v>离岸</v>
          </cell>
          <cell r="M112" t="str">
            <v>东莞-松山湖-光大We谷A2栋4层【MAG】</v>
          </cell>
        </row>
        <row r="112">
          <cell r="V112" t="str">
            <v>销售经理</v>
          </cell>
          <cell r="W112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112" t="str">
            <v>BG</v>
          </cell>
          <cell r="Y112" t="str">
            <v>10019045</v>
          </cell>
          <cell r="Z112" t="str">
            <v>重大客户事业一群</v>
          </cell>
        </row>
        <row r="112">
          <cell r="AF112" t="str">
            <v>否</v>
          </cell>
          <cell r="AG112" t="str">
            <v>否</v>
          </cell>
          <cell r="AH112" t="str">
            <v>谢明芳</v>
          </cell>
          <cell r="AI112" t="str">
            <v>母子</v>
          </cell>
          <cell r="AJ112" t="str">
            <v>13714797472</v>
          </cell>
          <cell r="AK112" t="str">
            <v>广东省东莞市大朗镇金泓财富公馆2栋707</v>
          </cell>
        </row>
        <row r="112">
          <cell r="AN112" t="str">
            <v>黄振斌</v>
          </cell>
          <cell r="AO112" t="str">
            <v>276394</v>
          </cell>
          <cell r="AP112" t="str">
            <v>无</v>
          </cell>
          <cell r="AQ112" t="str">
            <v>无</v>
          </cell>
          <cell r="AR112" t="str">
            <v>不涉及</v>
          </cell>
          <cell r="AS112" t="str">
            <v>不涉及</v>
          </cell>
          <cell r="AT112" t="str">
            <v>2021-12-31</v>
          </cell>
        </row>
        <row r="112">
          <cell r="AV112" t="str">
            <v>销售运营经理</v>
          </cell>
          <cell r="AW112" t="str">
            <v>I_SA_05_002</v>
          </cell>
          <cell r="AX112" t="str">
            <v>2022/8/1 0:00:00</v>
          </cell>
          <cell r="AY112" t="str">
            <v>软通动力集团</v>
          </cell>
          <cell r="AZ112" t="str">
            <v>重大客户事业一群</v>
          </cell>
          <cell r="BA112" t="str">
            <v>MAG1华为云伙伴能力中心事业本部</v>
          </cell>
          <cell r="BB112" t="str">
            <v>MAG1华为云持续运营与交付部</v>
          </cell>
          <cell r="BC112" t="str">
            <v>东莞HWCPC云服务交付部0169</v>
          </cell>
        </row>
        <row r="112">
          <cell r="BE112" t="str">
            <v>东莞HWCPC云服务交付部0169</v>
          </cell>
          <cell r="BF112" t="str">
            <v>84349</v>
          </cell>
          <cell r="BG112" t="str">
            <v>李笃君</v>
          </cell>
          <cell r="BH112" t="str">
            <v>COGS</v>
          </cell>
          <cell r="BI112" t="str">
            <v>IM22106472L0(2022--东莞赋能中心--产业云)</v>
          </cell>
          <cell r="BJ112" t="str">
            <v>不涉及</v>
          </cell>
          <cell r="BK112" t="str">
            <v>华南</v>
          </cell>
          <cell r="BL112" t="str">
            <v>东莞产业云</v>
          </cell>
          <cell r="BM112" t="str">
            <v>东莞</v>
          </cell>
          <cell r="BN112" t="str">
            <v>东莞软通动力计算机技术有限公司</v>
          </cell>
          <cell r="BO112" t="str">
            <v>东莞</v>
          </cell>
          <cell r="BP112" t="str">
            <v>男</v>
          </cell>
          <cell r="BQ112" t="str">
            <v>12.4 月</v>
          </cell>
          <cell r="BR112" t="str">
            <v>7.6 年</v>
          </cell>
          <cell r="BS112" t="str">
            <v>Delivery</v>
          </cell>
          <cell r="BT112" t="str">
            <v>正式员工</v>
          </cell>
          <cell r="BU112" t="str">
            <v>实施</v>
          </cell>
          <cell r="BV112" t="str">
            <v>专业五级</v>
          </cell>
          <cell r="BW112" t="str">
            <v>I5</v>
          </cell>
          <cell r="BX112" t="str">
            <v>Offshore</v>
          </cell>
        </row>
        <row r="112">
          <cell r="CA112" t="str">
            <v>经济业务人员</v>
          </cell>
          <cell r="CB112" t="str">
            <v>1991-03-15</v>
          </cell>
          <cell r="CC112" t="str">
            <v>31</v>
          </cell>
          <cell r="CD112" t="str">
            <v>中国         </v>
          </cell>
          <cell r="CE112" t="str">
            <v>东莞理工学院</v>
          </cell>
          <cell r="CF112" t="str">
            <v>2015-06-30</v>
          </cell>
          <cell r="CG112" t="str">
            <v>是</v>
          </cell>
          <cell r="CH112" t="str">
            <v>大学本科</v>
          </cell>
          <cell r="CI112" t="str">
            <v>学士</v>
          </cell>
          <cell r="CJ112" t="str">
            <v>否</v>
          </cell>
          <cell r="CK112" t="str">
            <v>否</v>
          </cell>
          <cell r="CL112" t="str">
            <v>工商管理专业</v>
          </cell>
          <cell r="CM112" t="str">
            <v>2021-12-31</v>
          </cell>
          <cell r="CN112" t="str">
            <v>2015-06-30</v>
          </cell>
          <cell r="CO112" t="str">
            <v>否</v>
          </cell>
          <cell r="CP112" t="str">
            <v>3</v>
          </cell>
          <cell r="CQ112" t="str">
            <v>2022-03-31</v>
          </cell>
          <cell r="CR112" t="str">
            <v>2022-03-31</v>
          </cell>
        </row>
        <row r="112">
          <cell r="CV112" t="str">
            <v>3年以上4年以下</v>
          </cell>
          <cell r="CW112" t="str">
            <v>2021-12-31</v>
          </cell>
          <cell r="CX112" t="str">
            <v>2024-12-31</v>
          </cell>
          <cell r="CY112" t="str">
            <v>jhweicc@isoftstone.com</v>
          </cell>
          <cell r="CZ112" t="str">
            <v>13794823486</v>
          </cell>
        </row>
        <row r="112">
          <cell r="DB112" t="str">
            <v>jhweicc</v>
          </cell>
        </row>
        <row r="113">
          <cell r="A113">
            <v>370007</v>
          </cell>
          <cell r="B113" t="str">
            <v>王天雄</v>
          </cell>
          <cell r="C113" t="str">
            <v>429004198805313679</v>
          </cell>
          <cell r="D113" t="str">
            <v>在职</v>
          </cell>
          <cell r="E113" t="str">
            <v>是</v>
          </cell>
          <cell r="F113" t="str">
            <v>实施人员</v>
          </cell>
          <cell r="G113" t="str">
            <v>通用类</v>
          </cell>
          <cell r="H113" t="str">
            <v>1类职级（12级25等）</v>
          </cell>
          <cell r="I113" t="str">
            <v>7A</v>
          </cell>
          <cell r="J113" t="str">
            <v>否</v>
          </cell>
          <cell r="K113" t="str">
            <v>否</v>
          </cell>
          <cell r="L113" t="str">
            <v>离岸</v>
          </cell>
          <cell r="M113" t="str">
            <v>深圳-罗湖区-中设广场【综合】</v>
          </cell>
          <cell r="N113" t="str">
            <v>【深圳市】深圳市龙岗区坂田街道华为基地D区-D2</v>
          </cell>
          <cell r="O113" t="str">
            <v>TM</v>
          </cell>
          <cell r="P113" t="str">
            <v>委托开发</v>
          </cell>
          <cell r="Q113" t="str">
            <v>运维</v>
          </cell>
          <cell r="R113" t="str">
            <v>其他</v>
          </cell>
          <cell r="S113" t="str">
            <v>运维</v>
          </cell>
        </row>
        <row r="113">
          <cell r="AF113" t="str">
            <v>否</v>
          </cell>
          <cell r="AG113" t="str">
            <v>否</v>
          </cell>
          <cell r="AH113" t="str">
            <v>陶莎</v>
          </cell>
          <cell r="AI113" t="str">
            <v>夫妻</v>
          </cell>
          <cell r="AJ113" t="str">
            <v>13272525555</v>
          </cell>
          <cell r="AK113" t="str">
            <v>广东省深圳市宝安区石岩街道三祝里社区竹里公寓405室</v>
          </cell>
          <cell r="AL113" t="str">
            <v>杨福寿</v>
          </cell>
          <cell r="AM113" t="str">
            <v>77279</v>
          </cell>
          <cell r="AN113" t="str">
            <v>王寅</v>
          </cell>
          <cell r="AO113" t="str">
            <v>256523</v>
          </cell>
          <cell r="AP113" t="str">
            <v>WX1170987</v>
          </cell>
          <cell r="AQ113" t="str">
            <v>wangtianxiong@huawei-partners.com</v>
          </cell>
          <cell r="AR113" t="str">
            <v>张志英</v>
          </cell>
          <cell r="AS113" t="str">
            <v>z00583920</v>
          </cell>
          <cell r="AT113" t="str">
            <v>2022-10-31</v>
          </cell>
        </row>
        <row r="113">
          <cell r="AV113" t="str">
            <v>高级销售运营经理</v>
          </cell>
          <cell r="AW113" t="str">
            <v>I_SA_06_003</v>
          </cell>
          <cell r="AX113" t="str">
            <v>2022/11/1 0:00:00</v>
          </cell>
          <cell r="AY113" t="str">
            <v>软通动力集团</v>
          </cell>
          <cell r="AZ113" t="str">
            <v>重大客户事业一群</v>
          </cell>
          <cell r="BA113" t="str">
            <v>MAG1华为云伙伴能力中心事业本部</v>
          </cell>
          <cell r="BB113" t="str">
            <v>MAG1华为云持续运营与交付部</v>
          </cell>
          <cell r="BC113" t="str">
            <v>深圳HWCPC云服务交付部4601</v>
          </cell>
        </row>
        <row r="113">
          <cell r="BE113" t="str">
            <v>深圳HWCPC云服务交付部4601</v>
          </cell>
          <cell r="BF113" t="str">
            <v>88659</v>
          </cell>
          <cell r="BG113" t="str">
            <v>王寅</v>
          </cell>
          <cell r="BH113" t="str">
            <v>COGS</v>
          </cell>
          <cell r="BI113" t="str">
            <v>PS2112883962(2022年销售部华为云售前支撑项目)</v>
          </cell>
          <cell r="BJ113" t="str">
            <v>不涉及</v>
          </cell>
          <cell r="BK113" t="str">
            <v>云迁移</v>
          </cell>
          <cell r="BL113" t="str">
            <v>云迁移</v>
          </cell>
          <cell r="BM113" t="str">
            <v>深圳</v>
          </cell>
          <cell r="BN113" t="str">
            <v>软通动力技术服务有限公司深圳分公司</v>
          </cell>
          <cell r="BO113" t="str">
            <v>深圳</v>
          </cell>
          <cell r="BP113" t="str">
            <v>男</v>
          </cell>
          <cell r="BQ113" t="str">
            <v>2.2 月</v>
          </cell>
          <cell r="BR113" t="str">
            <v>13.1 年</v>
          </cell>
          <cell r="BS113" t="str">
            <v>Delivery</v>
          </cell>
          <cell r="BT113" t="str">
            <v>正式员工</v>
          </cell>
          <cell r="BU113" t="str">
            <v>实施</v>
          </cell>
          <cell r="BV113" t="str">
            <v>专业六级</v>
          </cell>
          <cell r="BW113" t="str">
            <v>I6</v>
          </cell>
          <cell r="BX113" t="str">
            <v>Offshore</v>
          </cell>
        </row>
        <row r="113">
          <cell r="CA113" t="str">
            <v>行政办公人员</v>
          </cell>
          <cell r="CB113" t="str">
            <v>1988-05-31</v>
          </cell>
          <cell r="CC113" t="str">
            <v>34</v>
          </cell>
          <cell r="CD113" t="str">
            <v>中国         </v>
          </cell>
          <cell r="CE113" t="str">
            <v>中南民族大学工商学院</v>
          </cell>
          <cell r="CF113" t="str">
            <v>2009-06-30</v>
          </cell>
          <cell r="CG113" t="str">
            <v>是</v>
          </cell>
          <cell r="CH113" t="str">
            <v>大专/高职</v>
          </cell>
          <cell r="CI113" t="str">
            <v>无最终证书 </v>
          </cell>
          <cell r="CJ113" t="str">
            <v>否</v>
          </cell>
          <cell r="CK113" t="str">
            <v>否</v>
          </cell>
          <cell r="CL113" t="str">
            <v>生物技术及应用</v>
          </cell>
          <cell r="CM113" t="str">
            <v>2022-10-31</v>
          </cell>
          <cell r="CN113" t="str">
            <v>2010-02-16</v>
          </cell>
          <cell r="CO113" t="str">
            <v>否</v>
          </cell>
          <cell r="CP113" t="str">
            <v>0</v>
          </cell>
        </row>
        <row r="113">
          <cell r="CV113" t="str">
            <v>3年以上4年以下</v>
          </cell>
          <cell r="CW113" t="str">
            <v>2022-10-31</v>
          </cell>
          <cell r="CX113" t="str">
            <v>2025-10-31</v>
          </cell>
          <cell r="CY113" t="str">
            <v>txwangac@isoftstone.com</v>
          </cell>
          <cell r="CZ113" t="str">
            <v>18627043679</v>
          </cell>
        </row>
        <row r="113">
          <cell r="DB113" t="str">
            <v>TXWANGAC</v>
          </cell>
        </row>
        <row r="114">
          <cell r="A114">
            <v>371751</v>
          </cell>
          <cell r="B114" t="str">
            <v>薛乔</v>
          </cell>
          <cell r="C114" t="str">
            <v>42102219921024511X</v>
          </cell>
          <cell r="D114" t="str">
            <v>在职</v>
          </cell>
          <cell r="E114" t="str">
            <v>否</v>
          </cell>
          <cell r="F114" t="str">
            <v>职能支撑人员</v>
          </cell>
          <cell r="G114" t="str">
            <v>不涉及</v>
          </cell>
          <cell r="H114" t="str">
            <v>无华为职级定义</v>
          </cell>
          <cell r="I114" t="str">
            <v>无华为职级</v>
          </cell>
        </row>
        <row r="114">
          <cell r="L114" t="str">
            <v>离岸</v>
          </cell>
          <cell r="M114" t="str">
            <v>深圳-罗湖区-中设广场【综合】</v>
          </cell>
        </row>
        <row r="114">
          <cell r="V114" t="str">
            <v>销售经理</v>
          </cell>
          <cell r="W114" t="str">
            <v>1.定期拜访客户，了解客户项目采购需求和预算，协调业务和运营部门共同推进客户需求,59.收集本区域的产品市场行情变化及重点竞争对手的销售\市场策略等信息，进行分析、预测并制定对策.</v>
          </cell>
          <cell r="X114" t="str">
            <v>BG</v>
          </cell>
          <cell r="Y114" t="str">
            <v>10019045</v>
          </cell>
          <cell r="Z114" t="str">
            <v>重大客户事业一群</v>
          </cell>
        </row>
        <row r="114">
          <cell r="AF114" t="str">
            <v>否</v>
          </cell>
          <cell r="AG114" t="str">
            <v>否</v>
          </cell>
          <cell r="AH114" t="str">
            <v>蒋宜梅</v>
          </cell>
          <cell r="AI114" t="str">
            <v>母亲</v>
          </cell>
          <cell r="AJ114" t="str">
            <v>13410127868</v>
          </cell>
          <cell r="AK114" t="str">
            <v>深圳市坂田雪象商业街47号</v>
          </cell>
        </row>
        <row r="114">
          <cell r="AN114" t="str">
            <v>明圣</v>
          </cell>
          <cell r="AO114" t="str">
            <v>280859</v>
          </cell>
          <cell r="AP114" t="str">
            <v>无</v>
          </cell>
          <cell r="AQ114" t="str">
            <v>无</v>
          </cell>
          <cell r="AR114" t="str">
            <v>不涉及</v>
          </cell>
          <cell r="AS114" t="str">
            <v>不涉及</v>
          </cell>
          <cell r="AT114" t="str">
            <v>2022-04-13</v>
          </cell>
        </row>
        <row r="114">
          <cell r="AV114" t="str">
            <v>销售经理</v>
          </cell>
          <cell r="AW114" t="str">
            <v>I_SL_05_001</v>
          </cell>
          <cell r="AX114" t="str">
            <v>2022/5/1 0:00:00</v>
          </cell>
          <cell r="AY114" t="str">
            <v>软通动力集团</v>
          </cell>
          <cell r="AZ114" t="str">
            <v>重大客户事业一群</v>
          </cell>
          <cell r="BA114" t="str">
            <v>MAG1华为云伙伴能力中心事业本部</v>
          </cell>
          <cell r="BB114" t="str">
            <v>MAG1华为云伙伴能力中心销售部</v>
          </cell>
          <cell r="BC114" t="str">
            <v>深圳HWCPC华为云销售部0130</v>
          </cell>
        </row>
        <row r="114">
          <cell r="BE114" t="str">
            <v>深圳HWCPC华为云销售部0130</v>
          </cell>
          <cell r="BF114" t="str">
            <v>84368</v>
          </cell>
          <cell r="BG114" t="str">
            <v>李笃君</v>
          </cell>
          <cell r="BH114" t="str">
            <v>销售费用</v>
          </cell>
        </row>
        <row r="114">
          <cell r="BJ114" t="str">
            <v>不涉及</v>
          </cell>
          <cell r="BK114" t="str">
            <v>华南</v>
          </cell>
          <cell r="BL114" t="str">
            <v>深圳</v>
          </cell>
          <cell r="BM114" t="str">
            <v>深圳</v>
          </cell>
          <cell r="BN114" t="str">
            <v>深圳软通动力信息技术有限公司</v>
          </cell>
          <cell r="BO114" t="str">
            <v>深圳</v>
          </cell>
          <cell r="BP114" t="str">
            <v>男</v>
          </cell>
          <cell r="BQ114" t="str">
            <v>8.9 月</v>
          </cell>
          <cell r="BR114" t="str">
            <v>6.6 年</v>
          </cell>
          <cell r="BS114" t="str">
            <v>S&amp;M</v>
          </cell>
          <cell r="BT114" t="str">
            <v>正式员工</v>
          </cell>
          <cell r="BU114" t="str">
            <v>销售</v>
          </cell>
          <cell r="BV114" t="str">
            <v>专业五级</v>
          </cell>
          <cell r="BW114" t="str">
            <v>I5</v>
          </cell>
          <cell r="BX114" t="str">
            <v>Offshore</v>
          </cell>
        </row>
        <row r="114">
          <cell r="CA114" t="str">
            <v>经济业务人员</v>
          </cell>
          <cell r="CB114" t="str">
            <v>1992-10-24</v>
          </cell>
          <cell r="CC114" t="str">
            <v>30</v>
          </cell>
          <cell r="CD114" t="str">
            <v>中国         </v>
          </cell>
          <cell r="CE114" t="str">
            <v>武昌工学院</v>
          </cell>
          <cell r="CF114" t="str">
            <v>2016-06-30</v>
          </cell>
          <cell r="CG114" t="str">
            <v>是</v>
          </cell>
          <cell r="CH114" t="str">
            <v>大学本科</v>
          </cell>
          <cell r="CI114" t="str">
            <v>学士</v>
          </cell>
          <cell r="CJ114" t="str">
            <v>否</v>
          </cell>
          <cell r="CK114" t="str">
            <v>否</v>
          </cell>
          <cell r="CL114" t="str">
            <v>化学工程与工艺</v>
          </cell>
          <cell r="CM114" t="str">
            <v>2022-04-13</v>
          </cell>
          <cell r="CN114" t="str">
            <v>2016-06-30</v>
          </cell>
          <cell r="CO114" t="str">
            <v>否</v>
          </cell>
          <cell r="CP114" t="str">
            <v>6</v>
          </cell>
          <cell r="CQ114" t="str">
            <v>2022-10-13</v>
          </cell>
          <cell r="CR114" t="str">
            <v>2022-10-13</v>
          </cell>
        </row>
        <row r="114">
          <cell r="CV114" t="str">
            <v>3年以上4年以下</v>
          </cell>
          <cell r="CW114" t="str">
            <v>2022-04-13</v>
          </cell>
          <cell r="CX114" t="str">
            <v>2025-04-30</v>
          </cell>
          <cell r="CY114" t="str">
            <v>qiaoxue@isoftstone.com</v>
          </cell>
          <cell r="CZ114" t="str">
            <v>13342909001</v>
          </cell>
        </row>
        <row r="114">
          <cell r="DB114" t="str">
            <v>qiaoxue</v>
          </cell>
        </row>
        <row r="115">
          <cell r="A115">
            <v>37212</v>
          </cell>
          <cell r="B115" t="str">
            <v>李微</v>
          </cell>
          <cell r="C115" t="str">
            <v>513021198606033773</v>
          </cell>
          <cell r="D115" t="str">
            <v>在职</v>
          </cell>
          <cell r="E115" t="str">
            <v>是</v>
          </cell>
          <cell r="F115" t="str">
            <v>实施人员</v>
          </cell>
          <cell r="G115" t="str">
            <v>不涉及</v>
          </cell>
          <cell r="H115" t="str">
            <v>无华为职级定义</v>
          </cell>
          <cell r="I115" t="str">
            <v>无华为职级</v>
          </cell>
          <cell r="J115" t="str">
            <v>否</v>
          </cell>
          <cell r="K115" t="str">
            <v>否</v>
          </cell>
          <cell r="L115" t="str">
            <v>离岸</v>
          </cell>
          <cell r="M115" t="str">
            <v>成都-武候区-西部智谷1层-9层【综合】</v>
          </cell>
          <cell r="N115" t="str">
            <v>4F-134</v>
          </cell>
          <cell r="O115" t="str">
            <v>FP</v>
          </cell>
          <cell r="P115" t="str">
            <v>委托开发</v>
          </cell>
          <cell r="Q115" t="str">
            <v>测试</v>
          </cell>
          <cell r="R115" t="str">
            <v>测试</v>
          </cell>
          <cell r="S115" t="str">
            <v>测试</v>
          </cell>
        </row>
        <row r="115">
          <cell r="AG115" t="str">
            <v>否</v>
          </cell>
          <cell r="AH115" t="str">
            <v>邓彪</v>
          </cell>
          <cell r="AI115" t="str">
            <v>亲属</v>
          </cell>
          <cell r="AJ115" t="str">
            <v>13980642281</v>
          </cell>
          <cell r="AK115" t="str">
            <v>成都市玉林东街1#1幢2单元</v>
          </cell>
          <cell r="AL115" t="str">
            <v>暂无</v>
          </cell>
          <cell r="AM115" t="str">
            <v>暂无</v>
          </cell>
          <cell r="AN115" t="str">
            <v>杨克宇</v>
          </cell>
          <cell r="AO115" t="str">
            <v>117189</v>
          </cell>
          <cell r="AP115" t="str">
            <v>无</v>
          </cell>
          <cell r="AQ115" t="str">
            <v>无</v>
          </cell>
          <cell r="AR115" t="str">
            <v>暂无</v>
          </cell>
          <cell r="AS115" t="str">
            <v>暂无</v>
          </cell>
          <cell r="AT115" t="str">
            <v>2012-07-04</v>
          </cell>
        </row>
        <row r="115">
          <cell r="AV115" t="str">
            <v>高级销售经理</v>
          </cell>
          <cell r="AW115" t="str">
            <v>I_SL_06_002</v>
          </cell>
          <cell r="AX115" t="str">
            <v>2022/10/1 0:00:00</v>
          </cell>
          <cell r="AY115" t="str">
            <v>软通动力集团</v>
          </cell>
          <cell r="AZ115" t="str">
            <v>重大客户事业一群</v>
          </cell>
          <cell r="BA115" t="str">
            <v>MAG销售管理部</v>
          </cell>
          <cell r="BB115" t="str">
            <v>MAGITO与解决方案销售部</v>
          </cell>
          <cell r="BC115" t="str">
            <v>MAG成都ITO与解决方案销售部0187</v>
          </cell>
        </row>
        <row r="115">
          <cell r="BE115" t="str">
            <v>MAG成都ITO与解决方案销售部0187</v>
          </cell>
          <cell r="BF115" t="str">
            <v>76535</v>
          </cell>
          <cell r="BG115" t="str">
            <v>杨克宇</v>
          </cell>
          <cell r="BH115" t="str">
            <v>销售费用</v>
          </cell>
        </row>
        <row r="115">
          <cell r="BJ115" t="str">
            <v>暂无</v>
          </cell>
          <cell r="BK115" t="str">
            <v>西南</v>
          </cell>
          <cell r="BL115" t="str">
            <v>四川</v>
          </cell>
          <cell r="BM115" t="str">
            <v>成都</v>
          </cell>
          <cell r="BN115" t="str">
            <v>成都软通动力信息技术服务有限公司</v>
          </cell>
          <cell r="BO115" t="str">
            <v>成都</v>
          </cell>
          <cell r="BP115" t="str">
            <v>男</v>
          </cell>
          <cell r="BQ115" t="str">
            <v>127.9 月</v>
          </cell>
          <cell r="BR115" t="str">
            <v>13.7 年</v>
          </cell>
          <cell r="BS115" t="str">
            <v>S&amp;M</v>
          </cell>
          <cell r="BT115" t="str">
            <v>正式员工</v>
          </cell>
          <cell r="BU115" t="str">
            <v>实施</v>
          </cell>
          <cell r="BV115" t="str">
            <v>专业六级</v>
          </cell>
          <cell r="BW115" t="str">
            <v>I6</v>
          </cell>
          <cell r="BX115" t="str">
            <v>Onsite</v>
          </cell>
        </row>
        <row r="115">
          <cell r="CA115" t="str">
            <v>行政办公人员</v>
          </cell>
          <cell r="CB115" t="str">
            <v>1986-06-03</v>
          </cell>
          <cell r="CC115" t="str">
            <v>36</v>
          </cell>
          <cell r="CD115" t="str">
            <v>中国         </v>
          </cell>
          <cell r="CE115" t="str">
            <v>西华大学</v>
          </cell>
          <cell r="CF115" t="str">
            <v>2009-07-01</v>
          </cell>
          <cell r="CG115" t="str">
            <v>是</v>
          </cell>
          <cell r="CH115" t="str">
            <v>大学本科</v>
          </cell>
          <cell r="CI115" t="str">
            <v>学士</v>
          </cell>
          <cell r="CJ115" t="str">
            <v>否</v>
          </cell>
          <cell r="CK115" t="str">
            <v>否</v>
          </cell>
          <cell r="CL115" t="str">
            <v>电子信息工程</v>
          </cell>
          <cell r="CM115" t="str">
            <v>2012-07-04</v>
          </cell>
          <cell r="CN115" t="str">
            <v>2009-07-02</v>
          </cell>
          <cell r="CO115" t="str">
            <v>否</v>
          </cell>
          <cell r="CP115" t="str">
            <v>2</v>
          </cell>
          <cell r="CQ115" t="str">
            <v>2012-09-04</v>
          </cell>
          <cell r="CR115" t="str">
            <v>2012-09-04</v>
          </cell>
        </row>
        <row r="115">
          <cell r="CV115" t="str">
            <v>无固定期限合同</v>
          </cell>
          <cell r="CW115" t="str">
            <v>2022-06-01</v>
          </cell>
        </row>
        <row r="115">
          <cell r="CY115" t="str">
            <v>weilil@isoftstone.com</v>
          </cell>
          <cell r="CZ115" t="str">
            <v>15328182076</v>
          </cell>
        </row>
        <row r="115">
          <cell r="DB115" t="str">
            <v>weilil</v>
          </cell>
        </row>
        <row r="116">
          <cell r="A116">
            <v>373502</v>
          </cell>
          <cell r="B116" t="str">
            <v>刘俊杰</v>
          </cell>
          <cell r="C116" t="str">
            <v>441900199408301310</v>
          </cell>
          <cell r="D116" t="str">
            <v>在职</v>
          </cell>
          <cell r="E116" t="str">
            <v>否</v>
          </cell>
          <cell r="F116" t="str">
            <v>职能支撑人员</v>
          </cell>
          <cell r="G116" t="str">
            <v>不涉及</v>
          </cell>
          <cell r="H116" t="str">
            <v>无华为职级定义</v>
          </cell>
          <cell r="I116" t="str">
            <v>无华为职级</v>
          </cell>
        </row>
        <row r="116">
          <cell r="L116" t="str">
            <v>离岸</v>
          </cell>
          <cell r="M116" t="str">
            <v>东莞-松山湖-光大We谷A2栋4层【MAG】</v>
          </cell>
        </row>
        <row r="116">
          <cell r="V116" t="str">
            <v>销售经理</v>
          </cell>
          <cell r="W116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116" t="str">
            <v>BG</v>
          </cell>
          <cell r="Y116" t="str">
            <v>10019045</v>
          </cell>
          <cell r="Z116" t="str">
            <v>重大客户事业一群</v>
          </cell>
        </row>
        <row r="116">
          <cell r="AF116" t="str">
            <v>否</v>
          </cell>
          <cell r="AG116" t="str">
            <v>否</v>
          </cell>
          <cell r="AH116" t="str">
            <v>林可婷</v>
          </cell>
          <cell r="AI116" t="str">
            <v>配偶</v>
          </cell>
          <cell r="AJ116" t="str">
            <v>15602401811</v>
          </cell>
          <cell r="AK116" t="str">
            <v>广东省东莞市石龙镇新维维新路29号702房</v>
          </cell>
        </row>
        <row r="116">
          <cell r="AN116" t="str">
            <v>黄振斌</v>
          </cell>
          <cell r="AO116" t="str">
            <v>276394</v>
          </cell>
          <cell r="AP116" t="str">
            <v>无</v>
          </cell>
          <cell r="AQ116" t="str">
            <v>无</v>
          </cell>
          <cell r="AR116" t="str">
            <v>不涉及</v>
          </cell>
          <cell r="AS116" t="str">
            <v>不涉及</v>
          </cell>
          <cell r="AT116" t="str">
            <v>2022-04-21</v>
          </cell>
        </row>
        <row r="116">
          <cell r="AV116" t="str">
            <v>销售运营经理</v>
          </cell>
          <cell r="AW116" t="str">
            <v>I_SA_05_002</v>
          </cell>
          <cell r="AX116" t="str">
            <v>2022/8/1 0:00:00</v>
          </cell>
          <cell r="AY116" t="str">
            <v>软通动力集团</v>
          </cell>
          <cell r="AZ116" t="str">
            <v>重大客户事业一群</v>
          </cell>
          <cell r="BA116" t="str">
            <v>MAG1华为云伙伴能力中心事业本部</v>
          </cell>
          <cell r="BB116" t="str">
            <v>MAG1华为云持续运营与交付部</v>
          </cell>
          <cell r="BC116" t="str">
            <v>东莞HWCPC云服务交付部0169</v>
          </cell>
        </row>
        <row r="116">
          <cell r="BE116" t="str">
            <v>东莞HWCPC云服务交付部0169</v>
          </cell>
          <cell r="BF116" t="str">
            <v>84349</v>
          </cell>
          <cell r="BG116" t="str">
            <v>李笃君</v>
          </cell>
          <cell r="BH116" t="str">
            <v>COGS</v>
          </cell>
          <cell r="BI116" t="str">
            <v>IM22106472L0(2022--东莞赋能中心--产业云)</v>
          </cell>
          <cell r="BJ116" t="str">
            <v>不涉及</v>
          </cell>
          <cell r="BK116" t="str">
            <v>华南</v>
          </cell>
          <cell r="BL116" t="str">
            <v>东莞产业云</v>
          </cell>
          <cell r="BM116" t="str">
            <v>东莞</v>
          </cell>
          <cell r="BN116" t="str">
            <v>东莞软通动力计算机技术有限公司</v>
          </cell>
          <cell r="BO116" t="str">
            <v>东莞</v>
          </cell>
          <cell r="BP116" t="str">
            <v>男</v>
          </cell>
          <cell r="BQ116" t="str">
            <v>8.7 月</v>
          </cell>
          <cell r="BR116" t="str">
            <v>7.5 年</v>
          </cell>
          <cell r="BS116" t="str">
            <v>Delivery</v>
          </cell>
          <cell r="BT116" t="str">
            <v>正式员工</v>
          </cell>
          <cell r="BU116" t="str">
            <v>实施</v>
          </cell>
          <cell r="BV116" t="str">
            <v>专业五级</v>
          </cell>
          <cell r="BW116" t="str">
            <v>I5</v>
          </cell>
          <cell r="BX116" t="str">
            <v>Offshore</v>
          </cell>
        </row>
        <row r="116">
          <cell r="CA116" t="str">
            <v>经济业务人员</v>
          </cell>
          <cell r="CB116" t="str">
            <v>1994-08-30</v>
          </cell>
          <cell r="CC116" t="str">
            <v>28</v>
          </cell>
          <cell r="CD116" t="str">
            <v>中国         </v>
          </cell>
          <cell r="CE116" t="str">
            <v>广州城建职业学院</v>
          </cell>
          <cell r="CF116" t="str">
            <v>2016-06-26</v>
          </cell>
          <cell r="CG116" t="str">
            <v>是</v>
          </cell>
          <cell r="CH116" t="str">
            <v>大专/高职</v>
          </cell>
          <cell r="CI116" t="str">
            <v>无最终证书 </v>
          </cell>
          <cell r="CJ116" t="str">
            <v>否</v>
          </cell>
          <cell r="CK116" t="str">
            <v>否</v>
          </cell>
          <cell r="CL116" t="str">
            <v>机电一体化技术(楼宇智能化工程技术方向)</v>
          </cell>
          <cell r="CM116" t="str">
            <v>2022-04-21</v>
          </cell>
          <cell r="CN116" t="str">
            <v>2015-08-01</v>
          </cell>
          <cell r="CO116" t="str">
            <v>否</v>
          </cell>
          <cell r="CP116" t="str">
            <v>3</v>
          </cell>
          <cell r="CQ116" t="str">
            <v>2022-07-21</v>
          </cell>
          <cell r="CR116" t="str">
            <v>2022-07-21</v>
          </cell>
        </row>
        <row r="116">
          <cell r="CV116" t="str">
            <v>3年以上4年以下</v>
          </cell>
          <cell r="CW116" t="str">
            <v>2022-04-21</v>
          </cell>
          <cell r="CX116" t="str">
            <v>2025-04-30</v>
          </cell>
          <cell r="CY116" t="str">
            <v>jjliuha@isoftstone.com</v>
          </cell>
          <cell r="CZ116" t="str">
            <v>15814203517</v>
          </cell>
        </row>
        <row r="116">
          <cell r="DB116" t="str">
            <v>jjliuha</v>
          </cell>
        </row>
        <row r="117">
          <cell r="A117">
            <v>373511</v>
          </cell>
          <cell r="B117" t="str">
            <v>白云天</v>
          </cell>
          <cell r="C117" t="str">
            <v>220283199306270630</v>
          </cell>
          <cell r="D117" t="str">
            <v>在职</v>
          </cell>
          <cell r="E117" t="str">
            <v>否</v>
          </cell>
          <cell r="F117" t="str">
            <v>职能支撑人员</v>
          </cell>
          <cell r="G117" t="str">
            <v>不涉及</v>
          </cell>
          <cell r="H117" t="str">
            <v>无华为职级定义</v>
          </cell>
          <cell r="I117" t="str">
            <v>无华为职级</v>
          </cell>
        </row>
        <row r="117">
          <cell r="L117" t="str">
            <v>离岸</v>
          </cell>
          <cell r="M117" t="str">
            <v>深圳-罗湖区-中设广场【综合】</v>
          </cell>
        </row>
        <row r="117">
          <cell r="V117" t="str">
            <v>销售经理</v>
          </cell>
          <cell r="W117" t="str">
            <v>1.定期拜访客户，了解客户项目采购需求和预算，协调业务和运营部门共同推进客户需求,60.收集本区域的产品市场行情变化及重点竞争对手的销售\市场策略等信息，进行分析、预测并制定对策.</v>
          </cell>
          <cell r="X117" t="str">
            <v>BG</v>
          </cell>
          <cell r="Y117" t="str">
            <v>10019045</v>
          </cell>
          <cell r="Z117" t="str">
            <v>重大客户事业一群</v>
          </cell>
        </row>
        <row r="117">
          <cell r="AF117" t="str">
            <v>否</v>
          </cell>
          <cell r="AG117" t="str">
            <v>否</v>
          </cell>
          <cell r="AH117" t="str">
            <v>纪婉茹</v>
          </cell>
          <cell r="AI117" t="str">
            <v>母亲</v>
          </cell>
          <cell r="AJ117" t="str">
            <v>15243458813</v>
          </cell>
          <cell r="AK117" t="str">
            <v>深圳市龙华区民乐翠园10-107</v>
          </cell>
        </row>
        <row r="117">
          <cell r="AN117" t="str">
            <v>明圣</v>
          </cell>
          <cell r="AO117" t="str">
            <v>280859</v>
          </cell>
          <cell r="AP117" t="str">
            <v>无</v>
          </cell>
          <cell r="AQ117" t="str">
            <v>无</v>
          </cell>
          <cell r="AR117" t="str">
            <v>不涉及</v>
          </cell>
          <cell r="AS117" t="str">
            <v>不涉及</v>
          </cell>
          <cell r="AT117" t="str">
            <v>2022-04-22</v>
          </cell>
        </row>
        <row r="117">
          <cell r="AV117" t="str">
            <v>销售主管</v>
          </cell>
          <cell r="AW117" t="str">
            <v>I_SL_04_003</v>
          </cell>
          <cell r="AX117" t="str">
            <v>2022/8/1 0:00:00</v>
          </cell>
          <cell r="AY117" t="str">
            <v>软通动力集团</v>
          </cell>
          <cell r="AZ117" t="str">
            <v>重大客户事业一群</v>
          </cell>
          <cell r="BA117" t="str">
            <v>MAG1华为云伙伴能力中心事业本部</v>
          </cell>
          <cell r="BB117" t="str">
            <v>MAG1华为云伙伴能力中心销售部</v>
          </cell>
          <cell r="BC117" t="str">
            <v>深圳HWCPC华为云销售部0130</v>
          </cell>
        </row>
        <row r="117">
          <cell r="BE117" t="str">
            <v>深圳HWCPC华为云销售部0130</v>
          </cell>
          <cell r="BF117" t="str">
            <v>84368</v>
          </cell>
          <cell r="BG117" t="str">
            <v>李笃君</v>
          </cell>
          <cell r="BH117" t="str">
            <v>销售费用</v>
          </cell>
        </row>
        <row r="117">
          <cell r="BJ117" t="str">
            <v>不涉及</v>
          </cell>
          <cell r="BK117" t="str">
            <v>华南</v>
          </cell>
          <cell r="BL117" t="str">
            <v>深圳</v>
          </cell>
          <cell r="BM117" t="str">
            <v>深圳</v>
          </cell>
          <cell r="BN117" t="str">
            <v>深圳软通动力信息技术有限公司</v>
          </cell>
          <cell r="BO117" t="str">
            <v>深圳</v>
          </cell>
          <cell r="BP117" t="str">
            <v>男</v>
          </cell>
          <cell r="BQ117" t="str">
            <v>8.6 月</v>
          </cell>
          <cell r="BR117" t="str">
            <v>3.6 年</v>
          </cell>
          <cell r="BS117" t="str">
            <v>S&amp;M</v>
          </cell>
          <cell r="BT117" t="str">
            <v>正式员工</v>
          </cell>
          <cell r="BU117" t="str">
            <v>销售</v>
          </cell>
          <cell r="BV117" t="str">
            <v>专业四级</v>
          </cell>
          <cell r="BW117" t="str">
            <v>I4</v>
          </cell>
          <cell r="BX117" t="str">
            <v>Offshore</v>
          </cell>
        </row>
        <row r="117">
          <cell r="CA117" t="str">
            <v>行政办公人员</v>
          </cell>
          <cell r="CB117" t="str">
            <v>1993-06-27</v>
          </cell>
          <cell r="CC117" t="str">
            <v>29</v>
          </cell>
          <cell r="CD117" t="str">
            <v>中国         </v>
          </cell>
          <cell r="CE117" t="str">
            <v>长春大学</v>
          </cell>
          <cell r="CF117" t="str">
            <v>2017-06-29</v>
          </cell>
          <cell r="CG117" t="str">
            <v>是</v>
          </cell>
          <cell r="CH117" t="str">
            <v>大学本科</v>
          </cell>
          <cell r="CI117" t="str">
            <v>学士</v>
          </cell>
          <cell r="CJ117" t="str">
            <v>否</v>
          </cell>
          <cell r="CK117" t="str">
            <v>否</v>
          </cell>
          <cell r="CL117" t="str">
            <v>计算机科学与技术</v>
          </cell>
          <cell r="CM117" t="str">
            <v>2022-04-22</v>
          </cell>
          <cell r="CN117" t="str">
            <v>2019-06-21</v>
          </cell>
          <cell r="CO117" t="str">
            <v>否</v>
          </cell>
          <cell r="CP117" t="str">
            <v>6</v>
          </cell>
          <cell r="CQ117" t="str">
            <v>2022-10-22</v>
          </cell>
          <cell r="CR117" t="str">
            <v>2022-10-22</v>
          </cell>
        </row>
        <row r="117">
          <cell r="CV117" t="str">
            <v>3年以上4年以下</v>
          </cell>
          <cell r="CW117" t="str">
            <v>2022-04-22</v>
          </cell>
          <cell r="CX117" t="str">
            <v>2025-04-30</v>
          </cell>
          <cell r="CY117" t="str">
            <v>ytbail@isoftstone.com</v>
          </cell>
          <cell r="CZ117" t="str">
            <v>18633570145</v>
          </cell>
        </row>
        <row r="117">
          <cell r="DB117" t="str">
            <v>ytbail</v>
          </cell>
        </row>
        <row r="118">
          <cell r="A118">
            <v>373784</v>
          </cell>
          <cell r="B118" t="str">
            <v>周俏玲</v>
          </cell>
          <cell r="C118" t="str">
            <v>441900199105171985</v>
          </cell>
          <cell r="D118" t="str">
            <v>在职</v>
          </cell>
          <cell r="E118" t="str">
            <v>否</v>
          </cell>
          <cell r="F118" t="str">
            <v>职能支撑人员</v>
          </cell>
          <cell r="G118" t="str">
            <v>不涉及</v>
          </cell>
          <cell r="H118" t="str">
            <v>无华为职级定义</v>
          </cell>
          <cell r="I118" t="str">
            <v>无华为职级</v>
          </cell>
        </row>
        <row r="118">
          <cell r="L118" t="str">
            <v>离岸</v>
          </cell>
          <cell r="M118" t="str">
            <v>东莞-松山湖-光大We谷A2栋4层【MAG】</v>
          </cell>
        </row>
        <row r="118">
          <cell r="V118" t="str">
            <v>销售经理</v>
          </cell>
          <cell r="W118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118" t="str">
            <v>BG</v>
          </cell>
          <cell r="Y118" t="str">
            <v>10019045</v>
          </cell>
          <cell r="Z118" t="str">
            <v>重大客户事业一群</v>
          </cell>
        </row>
        <row r="118">
          <cell r="AF118" t="str">
            <v>否</v>
          </cell>
          <cell r="AG118" t="str">
            <v>否</v>
          </cell>
          <cell r="AH118" t="str">
            <v>周垣光</v>
          </cell>
          <cell r="AI118" t="str">
            <v>父亲</v>
          </cell>
          <cell r="AJ118" t="str">
            <v>13549273200</v>
          </cell>
          <cell r="AK118" t="str">
            <v>广东省东莞市谢岗镇花园大道237号</v>
          </cell>
        </row>
        <row r="118">
          <cell r="AN118" t="str">
            <v>黄振斌</v>
          </cell>
          <cell r="AO118" t="str">
            <v>276394</v>
          </cell>
          <cell r="AP118" t="str">
            <v>无</v>
          </cell>
          <cell r="AQ118" t="str">
            <v>无</v>
          </cell>
          <cell r="AR118" t="str">
            <v>不涉及</v>
          </cell>
          <cell r="AS118" t="str">
            <v>不涉及</v>
          </cell>
          <cell r="AT118" t="str">
            <v>2022-04-25</v>
          </cell>
        </row>
        <row r="118">
          <cell r="AV118" t="str">
            <v>销售运营经理</v>
          </cell>
          <cell r="AW118" t="str">
            <v>I_SA_05_002</v>
          </cell>
          <cell r="AX118" t="str">
            <v>2022/5/1 0:00:00</v>
          </cell>
          <cell r="AY118" t="str">
            <v>软通动力集团</v>
          </cell>
          <cell r="AZ118" t="str">
            <v>重大客户事业一群</v>
          </cell>
          <cell r="BA118" t="str">
            <v>MAG1华为云伙伴能力中心事业本部</v>
          </cell>
          <cell r="BB118" t="str">
            <v>MAG1华为云持续运营与交付部</v>
          </cell>
          <cell r="BC118" t="str">
            <v>东莞HWCPC云服务交付部0169</v>
          </cell>
        </row>
        <row r="118">
          <cell r="BE118" t="str">
            <v>东莞HWCPC云服务交付部0169</v>
          </cell>
          <cell r="BF118" t="str">
            <v>84349</v>
          </cell>
          <cell r="BG118" t="str">
            <v>李笃君</v>
          </cell>
          <cell r="BH118" t="str">
            <v>COGS</v>
          </cell>
          <cell r="BI118" t="str">
            <v>IM22106472L0(2022--东莞赋能中心--产业云)</v>
          </cell>
          <cell r="BJ118" t="str">
            <v>不涉及</v>
          </cell>
          <cell r="BK118" t="str">
            <v>华南</v>
          </cell>
          <cell r="BL118" t="str">
            <v>东莞产业云</v>
          </cell>
          <cell r="BM118" t="str">
            <v>东莞</v>
          </cell>
          <cell r="BN118" t="str">
            <v>东莞软通动力计算机技术有限公司</v>
          </cell>
          <cell r="BO118" t="str">
            <v>东莞</v>
          </cell>
          <cell r="BP118" t="str">
            <v>女</v>
          </cell>
          <cell r="BQ118" t="str">
            <v>8.5 月</v>
          </cell>
          <cell r="BR118" t="str">
            <v>9.3 年</v>
          </cell>
          <cell r="BS118" t="str">
            <v>Delivery</v>
          </cell>
          <cell r="BT118" t="str">
            <v>正式员工</v>
          </cell>
          <cell r="BU118" t="str">
            <v>实施</v>
          </cell>
          <cell r="BV118" t="str">
            <v>专业五级</v>
          </cell>
          <cell r="BW118" t="str">
            <v>I5</v>
          </cell>
          <cell r="BX118" t="str">
            <v>Offshore</v>
          </cell>
        </row>
        <row r="118">
          <cell r="CA118" t="str">
            <v>经济业务人员</v>
          </cell>
          <cell r="CB118" t="str">
            <v>1991-05-17</v>
          </cell>
          <cell r="CC118" t="str">
            <v>31</v>
          </cell>
          <cell r="CD118" t="str">
            <v>中国         </v>
          </cell>
          <cell r="CE118" t="str">
            <v>广东医学院</v>
          </cell>
          <cell r="CF118" t="str">
            <v>2013-06-18</v>
          </cell>
          <cell r="CG118" t="str">
            <v>是</v>
          </cell>
          <cell r="CH118" t="str">
            <v>大学本科</v>
          </cell>
          <cell r="CI118" t="str">
            <v>学士</v>
          </cell>
          <cell r="CJ118" t="str">
            <v>否</v>
          </cell>
          <cell r="CK118" t="str">
            <v>否</v>
          </cell>
          <cell r="CL118" t="str">
            <v>劳动与社会保障</v>
          </cell>
          <cell r="CM118" t="str">
            <v>2022-04-25</v>
          </cell>
          <cell r="CN118" t="str">
            <v>2013-11-04</v>
          </cell>
          <cell r="CO118" t="str">
            <v>否</v>
          </cell>
          <cell r="CP118" t="str">
            <v>3</v>
          </cell>
          <cell r="CQ118" t="str">
            <v>2022-07-25</v>
          </cell>
          <cell r="CR118" t="str">
            <v>2022-07-25</v>
          </cell>
        </row>
        <row r="118">
          <cell r="CV118" t="str">
            <v>3年以上4年以下</v>
          </cell>
          <cell r="CW118" t="str">
            <v>2022-04-25</v>
          </cell>
          <cell r="CX118" t="str">
            <v>2025-04-30</v>
          </cell>
          <cell r="CY118" t="str">
            <v>qlzhour@isoftstone.com</v>
          </cell>
          <cell r="CZ118" t="str">
            <v>18666887551</v>
          </cell>
        </row>
        <row r="118">
          <cell r="DB118" t="str">
            <v>qlzhour</v>
          </cell>
        </row>
        <row r="119">
          <cell r="A119">
            <v>373797</v>
          </cell>
          <cell r="B119" t="str">
            <v>周燚坚</v>
          </cell>
          <cell r="C119" t="str">
            <v>441481199507213384</v>
          </cell>
          <cell r="D119" t="str">
            <v>在职</v>
          </cell>
          <cell r="E119" t="str">
            <v>否</v>
          </cell>
          <cell r="F119" t="str">
            <v>职能支撑人员</v>
          </cell>
          <cell r="G119" t="str">
            <v>不涉及</v>
          </cell>
          <cell r="H119" t="str">
            <v>无华为职级定义</v>
          </cell>
          <cell r="I119" t="str">
            <v>无华为职级</v>
          </cell>
        </row>
        <row r="119">
          <cell r="L119" t="str">
            <v>离岸</v>
          </cell>
          <cell r="M119" t="str">
            <v>深圳-罗湖区-中设广场【综合】</v>
          </cell>
        </row>
        <row r="119">
          <cell r="V119" t="str">
            <v>销售经理</v>
          </cell>
          <cell r="W119" t="str">
            <v>1.定期拜访客户，了解客户项目采购需求和预算，协调业务和运营部门共同推进客户需求,61.收集本区域的产品市场行情变化及重点竞争对手的销售\市场策略等信息，进行分析、预测并制定对策.</v>
          </cell>
          <cell r="X119" t="str">
            <v>BG</v>
          </cell>
          <cell r="Y119" t="str">
            <v>10019045</v>
          </cell>
          <cell r="Z119" t="str">
            <v>重大客户事业一群</v>
          </cell>
        </row>
        <row r="119">
          <cell r="AF119" t="str">
            <v>否</v>
          </cell>
          <cell r="AG119" t="str">
            <v>否</v>
          </cell>
          <cell r="AH119" t="str">
            <v>周燚城</v>
          </cell>
          <cell r="AI119" t="str">
            <v>姐妹</v>
          </cell>
          <cell r="AJ119" t="str">
            <v>13714093610</v>
          </cell>
          <cell r="AK119" t="str">
            <v>深圳市罗湖区湖贝路华佳大厦1112号房</v>
          </cell>
        </row>
        <row r="119">
          <cell r="AN119" t="str">
            <v>明圣</v>
          </cell>
          <cell r="AO119" t="str">
            <v>280859</v>
          </cell>
          <cell r="AP119" t="str">
            <v>无</v>
          </cell>
          <cell r="AQ119" t="str">
            <v>无</v>
          </cell>
          <cell r="AR119" t="str">
            <v>不涉及</v>
          </cell>
          <cell r="AS119" t="str">
            <v>不涉及</v>
          </cell>
          <cell r="AT119" t="str">
            <v>2022-04-22</v>
          </cell>
        </row>
        <row r="119">
          <cell r="AV119" t="str">
            <v>销售主管</v>
          </cell>
          <cell r="AW119" t="str">
            <v>I_SL_04_003</v>
          </cell>
          <cell r="AX119" t="str">
            <v>2022/5/1 0:00:00</v>
          </cell>
          <cell r="AY119" t="str">
            <v>软通动力集团</v>
          </cell>
          <cell r="AZ119" t="str">
            <v>重大客户事业一群</v>
          </cell>
          <cell r="BA119" t="str">
            <v>MAG1华为云伙伴能力中心事业本部</v>
          </cell>
          <cell r="BB119" t="str">
            <v>MAG1华为云伙伴能力中心销售部</v>
          </cell>
          <cell r="BC119" t="str">
            <v>深圳HWCPC华为云销售部0130</v>
          </cell>
        </row>
        <row r="119">
          <cell r="BE119" t="str">
            <v>深圳HWCPC华为云销售部0130</v>
          </cell>
          <cell r="BF119" t="str">
            <v>84368</v>
          </cell>
          <cell r="BG119" t="str">
            <v>李笃君</v>
          </cell>
          <cell r="BH119" t="str">
            <v>销售费用</v>
          </cell>
        </row>
        <row r="119">
          <cell r="BJ119" t="str">
            <v>不涉及</v>
          </cell>
          <cell r="BK119" t="str">
            <v>华南</v>
          </cell>
          <cell r="BL119" t="str">
            <v>深圳</v>
          </cell>
          <cell r="BM119" t="str">
            <v>深圳</v>
          </cell>
          <cell r="BN119" t="str">
            <v>深圳软通动力信息技术有限公司</v>
          </cell>
          <cell r="BO119" t="str">
            <v>深圳</v>
          </cell>
          <cell r="BP119" t="str">
            <v>女</v>
          </cell>
          <cell r="BQ119" t="str">
            <v>8.6 月</v>
          </cell>
          <cell r="BR119" t="str">
            <v>2.5 年</v>
          </cell>
          <cell r="BS119" t="str">
            <v>S&amp;M</v>
          </cell>
          <cell r="BT119" t="str">
            <v>正式员工</v>
          </cell>
          <cell r="BU119" t="str">
            <v>销售</v>
          </cell>
          <cell r="BV119" t="str">
            <v>专业四级</v>
          </cell>
          <cell r="BW119" t="str">
            <v>I4</v>
          </cell>
          <cell r="BX119" t="str">
            <v>Offshore</v>
          </cell>
        </row>
        <row r="119">
          <cell r="CA119" t="str">
            <v>行政办公人员</v>
          </cell>
          <cell r="CB119" t="str">
            <v>1995-07-21</v>
          </cell>
          <cell r="CC119" t="str">
            <v>27</v>
          </cell>
          <cell r="CD119" t="str">
            <v>中国         </v>
          </cell>
          <cell r="CE119" t="str">
            <v>厦大</v>
          </cell>
          <cell r="CF119" t="str">
            <v>2020-07-22</v>
          </cell>
          <cell r="CG119" t="str">
            <v>是</v>
          </cell>
          <cell r="CH119" t="str">
            <v>硕士研究生 </v>
          </cell>
          <cell r="CI119" t="str">
            <v>硕士</v>
          </cell>
          <cell r="CJ119" t="str">
            <v>否</v>
          </cell>
          <cell r="CK119" t="str">
            <v>否</v>
          </cell>
          <cell r="CL119" t="str">
            <v>海洋生物学</v>
          </cell>
          <cell r="CM119" t="str">
            <v>2022-04-22</v>
          </cell>
          <cell r="CN119" t="str">
            <v>2020-07-20</v>
          </cell>
          <cell r="CO119" t="str">
            <v>否</v>
          </cell>
          <cell r="CP119" t="str">
            <v>6</v>
          </cell>
          <cell r="CQ119" t="str">
            <v>2022-10-22</v>
          </cell>
          <cell r="CR119" t="str">
            <v>2022-10-22</v>
          </cell>
        </row>
        <row r="119">
          <cell r="CV119" t="str">
            <v>3年以上4年以下</v>
          </cell>
          <cell r="CW119" t="str">
            <v>2022-04-22</v>
          </cell>
          <cell r="CX119" t="str">
            <v>2025-04-30</v>
          </cell>
          <cell r="CY119" t="str">
            <v>yjzhoucx@isoftstone.com</v>
          </cell>
          <cell r="CZ119" t="str">
            <v>17859765331</v>
          </cell>
        </row>
        <row r="119">
          <cell r="DB119" t="str">
            <v>yjzhoucx</v>
          </cell>
        </row>
        <row r="120">
          <cell r="A120">
            <v>377408</v>
          </cell>
          <cell r="B120" t="str">
            <v>陈小丽</v>
          </cell>
          <cell r="C120" t="str">
            <v>352230199502160947</v>
          </cell>
          <cell r="D120" t="str">
            <v>在职</v>
          </cell>
          <cell r="E120" t="str">
            <v>否</v>
          </cell>
          <cell r="F120" t="str">
            <v>职能支撑人员</v>
          </cell>
          <cell r="G120" t="str">
            <v>不涉及</v>
          </cell>
          <cell r="H120" t="str">
            <v>无华为职级定义</v>
          </cell>
          <cell r="I120" t="str">
            <v>无华为职级</v>
          </cell>
        </row>
        <row r="120">
          <cell r="L120" t="str">
            <v>离岸</v>
          </cell>
          <cell r="M120" t="str">
            <v>广州-天河区-广电科技大厦4层【MAG】</v>
          </cell>
        </row>
        <row r="120">
          <cell r="V120" t="str">
            <v>销售经理</v>
          </cell>
          <cell r="W120" t="str">
            <v>1.定期拜访客户，了解客户项目采购需求和预算，协调业务和运营部门共同推进客户需求,58.收集本区域的产品市场行情变化及重点竞争对手的销售\市场策略等信息，进行分析、预测并制定对策.</v>
          </cell>
          <cell r="X120" t="str">
            <v>BG</v>
          </cell>
          <cell r="Y120" t="str">
            <v>10019045</v>
          </cell>
          <cell r="Z120" t="str">
            <v>重大客户事业一群</v>
          </cell>
        </row>
        <row r="120">
          <cell r="AF120" t="str">
            <v>否</v>
          </cell>
          <cell r="AG120" t="str">
            <v>否</v>
          </cell>
          <cell r="AH120" t="str">
            <v>庄挺宇</v>
          </cell>
          <cell r="AI120" t="str">
            <v>未婚夫</v>
          </cell>
          <cell r="AJ120" t="str">
            <v>15606958116</v>
          </cell>
          <cell r="AK120" t="str">
            <v>福建省福州市台江区瀛洲街道南台商都二期1#202</v>
          </cell>
        </row>
        <row r="120">
          <cell r="AN120" t="str">
            <v>黄晖</v>
          </cell>
          <cell r="AO120" t="str">
            <v>337875</v>
          </cell>
          <cell r="AP120" t="str">
            <v>无</v>
          </cell>
          <cell r="AQ120" t="str">
            <v>无</v>
          </cell>
          <cell r="AR120" t="str">
            <v>不涉及</v>
          </cell>
          <cell r="AS120" t="str">
            <v>不涉及</v>
          </cell>
          <cell r="AT120" t="str">
            <v>2022-05-17</v>
          </cell>
        </row>
        <row r="120">
          <cell r="AV120" t="str">
            <v>高级售前咨询顾问</v>
          </cell>
          <cell r="AW120" t="str">
            <v>I_PS_04_002</v>
          </cell>
          <cell r="AX120" t="str">
            <v>2022/8/1 0:00:00</v>
          </cell>
          <cell r="AY120" t="str">
            <v>软通动力集团</v>
          </cell>
          <cell r="AZ120" t="str">
            <v>重大客户事业一群</v>
          </cell>
          <cell r="BA120" t="str">
            <v>MAG1华为云伙伴能力中心事业本部</v>
          </cell>
          <cell r="BB120" t="str">
            <v>MAG1华为云伙伴能力中心销售部</v>
          </cell>
          <cell r="BC120" t="str">
            <v>广州HWCPC华为云销售部0176</v>
          </cell>
        </row>
        <row r="120">
          <cell r="BE120" t="str">
            <v>广州HWCPC华为云销售部0176</v>
          </cell>
          <cell r="BF120" t="str">
            <v>84361</v>
          </cell>
          <cell r="BG120" t="str">
            <v>李笃君</v>
          </cell>
          <cell r="BH120" t="str">
            <v>销售费用</v>
          </cell>
        </row>
        <row r="120">
          <cell r="BJ120" t="str">
            <v>不涉及</v>
          </cell>
          <cell r="BK120" t="str">
            <v>华南</v>
          </cell>
          <cell r="BL120" t="str">
            <v>福建</v>
          </cell>
          <cell r="BM120" t="str">
            <v>福州</v>
          </cell>
          <cell r="BN120" t="str">
            <v>软通动力（广州）科技有限公司</v>
          </cell>
          <cell r="BO120" t="str">
            <v>广州</v>
          </cell>
          <cell r="BP120" t="str">
            <v>女</v>
          </cell>
          <cell r="BQ120" t="str">
            <v>7.8 月</v>
          </cell>
          <cell r="BR120" t="str">
            <v>3.6 年</v>
          </cell>
          <cell r="BS120" t="str">
            <v>S&amp;M</v>
          </cell>
          <cell r="BT120" t="str">
            <v>正式员工</v>
          </cell>
          <cell r="BU120" t="str">
            <v>销售</v>
          </cell>
          <cell r="BV120" t="str">
            <v>专业四级</v>
          </cell>
          <cell r="BW120" t="str">
            <v>I4</v>
          </cell>
          <cell r="BX120" t="str">
            <v>Offshore</v>
          </cell>
        </row>
        <row r="120">
          <cell r="CA120" t="str">
            <v>行政办公人员</v>
          </cell>
          <cell r="CB120" t="str">
            <v>1995-02-16</v>
          </cell>
          <cell r="CC120" t="str">
            <v>27</v>
          </cell>
          <cell r="CD120" t="str">
            <v>中国         </v>
          </cell>
          <cell r="CE120" t="str">
            <v>福州理工学院</v>
          </cell>
          <cell r="CF120" t="str">
            <v>2019-06-30</v>
          </cell>
          <cell r="CG120" t="str">
            <v>是</v>
          </cell>
          <cell r="CH120" t="str">
            <v>大学本科</v>
          </cell>
          <cell r="CI120" t="str">
            <v>学士</v>
          </cell>
          <cell r="CJ120" t="str">
            <v>否</v>
          </cell>
          <cell r="CK120" t="str">
            <v>否</v>
          </cell>
          <cell r="CL120" t="str">
            <v>网络工程</v>
          </cell>
          <cell r="CM120" t="str">
            <v>2022-05-17</v>
          </cell>
          <cell r="CN120" t="str">
            <v>2019-06-24</v>
          </cell>
          <cell r="CO120" t="str">
            <v>否</v>
          </cell>
          <cell r="CP120" t="str">
            <v>6</v>
          </cell>
          <cell r="CQ120" t="str">
            <v>2022-11-17</v>
          </cell>
          <cell r="CR120" t="str">
            <v>2022-08-29</v>
          </cell>
        </row>
        <row r="120">
          <cell r="CV120" t="str">
            <v>3年以上4年以下</v>
          </cell>
          <cell r="CW120" t="str">
            <v>2022-05-17</v>
          </cell>
          <cell r="CX120" t="str">
            <v>2025-05-31</v>
          </cell>
          <cell r="CY120" t="str">
            <v>xlchenfp@isoftstone.com</v>
          </cell>
          <cell r="CZ120" t="str">
            <v>18850780782</v>
          </cell>
        </row>
        <row r="120">
          <cell r="DB120" t="str">
            <v>xlchenfp</v>
          </cell>
        </row>
        <row r="121">
          <cell r="A121">
            <v>384543</v>
          </cell>
          <cell r="B121" t="str">
            <v>贾思源</v>
          </cell>
          <cell r="C121" t="str">
            <v>140302199306300817</v>
          </cell>
          <cell r="D121" t="str">
            <v>在职</v>
          </cell>
          <cell r="E121" t="str">
            <v>否</v>
          </cell>
          <cell r="F121" t="str">
            <v>职能支撑人员</v>
          </cell>
          <cell r="G121" t="str">
            <v>不涉及</v>
          </cell>
          <cell r="H121" t="str">
            <v>无华为职级定义</v>
          </cell>
          <cell r="I121" t="str">
            <v>无华为职级</v>
          </cell>
        </row>
        <row r="121">
          <cell r="L121" t="str">
            <v>离岸</v>
          </cell>
          <cell r="M121" t="str">
            <v>北京-海淀区-软通动力总部大楼【综合】</v>
          </cell>
        </row>
        <row r="121">
          <cell r="V121" t="str">
            <v>销售经理</v>
          </cell>
          <cell r="W121" t="str">
            <v>1.根据市场情况与客户要求进行项目调研，对市场需求做出准确分析和判断；8咨询服务：负责咨询项目的开发，签单，策划、培训和回款，为客户提供高质量的咨询服务及切实可行的方案。</v>
          </cell>
          <cell r="X121" t="str">
            <v>BG</v>
          </cell>
          <cell r="Y121" t="str">
            <v>10019045</v>
          </cell>
          <cell r="Z121" t="str">
            <v>重大客户事业一群</v>
          </cell>
        </row>
        <row r="121">
          <cell r="AF121" t="str">
            <v>否</v>
          </cell>
          <cell r="AG121" t="str">
            <v>否</v>
          </cell>
          <cell r="AH121" t="str">
            <v>郝慧慧</v>
          </cell>
          <cell r="AI121" t="str">
            <v>女友</v>
          </cell>
          <cell r="AJ121" t="str">
            <v>13293650366</v>
          </cell>
          <cell r="AK121" t="str">
            <v>北京丰台区西铁营玉林里56号3-705</v>
          </cell>
        </row>
        <row r="121">
          <cell r="AN121" t="str">
            <v>黄文杰</v>
          </cell>
          <cell r="AO121" t="str">
            <v>283160</v>
          </cell>
          <cell r="AP121" t="str">
            <v>无</v>
          </cell>
          <cell r="AQ121" t="str">
            <v>无</v>
          </cell>
          <cell r="AR121" t="str">
            <v>不涉及</v>
          </cell>
          <cell r="AS121" t="str">
            <v>不涉及</v>
          </cell>
          <cell r="AT121" t="str">
            <v>2022-07-11</v>
          </cell>
        </row>
        <row r="121">
          <cell r="AV121" t="str">
            <v>销售经理</v>
          </cell>
          <cell r="AW121" t="str">
            <v>I_SL_05_001</v>
          </cell>
          <cell r="AX121" t="str">
            <v>2022/8/1 0:00:00</v>
          </cell>
          <cell r="AY121" t="str">
            <v>软通动力集团</v>
          </cell>
          <cell r="AZ121" t="str">
            <v>重大客户事业一群</v>
          </cell>
          <cell r="BA121" t="str">
            <v>MAG1华为云伙伴能力中心事业本部</v>
          </cell>
          <cell r="BB121" t="str">
            <v>MAG1华为云伙伴能力中心销售部</v>
          </cell>
          <cell r="BC121" t="str">
            <v>北京HWCPC华为云销售部4606</v>
          </cell>
        </row>
        <row r="121">
          <cell r="BE121" t="str">
            <v>北京HWCPC华为云销售部4606</v>
          </cell>
          <cell r="BF121" t="str">
            <v>84357</v>
          </cell>
          <cell r="BG121" t="str">
            <v>胡阔</v>
          </cell>
          <cell r="BH121" t="str">
            <v>销售费用</v>
          </cell>
        </row>
        <row r="121">
          <cell r="BJ121" t="str">
            <v>不涉及</v>
          </cell>
          <cell r="BK121" t="str">
            <v>华北</v>
          </cell>
          <cell r="BL121" t="str">
            <v>北京</v>
          </cell>
          <cell r="BM121" t="str">
            <v>北京</v>
          </cell>
          <cell r="BN121" t="str">
            <v>软通动力技术服务有限公司北京分公司</v>
          </cell>
          <cell r="BO121" t="str">
            <v>北京</v>
          </cell>
          <cell r="BP121" t="str">
            <v>男</v>
          </cell>
          <cell r="BQ121" t="str">
            <v>6.0 月</v>
          </cell>
          <cell r="BR121" t="str">
            <v>6.4 年</v>
          </cell>
          <cell r="BS121" t="str">
            <v>S&amp;M</v>
          </cell>
          <cell r="BT121" t="str">
            <v>正式员工</v>
          </cell>
          <cell r="BU121" t="str">
            <v>销售</v>
          </cell>
          <cell r="BV121" t="str">
            <v>专业五级</v>
          </cell>
          <cell r="BW121" t="str">
            <v>I5</v>
          </cell>
          <cell r="BX121" t="str">
            <v>Offshore</v>
          </cell>
        </row>
        <row r="121">
          <cell r="CA121" t="str">
            <v>经济业务人员</v>
          </cell>
          <cell r="CB121" t="str">
            <v>1993-06-30</v>
          </cell>
          <cell r="CC121" t="str">
            <v>29</v>
          </cell>
          <cell r="CD121" t="str">
            <v>中国         </v>
          </cell>
          <cell r="CE121" t="str">
            <v>渤海大学文理学院</v>
          </cell>
          <cell r="CF121" t="str">
            <v>2016-06-24</v>
          </cell>
          <cell r="CG121" t="str">
            <v>是</v>
          </cell>
          <cell r="CH121" t="str">
            <v>大学本科</v>
          </cell>
          <cell r="CI121" t="str">
            <v>学士</v>
          </cell>
          <cell r="CJ121" t="str">
            <v>否</v>
          </cell>
          <cell r="CK121" t="str">
            <v>否</v>
          </cell>
          <cell r="CL121" t="str">
            <v>信息管理与信息系统</v>
          </cell>
          <cell r="CM121" t="str">
            <v>2022-07-11</v>
          </cell>
          <cell r="CN121" t="str">
            <v>2016-09-06</v>
          </cell>
          <cell r="CO121" t="str">
            <v>是</v>
          </cell>
          <cell r="CP121" t="str">
            <v>6</v>
          </cell>
          <cell r="CQ121" t="str">
            <v>2023-01-11</v>
          </cell>
        </row>
        <row r="121">
          <cell r="CV121" t="str">
            <v>3年以上4年以下</v>
          </cell>
          <cell r="CW121" t="str">
            <v>2022-07-11</v>
          </cell>
          <cell r="CX121" t="str">
            <v>2025-07-31</v>
          </cell>
          <cell r="CY121" t="str">
            <v>syjiak@isoftstone.com</v>
          </cell>
          <cell r="CZ121" t="str">
            <v>13293630366</v>
          </cell>
        </row>
        <row r="121">
          <cell r="DB121" t="str">
            <v>syjiak</v>
          </cell>
        </row>
        <row r="122">
          <cell r="A122">
            <v>386718</v>
          </cell>
          <cell r="B122" t="str">
            <v>马腾</v>
          </cell>
          <cell r="C122" t="str">
            <v>372926199911106316</v>
          </cell>
          <cell r="D122" t="str">
            <v>在职</v>
          </cell>
          <cell r="E122" t="str">
            <v>否</v>
          </cell>
          <cell r="F122" t="str">
            <v>职能支撑人员</v>
          </cell>
          <cell r="G122" t="str">
            <v>不涉及</v>
          </cell>
          <cell r="H122" t="str">
            <v>无华为职级定义</v>
          </cell>
          <cell r="I122" t="str">
            <v>无华为职级</v>
          </cell>
        </row>
        <row r="122">
          <cell r="L122" t="str">
            <v>离岸</v>
          </cell>
          <cell r="M122" t="str">
            <v>北京-海淀区-软通动力总部大楼【综合】</v>
          </cell>
        </row>
        <row r="122">
          <cell r="V122" t="str">
            <v>销售经理</v>
          </cell>
          <cell r="W122" t="str">
            <v>1.根据市场情况与客户要求进行项目调研，对市场需求做出准确分析和判断；9咨询服务：负责咨询项目的开发，签单，策划、培训和回款，为客户提供高质量的咨询服务及切实可行的方案。</v>
          </cell>
          <cell r="X122" t="str">
            <v>BG</v>
          </cell>
          <cell r="Y122" t="str">
            <v>10019045</v>
          </cell>
          <cell r="Z122" t="str">
            <v>重大客户事业一群</v>
          </cell>
        </row>
        <row r="122">
          <cell r="AF122" t="str">
            <v>否</v>
          </cell>
          <cell r="AG122" t="str">
            <v>否</v>
          </cell>
          <cell r="AH122" t="str">
            <v>卢浩</v>
          </cell>
          <cell r="AI122" t="str">
            <v>朋友</v>
          </cell>
          <cell r="AJ122" t="str">
            <v>18500105882</v>
          </cell>
          <cell r="AK122" t="str">
            <v>北京市海淀区清河中街宣海家园3号楼1401</v>
          </cell>
        </row>
        <row r="122">
          <cell r="AN122" t="str">
            <v>黄文杰</v>
          </cell>
          <cell r="AO122" t="str">
            <v>283160</v>
          </cell>
          <cell r="AP122" t="str">
            <v>无</v>
          </cell>
          <cell r="AQ122" t="str">
            <v>无</v>
          </cell>
          <cell r="AR122" t="str">
            <v>不涉及</v>
          </cell>
          <cell r="AS122" t="str">
            <v>不涉及</v>
          </cell>
          <cell r="AT122" t="str">
            <v>2022-08-01</v>
          </cell>
        </row>
        <row r="122">
          <cell r="AV122" t="str">
            <v>高级售前咨询经理</v>
          </cell>
          <cell r="AW122" t="str">
            <v>I_PS_06_003</v>
          </cell>
          <cell r="AX122" t="str">
            <v>2022/10/1 0:00:00</v>
          </cell>
          <cell r="AY122" t="str">
            <v>软通动力集团</v>
          </cell>
          <cell r="AZ122" t="str">
            <v>重大客户事业一群</v>
          </cell>
          <cell r="BA122" t="str">
            <v>MAG1华为云伙伴能力中心事业本部</v>
          </cell>
          <cell r="BB122" t="str">
            <v>MAG1华为云伙伴能力中心销售部</v>
          </cell>
          <cell r="BC122" t="str">
            <v>北京HWCPC华为云销售部4606</v>
          </cell>
        </row>
        <row r="122">
          <cell r="BE122" t="str">
            <v>北京HWCPC华为云销售部4606</v>
          </cell>
          <cell r="BF122" t="str">
            <v>84357</v>
          </cell>
          <cell r="BG122" t="str">
            <v>胡阔</v>
          </cell>
          <cell r="BH122" t="str">
            <v>销售费用</v>
          </cell>
        </row>
        <row r="122">
          <cell r="BJ122" t="str">
            <v>不涉及</v>
          </cell>
          <cell r="BK122" t="str">
            <v>华北</v>
          </cell>
          <cell r="BL122" t="str">
            <v>北京</v>
          </cell>
          <cell r="BM122" t="str">
            <v>北京</v>
          </cell>
          <cell r="BN122" t="str">
            <v>软通动力技术服务有限公司北京分公司</v>
          </cell>
          <cell r="BO122" t="str">
            <v>北京</v>
          </cell>
          <cell r="BP122" t="str">
            <v>男</v>
          </cell>
          <cell r="BQ122" t="str">
            <v>5.3 月</v>
          </cell>
          <cell r="BR122" t="str">
            <v>1.2 年</v>
          </cell>
          <cell r="BS122" t="str">
            <v>S&amp;M</v>
          </cell>
          <cell r="BT122" t="str">
            <v>正式员工</v>
          </cell>
          <cell r="BU122" t="str">
            <v>销售</v>
          </cell>
          <cell r="BV122" t="str">
            <v>专业六级</v>
          </cell>
          <cell r="BW122" t="str">
            <v>I6</v>
          </cell>
          <cell r="BX122" t="str">
            <v>Onsite</v>
          </cell>
        </row>
        <row r="122">
          <cell r="CA122" t="str">
            <v>行政办公人员</v>
          </cell>
          <cell r="CB122" t="str">
            <v>1999-11-10</v>
          </cell>
          <cell r="CC122" t="str">
            <v>23</v>
          </cell>
          <cell r="CD122" t="str">
            <v>中国         </v>
          </cell>
          <cell r="CE122" t="str">
            <v>烟台大学文经学院</v>
          </cell>
          <cell r="CF122" t="str">
            <v>2019-07-01</v>
          </cell>
          <cell r="CG122" t="str">
            <v>是</v>
          </cell>
          <cell r="CH122" t="str">
            <v>大学本科</v>
          </cell>
          <cell r="CI122" t="str">
            <v>学士</v>
          </cell>
          <cell r="CJ122" t="str">
            <v>否</v>
          </cell>
          <cell r="CK122" t="str">
            <v>否</v>
          </cell>
          <cell r="CL122" t="str">
            <v>计算机科学与技术</v>
          </cell>
          <cell r="CM122" t="str">
            <v>2022-08-01</v>
          </cell>
          <cell r="CN122" t="str">
            <v>2021-11-15</v>
          </cell>
          <cell r="CO122" t="str">
            <v>是</v>
          </cell>
          <cell r="CP122" t="str">
            <v>6</v>
          </cell>
          <cell r="CQ122" t="str">
            <v>2023-02-01</v>
          </cell>
        </row>
        <row r="122">
          <cell r="CV122" t="str">
            <v>3年以上4年以下</v>
          </cell>
          <cell r="CW122" t="str">
            <v>2022-08-01</v>
          </cell>
          <cell r="CX122" t="str">
            <v>2025-08-31</v>
          </cell>
          <cell r="CY122" t="str">
            <v>tengmap@isoftstone.com</v>
          </cell>
          <cell r="CZ122" t="str">
            <v>16654256837</v>
          </cell>
        </row>
        <row r="122">
          <cell r="DB122" t="str">
            <v>tengmap</v>
          </cell>
        </row>
        <row r="123">
          <cell r="A123">
            <v>386727</v>
          </cell>
          <cell r="B123" t="str">
            <v>肖后刚</v>
          </cell>
          <cell r="C123" t="str">
            <v>342625199207182974</v>
          </cell>
          <cell r="D123" t="str">
            <v>在职</v>
          </cell>
          <cell r="E123" t="str">
            <v>否</v>
          </cell>
          <cell r="F123" t="str">
            <v>职能支撑人员</v>
          </cell>
          <cell r="G123" t="str">
            <v>不涉及</v>
          </cell>
          <cell r="H123" t="str">
            <v>无华为职级定义</v>
          </cell>
          <cell r="I123" t="str">
            <v>无华为职级</v>
          </cell>
        </row>
        <row r="123">
          <cell r="L123" t="str">
            <v>离岸</v>
          </cell>
          <cell r="M123" t="str">
            <v>杭州-滨江区-慧港科技园A3栋5层【综合】</v>
          </cell>
        </row>
        <row r="123">
          <cell r="V123" t="str">
            <v>销售经理</v>
          </cell>
          <cell r="W123" t="str">
            <v>1.根据市场情况与客户要求进行项目调研，对市场需求做出准确分析和判断；10咨询服务：负责咨询项目的开发，签单，策划、培训和回款，为客户提供高质量的咨询服务及切实可行的方案。</v>
          </cell>
          <cell r="X123" t="str">
            <v>BG</v>
          </cell>
          <cell r="Y123" t="str">
            <v>10019045</v>
          </cell>
          <cell r="Z123" t="str">
            <v>重大客户事业一群</v>
          </cell>
        </row>
        <row r="123">
          <cell r="AF123" t="str">
            <v>否</v>
          </cell>
          <cell r="AG123" t="str">
            <v>否</v>
          </cell>
          <cell r="AH123" t="str">
            <v>吴荣荣</v>
          </cell>
          <cell r="AI123" t="str">
            <v>夫妻</v>
          </cell>
          <cell r="AJ123" t="str">
            <v>18910203148</v>
          </cell>
          <cell r="AK123" t="str">
            <v>浙江省萧山区闻堰镇湘湖南苑16幢1单元302</v>
          </cell>
        </row>
        <row r="123">
          <cell r="AN123" t="str">
            <v>蔡叙文</v>
          </cell>
          <cell r="AO123" t="str">
            <v>294013</v>
          </cell>
          <cell r="AP123" t="str">
            <v>无</v>
          </cell>
          <cell r="AQ123" t="str">
            <v>无</v>
          </cell>
          <cell r="AR123" t="str">
            <v>不涉及</v>
          </cell>
          <cell r="AS123" t="str">
            <v>不涉及</v>
          </cell>
          <cell r="AT123" t="str">
            <v>2022-07-25</v>
          </cell>
        </row>
        <row r="123">
          <cell r="AV123" t="str">
            <v>销售经理</v>
          </cell>
          <cell r="AW123" t="str">
            <v>I_SL_05_001</v>
          </cell>
          <cell r="AX123" t="str">
            <v>2022/8/1 0:00:00</v>
          </cell>
          <cell r="AY123" t="str">
            <v>软通动力集团</v>
          </cell>
          <cell r="AZ123" t="str">
            <v>重大客户事业一群</v>
          </cell>
          <cell r="BA123" t="str">
            <v>MAG1华为云伙伴能力中心事业本部</v>
          </cell>
          <cell r="BB123" t="str">
            <v>MAG1华为云伙伴能力中心销售部</v>
          </cell>
          <cell r="BC123" t="str">
            <v>杭州HWCPC华为云销售部0148</v>
          </cell>
        </row>
        <row r="123">
          <cell r="BE123" t="str">
            <v>杭州HWCPC华为云销售部0148</v>
          </cell>
          <cell r="BF123" t="str">
            <v>84362</v>
          </cell>
          <cell r="BG123" t="str">
            <v>郑世界</v>
          </cell>
          <cell r="BH123" t="str">
            <v>销售费用</v>
          </cell>
        </row>
        <row r="123">
          <cell r="BJ123" t="str">
            <v>不涉及</v>
          </cell>
          <cell r="BK123" t="str">
            <v>华东</v>
          </cell>
          <cell r="BL123" t="str">
            <v>浙江</v>
          </cell>
          <cell r="BM123" t="str">
            <v>杭州</v>
          </cell>
          <cell r="BN123" t="str">
            <v>杭州软通信息技术服务有限公司</v>
          </cell>
          <cell r="BO123" t="str">
            <v>杭州</v>
          </cell>
          <cell r="BP123" t="str">
            <v>男</v>
          </cell>
          <cell r="BQ123" t="str">
            <v>5.5 月</v>
          </cell>
          <cell r="BR123" t="str">
            <v>6.6 年</v>
          </cell>
          <cell r="BS123" t="str">
            <v>S&amp;M</v>
          </cell>
          <cell r="BT123" t="str">
            <v>正式员工</v>
          </cell>
          <cell r="BU123" t="str">
            <v>销售</v>
          </cell>
          <cell r="BV123" t="str">
            <v>专业五级</v>
          </cell>
          <cell r="BW123" t="str">
            <v>I5</v>
          </cell>
          <cell r="BX123" t="str">
            <v>Offshore</v>
          </cell>
        </row>
        <row r="123">
          <cell r="CA123" t="str">
            <v>经济业务人员</v>
          </cell>
          <cell r="CB123" t="str">
            <v>1992-07-18</v>
          </cell>
          <cell r="CC123" t="str">
            <v>30</v>
          </cell>
          <cell r="CD123" t="str">
            <v>中国         </v>
          </cell>
          <cell r="CE123" t="str">
            <v>广西师范学院师园学院</v>
          </cell>
          <cell r="CF123" t="str">
            <v>2016-06-30</v>
          </cell>
          <cell r="CG123" t="str">
            <v>是</v>
          </cell>
          <cell r="CH123" t="str">
            <v>大学本科</v>
          </cell>
          <cell r="CI123" t="str">
            <v>学士</v>
          </cell>
          <cell r="CJ123" t="str">
            <v>否</v>
          </cell>
          <cell r="CK123" t="str">
            <v>否</v>
          </cell>
          <cell r="CL123" t="str">
            <v>广告学</v>
          </cell>
          <cell r="CM123" t="str">
            <v>2022-07-25</v>
          </cell>
          <cell r="CN123" t="str">
            <v>2016-07-01</v>
          </cell>
          <cell r="CO123" t="str">
            <v>是</v>
          </cell>
          <cell r="CP123" t="str">
            <v>6</v>
          </cell>
          <cell r="CQ123" t="str">
            <v>2023-01-25</v>
          </cell>
        </row>
        <row r="123">
          <cell r="CV123" t="str">
            <v>3年以上4年以下</v>
          </cell>
          <cell r="CW123" t="str">
            <v>2022-07-25</v>
          </cell>
          <cell r="CX123" t="str">
            <v>2025-07-31</v>
          </cell>
          <cell r="CY123" t="str">
            <v>hgxiaoc@isoftstone.com</v>
          </cell>
          <cell r="CZ123" t="str">
            <v>18518635642</v>
          </cell>
        </row>
        <row r="123">
          <cell r="DB123" t="str">
            <v>hgxiaoc</v>
          </cell>
        </row>
        <row r="124">
          <cell r="A124">
            <v>387276</v>
          </cell>
          <cell r="B124" t="str">
            <v>李伟</v>
          </cell>
          <cell r="C124" t="str">
            <v>34120319920121281X</v>
          </cell>
          <cell r="D124" t="str">
            <v>在职</v>
          </cell>
          <cell r="E124" t="str">
            <v>否</v>
          </cell>
          <cell r="F124" t="str">
            <v>职能支撑人员</v>
          </cell>
          <cell r="G124" t="str">
            <v>不涉及</v>
          </cell>
          <cell r="H124" t="str">
            <v>无华为职级定义</v>
          </cell>
          <cell r="I124" t="str">
            <v>无华为职级</v>
          </cell>
        </row>
        <row r="124">
          <cell r="L124" t="str">
            <v>离岸</v>
          </cell>
          <cell r="M124" t="str">
            <v>杭州-滨江区-慧港科技园A3栋5层【综合】</v>
          </cell>
        </row>
        <row r="124">
          <cell r="V124" t="str">
            <v>销售经理</v>
          </cell>
          <cell r="W124" t="str">
            <v>1.根据市场情况与客户要求进行项目调研，对市场需求做出准确分析和判断；13咨询服务：负责咨询项目的开发，签单，策划、培训和回款，为客户提供高质量的咨询服务及切实可行的方案。</v>
          </cell>
          <cell r="X124" t="str">
            <v>BG</v>
          </cell>
          <cell r="Y124" t="str">
            <v>10019045</v>
          </cell>
          <cell r="Z124" t="str">
            <v>重大客户事业一群</v>
          </cell>
        </row>
        <row r="124">
          <cell r="AF124" t="str">
            <v>否</v>
          </cell>
          <cell r="AG124" t="str">
            <v>否</v>
          </cell>
          <cell r="AH124" t="str">
            <v>李国锋</v>
          </cell>
          <cell r="AI124" t="str">
            <v>父子</v>
          </cell>
          <cell r="AJ124" t="str">
            <v>15721417107</v>
          </cell>
          <cell r="AK124" t="str">
            <v>杭州市上城区闸弄口街道机场路137号楼2单401室</v>
          </cell>
        </row>
        <row r="124">
          <cell r="AN124" t="str">
            <v>蔡叙文</v>
          </cell>
          <cell r="AO124" t="str">
            <v>294013</v>
          </cell>
          <cell r="AP124" t="str">
            <v>无</v>
          </cell>
          <cell r="AQ124" t="str">
            <v>无</v>
          </cell>
          <cell r="AR124" t="str">
            <v>不涉及</v>
          </cell>
          <cell r="AS124" t="str">
            <v>不涉及</v>
          </cell>
          <cell r="AT124" t="str">
            <v>2022-08-01</v>
          </cell>
        </row>
        <row r="124">
          <cell r="AV124" t="str">
            <v>销售主管</v>
          </cell>
          <cell r="AW124" t="str">
            <v>I_SL_04_003</v>
          </cell>
          <cell r="AX124" t="str">
            <v>2022/9/1 0:00:00</v>
          </cell>
          <cell r="AY124" t="str">
            <v>软通动力集团</v>
          </cell>
          <cell r="AZ124" t="str">
            <v>重大客户事业一群</v>
          </cell>
          <cell r="BA124" t="str">
            <v>MAG1华为云伙伴能力中心事业本部</v>
          </cell>
          <cell r="BB124" t="str">
            <v>MAG1华为云伙伴能力中心销售部</v>
          </cell>
          <cell r="BC124" t="str">
            <v>杭州HWCPC华为云销售部0148</v>
          </cell>
        </row>
        <row r="124">
          <cell r="BE124" t="str">
            <v>杭州HWCPC华为云销售部0148</v>
          </cell>
          <cell r="BF124" t="str">
            <v>84362</v>
          </cell>
          <cell r="BG124" t="str">
            <v>郑世界</v>
          </cell>
          <cell r="BH124" t="str">
            <v>销售费用</v>
          </cell>
        </row>
        <row r="124">
          <cell r="BJ124" t="str">
            <v>不涉及</v>
          </cell>
          <cell r="BK124" t="str">
            <v>华东</v>
          </cell>
          <cell r="BL124" t="str">
            <v>浙江</v>
          </cell>
          <cell r="BM124" t="str">
            <v>杭州</v>
          </cell>
          <cell r="BN124" t="str">
            <v>杭州软通信息技术服务有限公司</v>
          </cell>
          <cell r="BO124" t="str">
            <v>杭州</v>
          </cell>
          <cell r="BP124" t="str">
            <v>男</v>
          </cell>
          <cell r="BQ124" t="str">
            <v>5.3 月</v>
          </cell>
          <cell r="BR124" t="str">
            <v>7.2 年</v>
          </cell>
          <cell r="BS124" t="str">
            <v>S&amp;M</v>
          </cell>
          <cell r="BT124" t="str">
            <v>正式员工</v>
          </cell>
          <cell r="BU124" t="str">
            <v>销售</v>
          </cell>
          <cell r="BV124" t="str">
            <v>专业四级</v>
          </cell>
          <cell r="BW124" t="str">
            <v>I4</v>
          </cell>
          <cell r="BX124" t="str">
            <v>Offshore</v>
          </cell>
        </row>
        <row r="124">
          <cell r="CA124" t="str">
            <v>行政办公人员</v>
          </cell>
          <cell r="CB124" t="str">
            <v>1992-01-21</v>
          </cell>
          <cell r="CC124" t="str">
            <v>30</v>
          </cell>
          <cell r="CD124" t="str">
            <v>中国         </v>
          </cell>
          <cell r="CE124" t="str">
            <v>安徽工商职业学院</v>
          </cell>
          <cell r="CF124" t="str">
            <v>2016-07-01</v>
          </cell>
          <cell r="CG124" t="str">
            <v>是</v>
          </cell>
          <cell r="CH124" t="str">
            <v>大专/高职</v>
          </cell>
          <cell r="CI124" t="str">
            <v>无最终证书 </v>
          </cell>
          <cell r="CJ124" t="str">
            <v>否</v>
          </cell>
          <cell r="CK124" t="str">
            <v>否</v>
          </cell>
          <cell r="CL124" t="str">
            <v>市场营销</v>
          </cell>
          <cell r="CM124" t="str">
            <v>2022-08-01</v>
          </cell>
          <cell r="CN124" t="str">
            <v>2015-12-04</v>
          </cell>
          <cell r="CO124" t="str">
            <v>是</v>
          </cell>
          <cell r="CP124" t="str">
            <v>6</v>
          </cell>
          <cell r="CQ124" t="str">
            <v>2023-02-01</v>
          </cell>
        </row>
        <row r="124">
          <cell r="CV124" t="str">
            <v>3年以上4年以下</v>
          </cell>
          <cell r="CW124" t="str">
            <v>2022-08-01</v>
          </cell>
          <cell r="CX124" t="str">
            <v>2025-08-31</v>
          </cell>
          <cell r="CY124" t="str">
            <v>weililp@isoftstone.com</v>
          </cell>
          <cell r="CZ124" t="str">
            <v>18360463680</v>
          </cell>
        </row>
        <row r="124">
          <cell r="DB124" t="str">
            <v>weililp</v>
          </cell>
        </row>
        <row r="125">
          <cell r="A125">
            <v>387277</v>
          </cell>
          <cell r="B125" t="str">
            <v>余正波</v>
          </cell>
          <cell r="C125" t="str">
            <v>36233019910808463X</v>
          </cell>
          <cell r="D125" t="str">
            <v>在职</v>
          </cell>
          <cell r="E125" t="str">
            <v>否</v>
          </cell>
          <cell r="F125" t="str">
            <v>职能支撑人员</v>
          </cell>
          <cell r="G125" t="str">
            <v>不涉及</v>
          </cell>
          <cell r="H125" t="str">
            <v>无华为职级定义</v>
          </cell>
          <cell r="I125" t="str">
            <v>无华为职级</v>
          </cell>
        </row>
        <row r="125">
          <cell r="L125" t="str">
            <v>离岸</v>
          </cell>
          <cell r="M125" t="str">
            <v>杭州-滨江区-慧港科技园A3栋5层【综合】</v>
          </cell>
        </row>
        <row r="125">
          <cell r="V125" t="str">
            <v>销售经理</v>
          </cell>
          <cell r="W125" t="str">
            <v>1.根据市场情况与客户要求进行项目调研，对市场需求做出准确分析和判断；14咨询服务：负责咨询项目的开发，签单，策划、培训和回款，为客户提供高质量的咨询服务及切实可行的方案。</v>
          </cell>
          <cell r="X125" t="str">
            <v>BG</v>
          </cell>
          <cell r="Y125" t="str">
            <v>10019045</v>
          </cell>
          <cell r="Z125" t="str">
            <v>重大客户事业一群</v>
          </cell>
        </row>
        <row r="125">
          <cell r="AF125" t="str">
            <v>否</v>
          </cell>
          <cell r="AG125" t="str">
            <v>否</v>
          </cell>
          <cell r="AH125" t="str">
            <v>余飞</v>
          </cell>
          <cell r="AI125" t="str">
            <v>弟弟</v>
          </cell>
          <cell r="AJ125" t="str">
            <v>15382321243</v>
          </cell>
          <cell r="AK125" t="str">
            <v>杭州市萧山区振宁路981号顺丰家园38幢2单元201</v>
          </cell>
        </row>
        <row r="125">
          <cell r="AN125" t="str">
            <v>蔡叙文</v>
          </cell>
          <cell r="AO125" t="str">
            <v>294013</v>
          </cell>
          <cell r="AP125" t="str">
            <v>无</v>
          </cell>
          <cell r="AQ125" t="str">
            <v>无</v>
          </cell>
          <cell r="AR125" t="str">
            <v>不涉及</v>
          </cell>
          <cell r="AS125" t="str">
            <v>不涉及</v>
          </cell>
          <cell r="AT125" t="str">
            <v>2022-08-01</v>
          </cell>
        </row>
        <row r="125">
          <cell r="AV125" t="str">
            <v>销售主管</v>
          </cell>
          <cell r="AW125" t="str">
            <v>I_SL_04_003</v>
          </cell>
          <cell r="AX125" t="str">
            <v>2022/9/1 0:00:00</v>
          </cell>
          <cell r="AY125" t="str">
            <v>软通动力集团</v>
          </cell>
          <cell r="AZ125" t="str">
            <v>重大客户事业一群</v>
          </cell>
          <cell r="BA125" t="str">
            <v>MAG1华为云伙伴能力中心事业本部</v>
          </cell>
          <cell r="BB125" t="str">
            <v>MAG1华为云伙伴能力中心销售部</v>
          </cell>
          <cell r="BC125" t="str">
            <v>杭州HWCPC华为云销售部0148</v>
          </cell>
        </row>
        <row r="125">
          <cell r="BE125" t="str">
            <v>杭州HWCPC华为云销售部0148</v>
          </cell>
          <cell r="BF125" t="str">
            <v>84362</v>
          </cell>
          <cell r="BG125" t="str">
            <v>郑世界</v>
          </cell>
          <cell r="BH125" t="str">
            <v>销售费用</v>
          </cell>
        </row>
        <row r="125">
          <cell r="BJ125" t="str">
            <v>不涉及</v>
          </cell>
          <cell r="BK125" t="str">
            <v>华东</v>
          </cell>
          <cell r="BL125" t="str">
            <v>浙江</v>
          </cell>
          <cell r="BM125" t="str">
            <v>杭州</v>
          </cell>
          <cell r="BN125" t="str">
            <v>杭州软通信息技术服务有限公司</v>
          </cell>
          <cell r="BO125" t="str">
            <v>杭州</v>
          </cell>
          <cell r="BP125" t="str">
            <v>男</v>
          </cell>
          <cell r="BQ125" t="str">
            <v>5.3 月</v>
          </cell>
          <cell r="BR125" t="str">
            <v>8.6 年</v>
          </cell>
          <cell r="BS125" t="str">
            <v>S&amp;M</v>
          </cell>
          <cell r="BT125" t="str">
            <v>正式员工</v>
          </cell>
          <cell r="BU125" t="str">
            <v>销售</v>
          </cell>
          <cell r="BV125" t="str">
            <v>专业四级</v>
          </cell>
          <cell r="BW125" t="str">
            <v>I4</v>
          </cell>
          <cell r="BX125" t="str">
            <v>Offshore</v>
          </cell>
        </row>
        <row r="125">
          <cell r="CA125" t="str">
            <v>行政办公人员</v>
          </cell>
          <cell r="CB125" t="str">
            <v>1991-08-08</v>
          </cell>
          <cell r="CC125" t="str">
            <v>31</v>
          </cell>
          <cell r="CD125" t="str">
            <v>中国         </v>
          </cell>
          <cell r="CE125" t="str">
            <v>内蒙古师范大学</v>
          </cell>
          <cell r="CF125" t="str">
            <v>2014-07-01</v>
          </cell>
          <cell r="CG125" t="str">
            <v>是</v>
          </cell>
          <cell r="CH125" t="str">
            <v>大学本科</v>
          </cell>
          <cell r="CI125" t="str">
            <v>学士</v>
          </cell>
          <cell r="CJ125" t="str">
            <v>否</v>
          </cell>
          <cell r="CK125" t="str">
            <v>否</v>
          </cell>
          <cell r="CL125" t="str">
            <v>生物技术</v>
          </cell>
          <cell r="CM125" t="str">
            <v>2022-08-01</v>
          </cell>
          <cell r="CN125" t="str">
            <v>2014-07-22</v>
          </cell>
          <cell r="CO125" t="str">
            <v>是</v>
          </cell>
          <cell r="CP125" t="str">
            <v>6</v>
          </cell>
          <cell r="CQ125" t="str">
            <v>2023-02-01</v>
          </cell>
        </row>
        <row r="125">
          <cell r="CV125" t="str">
            <v>3年以上4年以下</v>
          </cell>
          <cell r="CW125" t="str">
            <v>2022-08-01</v>
          </cell>
          <cell r="CX125" t="str">
            <v>2025-08-31</v>
          </cell>
          <cell r="CY125" t="str">
            <v>zbyum@isoftstone.com</v>
          </cell>
          <cell r="CZ125" t="str">
            <v>18042452833</v>
          </cell>
        </row>
        <row r="125">
          <cell r="DB125" t="str">
            <v>zbyum</v>
          </cell>
        </row>
        <row r="126">
          <cell r="A126">
            <v>388822</v>
          </cell>
          <cell r="B126" t="str">
            <v>宋国庆</v>
          </cell>
          <cell r="C126" t="str">
            <v>511321199008237134</v>
          </cell>
          <cell r="D126" t="str">
            <v>在职</v>
          </cell>
          <cell r="E126" t="str">
            <v>否</v>
          </cell>
          <cell r="F126" t="str">
            <v>职能支撑人员</v>
          </cell>
          <cell r="G126" t="str">
            <v>不涉及</v>
          </cell>
          <cell r="H126" t="str">
            <v>无华为职级定义</v>
          </cell>
          <cell r="I126" t="str">
            <v>无华为职级</v>
          </cell>
        </row>
        <row r="126">
          <cell r="L126" t="str">
            <v>离岸</v>
          </cell>
          <cell r="M126" t="str">
            <v>苏州-工业园区-腾飞科技园23栋10层【MAG】</v>
          </cell>
        </row>
        <row r="126">
          <cell r="V126" t="str">
            <v>销售经理</v>
          </cell>
          <cell r="W126" t="str">
            <v>1.根据市场情况与客户要求进行项目调研，对市场需求做出准确分析和判断；3咨询服务：负责咨询项目的开发，签单，策划、培训和回款，为客户提供高质量的咨询服务及切实可行的方案。</v>
          </cell>
          <cell r="X126" t="str">
            <v>BG</v>
          </cell>
          <cell r="Y126" t="str">
            <v>10019045</v>
          </cell>
          <cell r="Z126" t="str">
            <v>重大客户事业一群</v>
          </cell>
        </row>
        <row r="126">
          <cell r="AF126" t="str">
            <v>否</v>
          </cell>
          <cell r="AG126" t="str">
            <v>否</v>
          </cell>
          <cell r="AH126" t="str">
            <v>王钦</v>
          </cell>
          <cell r="AI126" t="str">
            <v>妻子</v>
          </cell>
          <cell r="AJ126" t="str">
            <v>15358737262</v>
          </cell>
          <cell r="AK126" t="str">
            <v>苏州姑苏区宏葑新村45栋306</v>
          </cell>
        </row>
        <row r="126">
          <cell r="AN126" t="str">
            <v>辛晓鸣</v>
          </cell>
          <cell r="AO126" t="str">
            <v>315600</v>
          </cell>
          <cell r="AP126" t="str">
            <v>无</v>
          </cell>
          <cell r="AQ126" t="str">
            <v>无</v>
          </cell>
          <cell r="AR126" t="str">
            <v>不涉及</v>
          </cell>
          <cell r="AS126" t="str">
            <v>不涉及</v>
          </cell>
          <cell r="AT126" t="str">
            <v>2022-08-15</v>
          </cell>
        </row>
        <row r="126">
          <cell r="AV126" t="str">
            <v>销售主管</v>
          </cell>
          <cell r="AW126" t="str">
            <v>I_SL_04_003</v>
          </cell>
          <cell r="AX126" t="str">
            <v>2022/9/1 0:00:00</v>
          </cell>
          <cell r="AY126" t="str">
            <v>软通动力集团</v>
          </cell>
          <cell r="AZ126" t="str">
            <v>重大客户事业一群</v>
          </cell>
          <cell r="BA126" t="str">
            <v>MAG1华为云伙伴能力中心事业本部</v>
          </cell>
          <cell r="BB126" t="str">
            <v>MAG1华为云伙伴能力中心销售部</v>
          </cell>
          <cell r="BC126" t="str">
            <v>苏州HWCPC华为云销售部6800</v>
          </cell>
        </row>
        <row r="126">
          <cell r="BE126" t="str">
            <v>苏州HWCPC华为云销售部6800</v>
          </cell>
          <cell r="BF126" t="str">
            <v>84369</v>
          </cell>
          <cell r="BG126" t="str">
            <v>郑世界</v>
          </cell>
          <cell r="BH126" t="str">
            <v>销售费用</v>
          </cell>
        </row>
        <row r="126">
          <cell r="BJ126" t="str">
            <v>不涉及</v>
          </cell>
          <cell r="BK126" t="str">
            <v>华东</v>
          </cell>
          <cell r="BL126" t="str">
            <v>江苏</v>
          </cell>
          <cell r="BM126" t="str">
            <v>苏州</v>
          </cell>
          <cell r="BN126" t="str">
            <v>昆山软通动力技术服务有限公司</v>
          </cell>
          <cell r="BO126" t="str">
            <v>昆山</v>
          </cell>
          <cell r="BP126" t="str">
            <v>男</v>
          </cell>
          <cell r="BQ126" t="str">
            <v>4.8 月</v>
          </cell>
          <cell r="BR126" t="str">
            <v>10.2 年</v>
          </cell>
          <cell r="BS126" t="str">
            <v>S&amp;M</v>
          </cell>
          <cell r="BT126" t="str">
            <v>正式员工</v>
          </cell>
          <cell r="BU126" t="str">
            <v>销售</v>
          </cell>
          <cell r="BV126" t="str">
            <v>专业四级</v>
          </cell>
          <cell r="BW126" t="str">
            <v>I4</v>
          </cell>
          <cell r="BX126" t="str">
            <v>Offshore</v>
          </cell>
        </row>
        <row r="126">
          <cell r="CA126" t="str">
            <v>行政办公人员</v>
          </cell>
          <cell r="CB126" t="str">
            <v>1990-08-23</v>
          </cell>
          <cell r="CC126" t="str">
            <v>32</v>
          </cell>
          <cell r="CD126" t="str">
            <v>中国         </v>
          </cell>
          <cell r="CE126" t="str">
            <v>江西科技学院</v>
          </cell>
          <cell r="CF126" t="str">
            <v>2013-07-10</v>
          </cell>
          <cell r="CG126" t="str">
            <v>是</v>
          </cell>
          <cell r="CH126" t="str">
            <v>大专/高职</v>
          </cell>
          <cell r="CI126" t="str">
            <v>无最终证书 </v>
          </cell>
          <cell r="CJ126" t="str">
            <v>否</v>
          </cell>
          <cell r="CK126" t="str">
            <v>否</v>
          </cell>
          <cell r="CL126" t="str">
            <v>汽车电子技术</v>
          </cell>
          <cell r="CM126" t="str">
            <v>2022-08-15</v>
          </cell>
          <cell r="CN126" t="str">
            <v>2012-12-23</v>
          </cell>
          <cell r="CO126" t="str">
            <v>是</v>
          </cell>
          <cell r="CP126" t="str">
            <v>6</v>
          </cell>
          <cell r="CQ126" t="str">
            <v>2023-02-15</v>
          </cell>
        </row>
        <row r="126">
          <cell r="CV126" t="str">
            <v>3年以上4年以下</v>
          </cell>
          <cell r="CW126" t="str">
            <v>2022-08-15</v>
          </cell>
          <cell r="CX126" t="str">
            <v>2025-08-31</v>
          </cell>
          <cell r="CY126" t="str">
            <v>gqsonge@isoftstone.com</v>
          </cell>
          <cell r="CZ126" t="str">
            <v>19115630823</v>
          </cell>
        </row>
        <row r="126">
          <cell r="DB126" t="str">
            <v>gqsonge</v>
          </cell>
        </row>
        <row r="127">
          <cell r="A127">
            <v>389287</v>
          </cell>
          <cell r="B127" t="str">
            <v>杜木华</v>
          </cell>
          <cell r="C127" t="str">
            <v>132201199411013519</v>
          </cell>
          <cell r="D127" t="str">
            <v>在职</v>
          </cell>
          <cell r="E127" t="str">
            <v>否</v>
          </cell>
          <cell r="F127" t="str">
            <v>职能支撑人员</v>
          </cell>
          <cell r="G127" t="str">
            <v>不涉及</v>
          </cell>
          <cell r="H127" t="str">
            <v>无华为职级定义</v>
          </cell>
          <cell r="I127" t="str">
            <v>无华为职级</v>
          </cell>
        </row>
        <row r="127">
          <cell r="L127" t="str">
            <v>离岸</v>
          </cell>
          <cell r="M127" t="str">
            <v>北京-海淀区-软通动力总部大楼【综合】</v>
          </cell>
        </row>
        <row r="127">
          <cell r="V127" t="str">
            <v>销售经理</v>
          </cell>
          <cell r="W127" t="str">
            <v>1.根据市场情况与客户要求进行项目调研，对市场需求做出准确分析和判断；15咨询服务：负责咨询项目的开发，签单，策划、培训和回款，为客户提供高质量的咨询服务及切实可行的方案。</v>
          </cell>
          <cell r="X127" t="str">
            <v>BG</v>
          </cell>
          <cell r="Y127" t="str">
            <v>10019045</v>
          </cell>
          <cell r="Z127" t="str">
            <v>重大客户事业一群</v>
          </cell>
        </row>
        <row r="127">
          <cell r="AF127" t="str">
            <v>否</v>
          </cell>
          <cell r="AG127" t="str">
            <v>否</v>
          </cell>
          <cell r="AH127" t="str">
            <v>杜向东</v>
          </cell>
          <cell r="AI127" t="str">
            <v>父子</v>
          </cell>
          <cell r="AJ127" t="str">
            <v>15227349709</v>
          </cell>
          <cell r="AK127" t="str">
            <v>北京市熙悦N+公寓5-1518</v>
          </cell>
        </row>
        <row r="127">
          <cell r="AN127" t="str">
            <v>黄文杰</v>
          </cell>
          <cell r="AO127" t="str">
            <v>283160</v>
          </cell>
          <cell r="AP127" t="str">
            <v>无</v>
          </cell>
          <cell r="AQ127" t="str">
            <v>无</v>
          </cell>
          <cell r="AR127" t="str">
            <v>不涉及</v>
          </cell>
          <cell r="AS127" t="str">
            <v>不涉及</v>
          </cell>
          <cell r="AT127" t="str">
            <v>2022-08-10</v>
          </cell>
        </row>
        <row r="127">
          <cell r="AV127" t="str">
            <v>销售主管</v>
          </cell>
          <cell r="AW127" t="str">
            <v>I_SL_04_003</v>
          </cell>
          <cell r="AX127" t="str">
            <v>2022/10/1 0:00:00</v>
          </cell>
          <cell r="AY127" t="str">
            <v>软通动力集团</v>
          </cell>
          <cell r="AZ127" t="str">
            <v>重大客户事业一群</v>
          </cell>
          <cell r="BA127" t="str">
            <v>MAG1华为云伙伴能力中心事业本部</v>
          </cell>
          <cell r="BB127" t="str">
            <v>MAG1华为云伙伴能力中心销售部</v>
          </cell>
          <cell r="BC127" t="str">
            <v>北京HWCPC华为云销售部4606</v>
          </cell>
        </row>
        <row r="127">
          <cell r="BE127" t="str">
            <v>北京HWCPC华为云销售部4606</v>
          </cell>
          <cell r="BF127" t="str">
            <v>84357</v>
          </cell>
          <cell r="BG127" t="str">
            <v>胡阔</v>
          </cell>
          <cell r="BH127" t="str">
            <v>销售费用</v>
          </cell>
        </row>
        <row r="127">
          <cell r="BJ127" t="str">
            <v>不涉及</v>
          </cell>
          <cell r="BK127" t="str">
            <v>华北</v>
          </cell>
          <cell r="BL127" t="str">
            <v>北京</v>
          </cell>
          <cell r="BM127" t="str">
            <v>北京</v>
          </cell>
          <cell r="BN127" t="str">
            <v>软通动力技术服务有限公司北京分公司</v>
          </cell>
          <cell r="BO127" t="str">
            <v>北京</v>
          </cell>
          <cell r="BP127" t="str">
            <v>男</v>
          </cell>
          <cell r="BQ127" t="str">
            <v>5.0 月</v>
          </cell>
          <cell r="BR127" t="str">
            <v>4.6 年</v>
          </cell>
          <cell r="BS127" t="str">
            <v>S&amp;M</v>
          </cell>
          <cell r="BT127" t="str">
            <v>正式员工</v>
          </cell>
          <cell r="BU127" t="str">
            <v>销售</v>
          </cell>
          <cell r="BV127" t="str">
            <v>专业四级</v>
          </cell>
          <cell r="BW127" t="str">
            <v>I4</v>
          </cell>
          <cell r="BX127" t="str">
            <v>Offshore</v>
          </cell>
        </row>
        <row r="127">
          <cell r="CA127" t="str">
            <v>行政办公人员</v>
          </cell>
          <cell r="CB127" t="str">
            <v>1994-11-01</v>
          </cell>
          <cell r="CC127" t="str">
            <v>28</v>
          </cell>
          <cell r="CD127" t="str">
            <v>中国         </v>
          </cell>
          <cell r="CE127" t="str">
            <v>河北农业大学现代科技学院</v>
          </cell>
          <cell r="CF127" t="str">
            <v>2018-06-30</v>
          </cell>
          <cell r="CG127" t="str">
            <v>是</v>
          </cell>
          <cell r="CH127" t="str">
            <v>大学本科</v>
          </cell>
          <cell r="CI127" t="str">
            <v>学士双学位 </v>
          </cell>
          <cell r="CJ127" t="str">
            <v>否</v>
          </cell>
          <cell r="CK127" t="str">
            <v>否</v>
          </cell>
          <cell r="CL127" t="str">
            <v>公共事业管理</v>
          </cell>
          <cell r="CM127" t="str">
            <v>2022-08-10</v>
          </cell>
          <cell r="CN127" t="str">
            <v>2018-07-01</v>
          </cell>
          <cell r="CO127" t="str">
            <v>是</v>
          </cell>
          <cell r="CP127" t="str">
            <v>6</v>
          </cell>
          <cell r="CQ127" t="str">
            <v>2023-02-10</v>
          </cell>
        </row>
        <row r="127">
          <cell r="CV127" t="str">
            <v>3年以上4年以下</v>
          </cell>
          <cell r="CW127" t="str">
            <v>2022-08-10</v>
          </cell>
          <cell r="CX127" t="str">
            <v>2025-08-31</v>
          </cell>
          <cell r="CY127" t="str">
            <v>mhduh@isoftstone.com</v>
          </cell>
          <cell r="CZ127" t="str">
            <v>15600548260</v>
          </cell>
        </row>
        <row r="127">
          <cell r="DB127" t="str">
            <v>mhduh</v>
          </cell>
        </row>
        <row r="128">
          <cell r="A128">
            <v>390097</v>
          </cell>
          <cell r="B128" t="str">
            <v>周建威</v>
          </cell>
          <cell r="C128" t="str">
            <v>411503199105120733</v>
          </cell>
          <cell r="D128" t="str">
            <v>在职</v>
          </cell>
          <cell r="E128" t="str">
            <v>否</v>
          </cell>
          <cell r="F128" t="str">
            <v>职能支撑人员</v>
          </cell>
          <cell r="G128" t="str">
            <v>不涉及</v>
          </cell>
          <cell r="H128" t="str">
            <v>无华为职级定义</v>
          </cell>
          <cell r="I128" t="str">
            <v>无华为职级</v>
          </cell>
        </row>
        <row r="128">
          <cell r="L128" t="str">
            <v>离岸</v>
          </cell>
          <cell r="M128" t="str">
            <v>上海-宝山区-软通动力大楼8-12层【综合】</v>
          </cell>
        </row>
        <row r="128">
          <cell r="V128" t="str">
            <v>销售经理</v>
          </cell>
          <cell r="W128" t="str">
            <v>1.根据市场情况与客户要求进行项目调研，对市场需求做出准确分析和判断；4咨询服务：负责咨询项目的开发，签单，策划、培训和回款，为客户提供高质量的咨询服务及切实可行的方案。</v>
          </cell>
          <cell r="X128" t="str">
            <v>BG</v>
          </cell>
          <cell r="Y128" t="str">
            <v>10019045</v>
          </cell>
          <cell r="Z128" t="str">
            <v>重大客户事业一群</v>
          </cell>
        </row>
        <row r="128">
          <cell r="AF128" t="str">
            <v>否</v>
          </cell>
          <cell r="AG128" t="str">
            <v>否</v>
          </cell>
          <cell r="AH128" t="str">
            <v>司炎华</v>
          </cell>
          <cell r="AI128" t="str">
            <v>妻子</v>
          </cell>
          <cell r="AJ128" t="str">
            <v>17603766259</v>
          </cell>
          <cell r="AK128" t="str">
            <v>浦东新区横沔江路256弄1号楼204</v>
          </cell>
        </row>
        <row r="128">
          <cell r="AN128" t="str">
            <v>辛晓鸣</v>
          </cell>
          <cell r="AO128" t="str">
            <v>315600</v>
          </cell>
          <cell r="AP128" t="str">
            <v>无</v>
          </cell>
          <cell r="AQ128" t="str">
            <v>无</v>
          </cell>
          <cell r="AR128" t="str">
            <v>不涉及</v>
          </cell>
          <cell r="AS128" t="str">
            <v>不涉及</v>
          </cell>
          <cell r="AT128" t="str">
            <v>2022-08-26</v>
          </cell>
        </row>
        <row r="128">
          <cell r="AV128" t="str">
            <v>销售经理</v>
          </cell>
          <cell r="AW128" t="str">
            <v>I_SL_05_001</v>
          </cell>
          <cell r="AX128" t="str">
            <v>2022/10/1 0:00:00</v>
          </cell>
          <cell r="AY128" t="str">
            <v>软通动力集团</v>
          </cell>
          <cell r="AZ128" t="str">
            <v>重大客户事业一群</v>
          </cell>
          <cell r="BA128" t="str">
            <v>MAG1华为云伙伴能力中心事业本部</v>
          </cell>
          <cell r="BB128" t="str">
            <v>MAG1华为云伙伴能力中心销售部</v>
          </cell>
          <cell r="BC128" t="str">
            <v>上海HWCPC华为云销售部6900</v>
          </cell>
        </row>
        <row r="128">
          <cell r="BE128" t="str">
            <v>上海HWCPC华为云销售部6900</v>
          </cell>
          <cell r="BF128" t="str">
            <v>84367</v>
          </cell>
          <cell r="BG128" t="str">
            <v>郑世界</v>
          </cell>
          <cell r="BH128" t="str">
            <v>销售费用</v>
          </cell>
        </row>
        <row r="128">
          <cell r="BJ128" t="str">
            <v>不涉及</v>
          </cell>
          <cell r="BK128" t="str">
            <v>华东</v>
          </cell>
          <cell r="BL128" t="str">
            <v>上海</v>
          </cell>
          <cell r="BM128" t="str">
            <v>上海</v>
          </cell>
          <cell r="BN128" t="str">
            <v>软通动力技术服务上海有限公司</v>
          </cell>
          <cell r="BO128" t="str">
            <v>上海</v>
          </cell>
          <cell r="BP128" t="str">
            <v>男</v>
          </cell>
          <cell r="BQ128" t="str">
            <v>4.4 月</v>
          </cell>
          <cell r="BR128" t="str">
            <v>6.4 年</v>
          </cell>
          <cell r="BS128" t="str">
            <v>S&amp;M</v>
          </cell>
          <cell r="BT128" t="str">
            <v>正式员工</v>
          </cell>
          <cell r="BU128" t="str">
            <v>销售</v>
          </cell>
          <cell r="BV128" t="str">
            <v>专业五级</v>
          </cell>
          <cell r="BW128" t="str">
            <v>I5</v>
          </cell>
          <cell r="BX128" t="str">
            <v>Onsite</v>
          </cell>
        </row>
        <row r="128">
          <cell r="CA128" t="str">
            <v>经济业务人员</v>
          </cell>
          <cell r="CB128" t="str">
            <v>1991-05-12</v>
          </cell>
          <cell r="CC128" t="str">
            <v>31</v>
          </cell>
          <cell r="CD128" t="str">
            <v>中国         </v>
          </cell>
          <cell r="CE128" t="str">
            <v>商丘职业技术学院</v>
          </cell>
          <cell r="CF128" t="str">
            <v>2014-07-01</v>
          </cell>
          <cell r="CG128" t="str">
            <v>是</v>
          </cell>
          <cell r="CH128" t="str">
            <v>大专/高职</v>
          </cell>
          <cell r="CI128" t="str">
            <v>无最终证书 </v>
          </cell>
          <cell r="CJ128" t="str">
            <v>否</v>
          </cell>
          <cell r="CK128" t="str">
            <v>否</v>
          </cell>
          <cell r="CL128" t="str">
            <v>市场营销</v>
          </cell>
          <cell r="CM128" t="str">
            <v>2022-08-26</v>
          </cell>
          <cell r="CN128" t="str">
            <v>2016-09-15</v>
          </cell>
          <cell r="CO128" t="str">
            <v>是</v>
          </cell>
          <cell r="CP128" t="str">
            <v>6</v>
          </cell>
          <cell r="CQ128" t="str">
            <v>2023-02-26</v>
          </cell>
        </row>
        <row r="128">
          <cell r="CV128" t="str">
            <v>3年以上4年以下</v>
          </cell>
          <cell r="CW128" t="str">
            <v>2022-08-26</v>
          </cell>
          <cell r="CX128" t="str">
            <v>2025-08-31</v>
          </cell>
          <cell r="CY128" t="str">
            <v>jwzhoucl@isoftstone.com</v>
          </cell>
          <cell r="CZ128" t="str">
            <v>17603766093</v>
          </cell>
        </row>
        <row r="128">
          <cell r="DB128" t="str">
            <v>jwzhoucl</v>
          </cell>
        </row>
        <row r="129">
          <cell r="A129">
            <v>391075</v>
          </cell>
          <cell r="B129" t="str">
            <v>张广鑫</v>
          </cell>
          <cell r="C129" t="str">
            <v>370902199701041857</v>
          </cell>
          <cell r="D129" t="str">
            <v>在职</v>
          </cell>
          <cell r="E129" t="str">
            <v>否</v>
          </cell>
          <cell r="F129" t="str">
            <v>职能支撑人员</v>
          </cell>
          <cell r="G129" t="str">
            <v>不涉及</v>
          </cell>
          <cell r="H129" t="str">
            <v>无华为职级定义</v>
          </cell>
          <cell r="I129" t="str">
            <v>无华为职级</v>
          </cell>
        </row>
        <row r="129">
          <cell r="L129" t="str">
            <v>离岸</v>
          </cell>
          <cell r="M129" t="str">
            <v>济南-历下区-玉兰广场4层【MAG】</v>
          </cell>
        </row>
        <row r="129">
          <cell r="V129" t="str">
            <v>销售经理</v>
          </cell>
          <cell r="W129" t="str">
            <v>1.根据市场情况与客户要求进行项目调研，对市场需求做出准确分析和判断；6咨询服务：负责咨询项目的开发，签单，策划、培训和回款，为客户提供高质量的咨询服务及切实可行的方案。</v>
          </cell>
          <cell r="X129" t="str">
            <v>BG</v>
          </cell>
          <cell r="Y129" t="str">
            <v>10019045</v>
          </cell>
          <cell r="Z129" t="str">
            <v>重大客户事业一群</v>
          </cell>
        </row>
        <row r="129">
          <cell r="AF129" t="str">
            <v>否</v>
          </cell>
          <cell r="AG129" t="str">
            <v>否</v>
          </cell>
          <cell r="AH129" t="str">
            <v>张启峰</v>
          </cell>
          <cell r="AI129" t="str">
            <v>父子</v>
          </cell>
          <cell r="AJ129" t="str">
            <v>13505386277</v>
          </cell>
          <cell r="AK129" t="str">
            <v>山东省济南市市中区中海国际社区C3玖岭南山17号楼2单元202</v>
          </cell>
        </row>
        <row r="129">
          <cell r="AN129" t="str">
            <v>吴超</v>
          </cell>
          <cell r="AO129" t="str">
            <v>277063</v>
          </cell>
          <cell r="AP129" t="str">
            <v>无</v>
          </cell>
          <cell r="AQ129" t="str">
            <v>无</v>
          </cell>
          <cell r="AR129" t="str">
            <v>不涉及</v>
          </cell>
          <cell r="AS129" t="str">
            <v>不涉及</v>
          </cell>
          <cell r="AT129" t="str">
            <v>2022-09-20</v>
          </cell>
        </row>
        <row r="129">
          <cell r="AV129" t="str">
            <v>销售主管</v>
          </cell>
          <cell r="AW129" t="str">
            <v>I_SL_04_003</v>
          </cell>
          <cell r="AX129" t="str">
            <v>2022/10/1 0:00:00</v>
          </cell>
          <cell r="AY129" t="str">
            <v>软通动力集团</v>
          </cell>
          <cell r="AZ129" t="str">
            <v>重大客户事业一群</v>
          </cell>
          <cell r="BA129" t="str">
            <v>MAG1华为云伙伴能力中心事业本部</v>
          </cell>
          <cell r="BB129" t="str">
            <v>MAG1华为云伙伴能力中心销售部</v>
          </cell>
          <cell r="BC129" t="str">
            <v>济南HWCPC华为云销售部4610</v>
          </cell>
        </row>
        <row r="129">
          <cell r="BE129" t="str">
            <v>济南HWCPC华为云销售部4610</v>
          </cell>
          <cell r="BF129" t="str">
            <v>84364</v>
          </cell>
          <cell r="BG129" t="str">
            <v>吴超</v>
          </cell>
          <cell r="BH129" t="str">
            <v>销售费用</v>
          </cell>
        </row>
        <row r="129">
          <cell r="BJ129" t="str">
            <v>不涉及</v>
          </cell>
          <cell r="BK129" t="str">
            <v>华中</v>
          </cell>
          <cell r="BL129" t="str">
            <v>山东</v>
          </cell>
          <cell r="BM129" t="str">
            <v>济南</v>
          </cell>
          <cell r="BN129" t="str">
            <v>软通动力技术服务有限公司济南分公司</v>
          </cell>
          <cell r="BO129" t="str">
            <v>济南</v>
          </cell>
          <cell r="BP129" t="str">
            <v>男</v>
          </cell>
          <cell r="BQ129" t="str">
            <v>3.6 月</v>
          </cell>
          <cell r="BR129" t="str">
            <v>4.4 年</v>
          </cell>
          <cell r="BS129" t="str">
            <v>S&amp;M</v>
          </cell>
          <cell r="BT129" t="str">
            <v>正式员工</v>
          </cell>
          <cell r="BU129" t="str">
            <v>销售</v>
          </cell>
          <cell r="BV129" t="str">
            <v>专业四级</v>
          </cell>
          <cell r="BW129" t="str">
            <v>I4</v>
          </cell>
          <cell r="BX129" t="str">
            <v>Offshore</v>
          </cell>
        </row>
        <row r="129">
          <cell r="CA129" t="str">
            <v>行政办公人员</v>
          </cell>
          <cell r="CB129" t="str">
            <v>1997-01-04</v>
          </cell>
          <cell r="CC129" t="str">
            <v>26</v>
          </cell>
          <cell r="CD129" t="str">
            <v>中国         </v>
          </cell>
          <cell r="CE129" t="str">
            <v>鲁东大学</v>
          </cell>
          <cell r="CF129" t="str">
            <v>2022-07-15</v>
          </cell>
          <cell r="CG129" t="str">
            <v>是</v>
          </cell>
          <cell r="CH129" t="str">
            <v>大学本科</v>
          </cell>
          <cell r="CI129" t="str">
            <v>无最终证书 </v>
          </cell>
          <cell r="CJ129" t="str">
            <v>否</v>
          </cell>
          <cell r="CK129" t="str">
            <v>是</v>
          </cell>
          <cell r="CL129" t="str">
            <v>教育学</v>
          </cell>
          <cell r="CM129" t="str">
            <v>2022-09-20</v>
          </cell>
          <cell r="CN129" t="str">
            <v>2018-09-10</v>
          </cell>
          <cell r="CO129" t="str">
            <v>是</v>
          </cell>
          <cell r="CP129" t="str">
            <v>6</v>
          </cell>
          <cell r="CQ129" t="str">
            <v>2023-03-20</v>
          </cell>
        </row>
        <row r="129">
          <cell r="CV129" t="str">
            <v>3年以上4年以下</v>
          </cell>
          <cell r="CW129" t="str">
            <v>2022-09-20</v>
          </cell>
          <cell r="CX129" t="str">
            <v>2025-09-30</v>
          </cell>
          <cell r="CY129" t="str">
            <v>gxzhangs@isoftstone.com</v>
          </cell>
          <cell r="CZ129" t="str">
            <v>13853165020</v>
          </cell>
        </row>
        <row r="129">
          <cell r="DB129" t="str">
            <v>gxzhangs</v>
          </cell>
        </row>
        <row r="130">
          <cell r="A130">
            <v>391143</v>
          </cell>
          <cell r="B130" t="str">
            <v>张亮朋</v>
          </cell>
          <cell r="C130" t="str">
            <v>130627199509303833</v>
          </cell>
          <cell r="D130" t="str">
            <v>在职</v>
          </cell>
          <cell r="E130" t="str">
            <v>否</v>
          </cell>
          <cell r="F130" t="str">
            <v>职能支撑人员</v>
          </cell>
          <cell r="G130" t="str">
            <v>不涉及</v>
          </cell>
          <cell r="H130" t="str">
            <v>无华为职级定义</v>
          </cell>
          <cell r="I130" t="str">
            <v>无华为职级</v>
          </cell>
        </row>
        <row r="130">
          <cell r="L130" t="str">
            <v>离岸</v>
          </cell>
          <cell r="M130" t="str">
            <v>杭州-滨江区-慧港科技园A3栋5层【综合】</v>
          </cell>
        </row>
        <row r="130">
          <cell r="V130" t="str">
            <v>销售经理</v>
          </cell>
          <cell r="W130" t="str">
            <v>1.根据市场情况与客户要求进行项目调研，对市场需求做出准确分析和判断；7咨询服务：负责咨询项目的开发，签单，策划、培训和回款，为客户提供高质量的咨询服务及切实可行的方案。</v>
          </cell>
          <cell r="X130" t="str">
            <v>BG</v>
          </cell>
          <cell r="Y130" t="str">
            <v>10019045</v>
          </cell>
          <cell r="Z130" t="str">
            <v>重大客户事业一群</v>
          </cell>
        </row>
        <row r="130">
          <cell r="AF130" t="str">
            <v>否</v>
          </cell>
          <cell r="AG130" t="str">
            <v>否</v>
          </cell>
          <cell r="AH130" t="str">
            <v>张亮华</v>
          </cell>
          <cell r="AI130" t="str">
            <v>姐姐</v>
          </cell>
          <cell r="AJ130" t="str">
            <v>15395719873</v>
          </cell>
          <cell r="AK130" t="str">
            <v>杭州市余杭区五常街道海兴雅苑10-2-801</v>
          </cell>
        </row>
        <row r="130">
          <cell r="AN130" t="str">
            <v>蔡叙文</v>
          </cell>
          <cell r="AO130" t="str">
            <v>294013</v>
          </cell>
          <cell r="AP130" t="str">
            <v>无</v>
          </cell>
          <cell r="AQ130" t="str">
            <v>无</v>
          </cell>
          <cell r="AR130" t="str">
            <v>不涉及</v>
          </cell>
          <cell r="AS130" t="str">
            <v>不涉及</v>
          </cell>
          <cell r="AT130" t="str">
            <v>2022-08-24</v>
          </cell>
        </row>
        <row r="130">
          <cell r="AV130" t="str">
            <v>销售主管</v>
          </cell>
          <cell r="AW130" t="str">
            <v>I_SL_04_003</v>
          </cell>
          <cell r="AX130" t="str">
            <v>2022/9/1 0:00:00</v>
          </cell>
          <cell r="AY130" t="str">
            <v>软通动力集团</v>
          </cell>
          <cell r="AZ130" t="str">
            <v>重大客户事业一群</v>
          </cell>
          <cell r="BA130" t="str">
            <v>MAG1华为云伙伴能力中心事业本部</v>
          </cell>
          <cell r="BB130" t="str">
            <v>MAG1华为云伙伴能力中心销售部</v>
          </cell>
          <cell r="BC130" t="str">
            <v>杭州HWCPC华为云销售部0148</v>
          </cell>
        </row>
        <row r="130">
          <cell r="BE130" t="str">
            <v>杭州HWCPC华为云销售部0148</v>
          </cell>
          <cell r="BF130" t="str">
            <v>84362</v>
          </cell>
          <cell r="BG130" t="str">
            <v>郑世界</v>
          </cell>
          <cell r="BH130" t="str">
            <v>销售费用</v>
          </cell>
        </row>
        <row r="130">
          <cell r="BJ130" t="str">
            <v>不涉及</v>
          </cell>
          <cell r="BK130" t="str">
            <v>华东</v>
          </cell>
          <cell r="BL130" t="str">
            <v>浙江</v>
          </cell>
          <cell r="BM130" t="str">
            <v>杭州</v>
          </cell>
          <cell r="BN130" t="str">
            <v>杭州软通信息技术服务有限公司</v>
          </cell>
          <cell r="BO130" t="str">
            <v>杭州</v>
          </cell>
          <cell r="BP130" t="str">
            <v>男</v>
          </cell>
          <cell r="BQ130" t="str">
            <v>4.5 月</v>
          </cell>
          <cell r="BR130" t="str">
            <v>3.6 年</v>
          </cell>
          <cell r="BS130" t="str">
            <v>S&amp;M</v>
          </cell>
          <cell r="BT130" t="str">
            <v>正式员工</v>
          </cell>
          <cell r="BU130" t="str">
            <v>销售</v>
          </cell>
          <cell r="BV130" t="str">
            <v>专业四级</v>
          </cell>
          <cell r="BW130" t="str">
            <v>I4</v>
          </cell>
          <cell r="BX130" t="str">
            <v>Offshore</v>
          </cell>
        </row>
        <row r="130">
          <cell r="CA130" t="str">
            <v>行政办公人员</v>
          </cell>
          <cell r="CB130" t="str">
            <v>1995-09-30</v>
          </cell>
          <cell r="CC130" t="str">
            <v>27</v>
          </cell>
          <cell r="CD130" t="str">
            <v>中国         </v>
          </cell>
          <cell r="CE130" t="str">
            <v>浙江理工大学</v>
          </cell>
          <cell r="CF130" t="str">
            <v>2019-06-12</v>
          </cell>
          <cell r="CG130" t="str">
            <v>是</v>
          </cell>
          <cell r="CH130" t="str">
            <v>大学本科</v>
          </cell>
          <cell r="CI130" t="str">
            <v>学士</v>
          </cell>
          <cell r="CJ130" t="str">
            <v>否</v>
          </cell>
          <cell r="CK130" t="str">
            <v>否</v>
          </cell>
          <cell r="CL130" t="str">
            <v>应用心理学</v>
          </cell>
          <cell r="CM130" t="str">
            <v>2022-08-24</v>
          </cell>
          <cell r="CN130" t="str">
            <v>2019-06-14</v>
          </cell>
          <cell r="CO130" t="str">
            <v>是</v>
          </cell>
          <cell r="CP130" t="str">
            <v>6</v>
          </cell>
          <cell r="CQ130" t="str">
            <v>2023-02-24</v>
          </cell>
        </row>
        <row r="130">
          <cell r="CV130" t="str">
            <v>3年以上4年以下</v>
          </cell>
          <cell r="CW130" t="str">
            <v>2022-08-24</v>
          </cell>
          <cell r="CX130" t="str">
            <v>2025-08-31</v>
          </cell>
          <cell r="CY130" t="str">
            <v>lpzhangaq@isoftstone.com</v>
          </cell>
          <cell r="CZ130" t="str">
            <v>15858133291</v>
          </cell>
        </row>
        <row r="130">
          <cell r="DB130" t="str">
            <v>lpzhangaq</v>
          </cell>
        </row>
        <row r="131">
          <cell r="A131">
            <v>391787</v>
          </cell>
          <cell r="B131" t="str">
            <v>闵清飘</v>
          </cell>
          <cell r="C131" t="str">
            <v>510902199103158541</v>
          </cell>
          <cell r="D131" t="str">
            <v>在职</v>
          </cell>
          <cell r="E131" t="str">
            <v>否</v>
          </cell>
          <cell r="F131" t="str">
            <v>职能支撑人员</v>
          </cell>
          <cell r="G131" t="str">
            <v>不涉及</v>
          </cell>
          <cell r="H131" t="str">
            <v>无华为职级定义</v>
          </cell>
          <cell r="I131" t="str">
            <v>无华为职级</v>
          </cell>
        </row>
        <row r="131">
          <cell r="L131" t="str">
            <v>离岸</v>
          </cell>
          <cell r="M131" t="str">
            <v>成都-武候区-西部智谷1层-9层【综合】</v>
          </cell>
        </row>
        <row r="131">
          <cell r="V131" t="str">
            <v>销售经理</v>
          </cell>
          <cell r="W131" t="str">
            <v>1.根据市场情况与客户要求进行项目调研，对市场需求做出准确分析和判断；8咨询服务：负责咨询项目的开发，签单，策划、培训和回款，为客户提供高质量的咨询服务及切实可行的方案。</v>
          </cell>
          <cell r="X131" t="str">
            <v>BG</v>
          </cell>
          <cell r="Y131" t="str">
            <v>10019045</v>
          </cell>
          <cell r="Z131" t="str">
            <v>重大客户事业一群</v>
          </cell>
        </row>
        <row r="131">
          <cell r="AF131" t="str">
            <v>否</v>
          </cell>
          <cell r="AG131" t="str">
            <v>否</v>
          </cell>
          <cell r="AH131" t="str">
            <v>邬立巍</v>
          </cell>
          <cell r="AI131" t="str">
            <v>配偶</v>
          </cell>
          <cell r="AJ131" t="str">
            <v>18328014895</v>
          </cell>
          <cell r="AK131" t="str">
            <v>成都市高新区锦龙街80号</v>
          </cell>
        </row>
        <row r="131">
          <cell r="AN131" t="str">
            <v>施加加</v>
          </cell>
          <cell r="AO131" t="str">
            <v>275078</v>
          </cell>
          <cell r="AP131" t="str">
            <v>无</v>
          </cell>
          <cell r="AQ131" t="str">
            <v>无</v>
          </cell>
          <cell r="AR131" t="str">
            <v>不涉及</v>
          </cell>
          <cell r="AS131" t="str">
            <v>不涉及</v>
          </cell>
          <cell r="AT131" t="str">
            <v>2022-09-01</v>
          </cell>
        </row>
        <row r="131">
          <cell r="AV131" t="str">
            <v>销售主管</v>
          </cell>
          <cell r="AW131" t="str">
            <v>I_SL_04_003</v>
          </cell>
          <cell r="AX131" t="str">
            <v>2022/10/1 0:00:00</v>
          </cell>
          <cell r="AY131" t="str">
            <v>软通动力集团</v>
          </cell>
          <cell r="AZ131" t="str">
            <v>重大客户事业一群</v>
          </cell>
          <cell r="BA131" t="str">
            <v>MAG1华为云伙伴能力中心事业本部</v>
          </cell>
          <cell r="BB131" t="str">
            <v>MAG1华为云伙伴能力中心销售部</v>
          </cell>
          <cell r="BC131" t="str">
            <v>成都HWCPC华为云销售部0187</v>
          </cell>
        </row>
        <row r="131">
          <cell r="BE131" t="str">
            <v>成都HWCPC华为云销售部0187</v>
          </cell>
          <cell r="BF131" t="str">
            <v>84358</v>
          </cell>
          <cell r="BG131" t="str">
            <v>曾政</v>
          </cell>
          <cell r="BH131" t="str">
            <v>销售费用</v>
          </cell>
        </row>
        <row r="131">
          <cell r="BJ131" t="str">
            <v>不涉及</v>
          </cell>
          <cell r="BK131" t="str">
            <v>西南</v>
          </cell>
          <cell r="BL131" t="str">
            <v>四川</v>
          </cell>
          <cell r="BM131" t="str">
            <v>成都</v>
          </cell>
          <cell r="BN131" t="str">
            <v>成都软通动力信息技术服务有限公司</v>
          </cell>
          <cell r="BO131" t="str">
            <v>成都</v>
          </cell>
          <cell r="BP131" t="str">
            <v>女</v>
          </cell>
          <cell r="BQ131" t="str">
            <v>4.2 月</v>
          </cell>
          <cell r="BR131" t="str">
            <v>6.5 年</v>
          </cell>
          <cell r="BS131" t="str">
            <v>S&amp;M</v>
          </cell>
          <cell r="BT131" t="str">
            <v>正式员工</v>
          </cell>
          <cell r="BU131" t="str">
            <v>销售</v>
          </cell>
          <cell r="BV131" t="str">
            <v>专业四级</v>
          </cell>
          <cell r="BW131" t="str">
            <v>I4</v>
          </cell>
          <cell r="BX131" t="str">
            <v>Offshore</v>
          </cell>
        </row>
        <row r="131">
          <cell r="CA131" t="str">
            <v>行政办公人员</v>
          </cell>
          <cell r="CB131" t="str">
            <v>1991-03-15</v>
          </cell>
          <cell r="CC131" t="str">
            <v>31</v>
          </cell>
          <cell r="CD131" t="str">
            <v>中国         </v>
          </cell>
          <cell r="CE131" t="str">
            <v>西南财经大学天府学院</v>
          </cell>
          <cell r="CF131" t="str">
            <v>2015-07-01</v>
          </cell>
          <cell r="CG131" t="str">
            <v>是</v>
          </cell>
          <cell r="CH131" t="str">
            <v>大学本科</v>
          </cell>
          <cell r="CI131" t="str">
            <v>学士</v>
          </cell>
          <cell r="CJ131" t="str">
            <v>否</v>
          </cell>
          <cell r="CK131" t="str">
            <v>否</v>
          </cell>
          <cell r="CL131" t="str">
            <v>财务管理</v>
          </cell>
          <cell r="CM131" t="str">
            <v>2022-09-01</v>
          </cell>
          <cell r="CN131" t="str">
            <v>2016-07-31</v>
          </cell>
          <cell r="CO131" t="str">
            <v>是</v>
          </cell>
          <cell r="CP131" t="str">
            <v>6</v>
          </cell>
          <cell r="CQ131" t="str">
            <v>2023-03-01</v>
          </cell>
        </row>
        <row r="131">
          <cell r="CV131" t="str">
            <v>3年以上4年以下</v>
          </cell>
          <cell r="CW131" t="str">
            <v>2022-09-01</v>
          </cell>
          <cell r="CX131" t="str">
            <v>2025-09-30</v>
          </cell>
          <cell r="CY131" t="str">
            <v>qpmin@isoftstone.com</v>
          </cell>
          <cell r="CZ131" t="str">
            <v>18328014895</v>
          </cell>
        </row>
        <row r="131">
          <cell r="DB131" t="str">
            <v>qpmin</v>
          </cell>
        </row>
        <row r="132">
          <cell r="A132">
            <v>392581</v>
          </cell>
          <cell r="B132" t="str">
            <v>蒋博宇</v>
          </cell>
          <cell r="C132" t="str">
            <v>652823198906250813</v>
          </cell>
          <cell r="D132" t="str">
            <v>在职</v>
          </cell>
          <cell r="E132" t="str">
            <v>否</v>
          </cell>
          <cell r="F132" t="str">
            <v>职能支撑人员</v>
          </cell>
          <cell r="G132" t="str">
            <v>不涉及</v>
          </cell>
          <cell r="H132" t="str">
            <v>无华为职级定义</v>
          </cell>
          <cell r="I132" t="str">
            <v>无华为职级</v>
          </cell>
        </row>
        <row r="132">
          <cell r="L132" t="str">
            <v>离岸</v>
          </cell>
          <cell r="M132" t="str">
            <v>重庆-两江新区-互联网产业园二期6号楼5层-8层【HIG&amp;DOS】</v>
          </cell>
        </row>
        <row r="132">
          <cell r="V132" t="str">
            <v>销售经理</v>
          </cell>
          <cell r="W132" t="str">
            <v>1.根据市场情况与客户要求进行项目调研，对市场需求做出准确分析和判断；10咨询服务：负责咨询项目的开发，签单，策划、培训和回款，为客户提供高质量的咨询服务及切实可行的方案。</v>
          </cell>
          <cell r="X132" t="str">
            <v>BG</v>
          </cell>
          <cell r="Y132" t="str">
            <v>10019045</v>
          </cell>
          <cell r="Z132" t="str">
            <v>重大客户事业一群</v>
          </cell>
        </row>
        <row r="132">
          <cell r="AF132" t="str">
            <v>否</v>
          </cell>
          <cell r="AG132" t="str">
            <v>否</v>
          </cell>
          <cell r="AH132" t="str">
            <v>李晓银</v>
          </cell>
          <cell r="AI132" t="str">
            <v>母子</v>
          </cell>
          <cell r="AJ132" t="str">
            <v>13565041968</v>
          </cell>
          <cell r="AK132" t="str">
            <v>重庆市江北区大石坝街道首创鸿恩四期2栋1818</v>
          </cell>
        </row>
        <row r="132">
          <cell r="AN132" t="str">
            <v>曾政</v>
          </cell>
          <cell r="AO132" t="str">
            <v>608440</v>
          </cell>
          <cell r="AP132" t="str">
            <v>无</v>
          </cell>
          <cell r="AQ132" t="str">
            <v>无</v>
          </cell>
          <cell r="AR132" t="str">
            <v>不涉及</v>
          </cell>
          <cell r="AS132" t="str">
            <v>不涉及</v>
          </cell>
          <cell r="AT132" t="str">
            <v>2022-09-05</v>
          </cell>
        </row>
        <row r="132">
          <cell r="AV132" t="str">
            <v>销售主管</v>
          </cell>
          <cell r="AW132" t="str">
            <v>I_SL_04_003</v>
          </cell>
          <cell r="AX132" t="str">
            <v>2022/10/1 0:00:00</v>
          </cell>
          <cell r="AY132" t="str">
            <v>软通动力集团</v>
          </cell>
          <cell r="AZ132" t="str">
            <v>重大客户事业一群</v>
          </cell>
          <cell r="BA132" t="str">
            <v>MAG1华为云伙伴能力中心事业本部</v>
          </cell>
          <cell r="BB132" t="str">
            <v>MAG1华为云伙伴能力中心销售部</v>
          </cell>
          <cell r="BC132" t="str">
            <v>成都HWCPC华为云销售部0187</v>
          </cell>
        </row>
        <row r="132">
          <cell r="BE132" t="str">
            <v>成都HWCPC华为云销售部0187</v>
          </cell>
          <cell r="BF132" t="str">
            <v>84358</v>
          </cell>
          <cell r="BG132" t="str">
            <v>曾政</v>
          </cell>
          <cell r="BH132" t="str">
            <v>销售费用</v>
          </cell>
        </row>
        <row r="132">
          <cell r="BJ132" t="str">
            <v>不涉及</v>
          </cell>
          <cell r="BK132" t="str">
            <v>西南</v>
          </cell>
          <cell r="BL132" t="str">
            <v>重庆</v>
          </cell>
          <cell r="BM132" t="str">
            <v>重庆</v>
          </cell>
          <cell r="BN132" t="str">
            <v>成都软通动力信息技术服务有限公司</v>
          </cell>
          <cell r="BO132" t="str">
            <v>成都</v>
          </cell>
          <cell r="BP132" t="str">
            <v>男</v>
          </cell>
          <cell r="BQ132" t="str">
            <v>4.1 月</v>
          </cell>
          <cell r="BR132" t="str">
            <v>11.0 年</v>
          </cell>
          <cell r="BS132" t="str">
            <v>S&amp;M</v>
          </cell>
          <cell r="BT132" t="str">
            <v>正式员工</v>
          </cell>
          <cell r="BU132" t="str">
            <v>销售</v>
          </cell>
          <cell r="BV132" t="str">
            <v>专业四级</v>
          </cell>
          <cell r="BW132" t="str">
            <v>I4</v>
          </cell>
          <cell r="BX132" t="str">
            <v>Offshore</v>
          </cell>
        </row>
        <row r="132">
          <cell r="CA132" t="str">
            <v>行政办公人员</v>
          </cell>
          <cell r="CB132" t="str">
            <v>1989-06-25</v>
          </cell>
          <cell r="CC132" t="str">
            <v>33</v>
          </cell>
          <cell r="CD132" t="str">
            <v>中国         </v>
          </cell>
          <cell r="CE132" t="str">
            <v>南开大学</v>
          </cell>
          <cell r="CF132" t="str">
            <v>2017-07-20</v>
          </cell>
          <cell r="CG132" t="str">
            <v>是</v>
          </cell>
          <cell r="CH132" t="str">
            <v>大专/高职</v>
          </cell>
          <cell r="CI132" t="str">
            <v>无最终证书 </v>
          </cell>
          <cell r="CJ132" t="str">
            <v>是</v>
          </cell>
          <cell r="CK132" t="str">
            <v>否</v>
          </cell>
          <cell r="CL132" t="str">
            <v>计算机应用技术</v>
          </cell>
          <cell r="CM132" t="str">
            <v>2022-09-05</v>
          </cell>
          <cell r="CN132" t="str">
            <v>2012-03-01</v>
          </cell>
          <cell r="CO132" t="str">
            <v>是</v>
          </cell>
          <cell r="CP132" t="str">
            <v>6</v>
          </cell>
          <cell r="CQ132" t="str">
            <v>2023-03-05</v>
          </cell>
        </row>
        <row r="132">
          <cell r="CV132" t="str">
            <v>3年以上4年以下</v>
          </cell>
          <cell r="CW132" t="str">
            <v>2022-09-05</v>
          </cell>
          <cell r="CX132" t="str">
            <v>2025-09-30</v>
          </cell>
          <cell r="CY132" t="str">
            <v>byjiangh@isoftstone.com</v>
          </cell>
          <cell r="CZ132" t="str">
            <v>15320531333</v>
          </cell>
        </row>
        <row r="132">
          <cell r="DB132" t="str">
            <v>byjiangh</v>
          </cell>
        </row>
        <row r="133">
          <cell r="A133">
            <v>393050</v>
          </cell>
          <cell r="B133" t="str">
            <v>马腾</v>
          </cell>
          <cell r="C133" t="str">
            <v>110104197812210838</v>
          </cell>
          <cell r="D133" t="str">
            <v>在职</v>
          </cell>
          <cell r="E133" t="str">
            <v>否</v>
          </cell>
          <cell r="F133" t="str">
            <v>职能支撑人员</v>
          </cell>
          <cell r="G133" t="str">
            <v>不涉及</v>
          </cell>
          <cell r="H133" t="str">
            <v>无华为职级定义</v>
          </cell>
          <cell r="I133" t="str">
            <v>无华为职级</v>
          </cell>
        </row>
        <row r="133">
          <cell r="L133" t="str">
            <v>离岸</v>
          </cell>
          <cell r="M133" t="str">
            <v>深圳-罗湖区-中设广场【综合】</v>
          </cell>
        </row>
        <row r="133">
          <cell r="V133" t="str">
            <v>销售经理</v>
          </cell>
          <cell r="W133" t="str">
            <v>1.根据市场情况与客户要求进行项目调研，对市场需求做出准确分析和判断；12咨询服务：负责咨询项目的开发，签单，策划、培训和回款，为客户提供高质量的咨询服务及切实可行的方案。</v>
          </cell>
          <cell r="X133" t="str">
            <v>BG</v>
          </cell>
          <cell r="Y133" t="str">
            <v>10019045</v>
          </cell>
          <cell r="Z133" t="str">
            <v>重大客户事业一群</v>
          </cell>
        </row>
        <row r="133">
          <cell r="AF133" t="str">
            <v>否</v>
          </cell>
          <cell r="AG133" t="str">
            <v>否</v>
          </cell>
          <cell r="AH133" t="str">
            <v>唐梅</v>
          </cell>
          <cell r="AI133" t="str">
            <v>配偶</v>
          </cell>
          <cell r="AJ133" t="str">
            <v>15625273801</v>
          </cell>
          <cell r="AK133" t="str">
            <v>深圳市南山区海印长城一期4栋6B</v>
          </cell>
        </row>
        <row r="133">
          <cell r="AN133" t="str">
            <v>明圣</v>
          </cell>
          <cell r="AO133" t="str">
            <v>280859</v>
          </cell>
          <cell r="AP133" t="str">
            <v>无</v>
          </cell>
          <cell r="AQ133" t="str">
            <v>无</v>
          </cell>
          <cell r="AR133" t="str">
            <v>不涉及</v>
          </cell>
          <cell r="AS133" t="str">
            <v>不涉及</v>
          </cell>
          <cell r="AT133" t="str">
            <v>2022-09-07</v>
          </cell>
        </row>
        <row r="133">
          <cell r="AV133" t="str">
            <v>销售总监</v>
          </cell>
          <cell r="AW133" t="str">
            <v>I_SL_07_003</v>
          </cell>
          <cell r="AX133" t="str">
            <v>2022/10/1 0:00:00</v>
          </cell>
          <cell r="AY133" t="str">
            <v>软通动力集团</v>
          </cell>
          <cell r="AZ133" t="str">
            <v>重大客户事业一群</v>
          </cell>
          <cell r="BA133" t="str">
            <v>MAG1华为云伙伴能力中心事业本部</v>
          </cell>
          <cell r="BB133" t="str">
            <v>MAG1华为云伙伴能力中心销售部</v>
          </cell>
          <cell r="BC133" t="str">
            <v>深圳HWCPC华为云销售部0130</v>
          </cell>
        </row>
        <row r="133">
          <cell r="BE133" t="str">
            <v>深圳HWCPC华为云销售部0130</v>
          </cell>
          <cell r="BF133" t="str">
            <v>84368</v>
          </cell>
          <cell r="BG133" t="str">
            <v>李笃君</v>
          </cell>
          <cell r="BH133" t="str">
            <v>销售费用</v>
          </cell>
        </row>
        <row r="133">
          <cell r="BJ133" t="str">
            <v>不涉及</v>
          </cell>
          <cell r="BK133" t="str">
            <v>华南</v>
          </cell>
          <cell r="BL133" t="str">
            <v>深圳</v>
          </cell>
          <cell r="BM133" t="str">
            <v>深圳</v>
          </cell>
          <cell r="BN133" t="str">
            <v>深圳软通动力信息技术有限公司</v>
          </cell>
          <cell r="BO133" t="str">
            <v>深圳</v>
          </cell>
          <cell r="BP133" t="str">
            <v>男</v>
          </cell>
          <cell r="BQ133" t="str">
            <v>4.0 月</v>
          </cell>
          <cell r="BR133" t="str">
            <v>21.7 年</v>
          </cell>
          <cell r="BS133" t="str">
            <v>S&amp;M</v>
          </cell>
          <cell r="BT133" t="str">
            <v>正式员工</v>
          </cell>
          <cell r="BU133" t="str">
            <v>销售</v>
          </cell>
          <cell r="BV133" t="str">
            <v>专业七级</v>
          </cell>
          <cell r="BW133" t="str">
            <v>I7</v>
          </cell>
          <cell r="BX133" t="str">
            <v>Offshore</v>
          </cell>
        </row>
        <row r="133">
          <cell r="CA133" t="str">
            <v>行政办公人员</v>
          </cell>
          <cell r="CB133" t="str">
            <v>1978-12-21</v>
          </cell>
          <cell r="CC133" t="str">
            <v>44</v>
          </cell>
          <cell r="CD133" t="str">
            <v>中国         </v>
          </cell>
          <cell r="CE133" t="str">
            <v>北京工业大学</v>
          </cell>
          <cell r="CF133" t="str">
            <v>2001-07-01</v>
          </cell>
          <cell r="CG133" t="str">
            <v>是</v>
          </cell>
          <cell r="CH133" t="str">
            <v>大学本科</v>
          </cell>
          <cell r="CI133" t="str">
            <v>学士</v>
          </cell>
          <cell r="CJ133" t="str">
            <v>是</v>
          </cell>
          <cell r="CK133" t="str">
            <v>否</v>
          </cell>
          <cell r="CL133" t="str">
            <v>机械电子工程</v>
          </cell>
          <cell r="CM133" t="str">
            <v>2022-09-07</v>
          </cell>
          <cell r="CN133" t="str">
            <v>2001-08-01</v>
          </cell>
          <cell r="CO133" t="str">
            <v>是</v>
          </cell>
          <cell r="CP133" t="str">
            <v>6</v>
          </cell>
          <cell r="CQ133" t="str">
            <v>2023-03-07</v>
          </cell>
        </row>
        <row r="133">
          <cell r="CV133" t="str">
            <v>3年以上4年以下</v>
          </cell>
          <cell r="CW133" t="str">
            <v>2022-09-07</v>
          </cell>
          <cell r="CX133" t="str">
            <v>2025-09-30</v>
          </cell>
          <cell r="CY133" t="str">
            <v>tengmas@isoftstone.com</v>
          </cell>
          <cell r="CZ133" t="str">
            <v>13601077293</v>
          </cell>
        </row>
        <row r="133">
          <cell r="DB133" t="str">
            <v>tengmas</v>
          </cell>
        </row>
        <row r="134">
          <cell r="A134">
            <v>393054</v>
          </cell>
          <cell r="B134" t="str">
            <v>梁仕军</v>
          </cell>
          <cell r="C134" t="str">
            <v>512301198112107832</v>
          </cell>
          <cell r="D134" t="str">
            <v>在职</v>
          </cell>
          <cell r="E134" t="str">
            <v>否</v>
          </cell>
          <cell r="F134" t="str">
            <v>职能支撑人员</v>
          </cell>
          <cell r="G134" t="str">
            <v>不涉及</v>
          </cell>
          <cell r="H134" t="str">
            <v>无华为职级定义</v>
          </cell>
          <cell r="I134" t="str">
            <v>无华为职级</v>
          </cell>
        </row>
        <row r="134">
          <cell r="L134" t="str">
            <v>离岸</v>
          </cell>
          <cell r="M134" t="str">
            <v>深圳-罗湖区-中设广场【综合】</v>
          </cell>
        </row>
        <row r="134">
          <cell r="V134" t="str">
            <v>销售经理</v>
          </cell>
          <cell r="W134" t="str">
            <v>1.根据市场情况与客户要求进行项目调研，对市场需求做出准确分析和判断；13咨询服务：负责咨询项目的开发，签单，策划、培训和回款，为客户提供高质量的咨询服务及切实可行的方案。</v>
          </cell>
          <cell r="X134" t="str">
            <v>BG</v>
          </cell>
          <cell r="Y134" t="str">
            <v>10019045</v>
          </cell>
          <cell r="Z134" t="str">
            <v>重大客户事业一群</v>
          </cell>
        </row>
        <row r="134">
          <cell r="AF134" t="str">
            <v>否</v>
          </cell>
          <cell r="AG134" t="str">
            <v>否</v>
          </cell>
          <cell r="AH134" t="str">
            <v>郭超华</v>
          </cell>
          <cell r="AI134" t="str">
            <v>配偶</v>
          </cell>
          <cell r="AJ134" t="str">
            <v>15013642355</v>
          </cell>
          <cell r="AK134" t="str">
            <v>深圳市宝安区石岩街道宝石西路94号成功苑1204房</v>
          </cell>
        </row>
        <row r="134">
          <cell r="AN134" t="str">
            <v>明圣</v>
          </cell>
          <cell r="AO134" t="str">
            <v>280859</v>
          </cell>
          <cell r="AP134" t="str">
            <v>无</v>
          </cell>
          <cell r="AQ134" t="str">
            <v>无</v>
          </cell>
          <cell r="AR134" t="str">
            <v>不涉及</v>
          </cell>
          <cell r="AS134" t="str">
            <v>不涉及</v>
          </cell>
          <cell r="AT134" t="str">
            <v>2022-09-07</v>
          </cell>
        </row>
        <row r="134">
          <cell r="AV134" t="str">
            <v>售前咨询总监</v>
          </cell>
          <cell r="AW134" t="str">
            <v>I_PS_07_003</v>
          </cell>
          <cell r="AX134" t="str">
            <v>2022/10/1 0:00:00</v>
          </cell>
          <cell r="AY134" t="str">
            <v>软通动力集团</v>
          </cell>
          <cell r="AZ134" t="str">
            <v>重大客户事业一群</v>
          </cell>
          <cell r="BA134" t="str">
            <v>MAG1华为云伙伴能力中心事业本部</v>
          </cell>
          <cell r="BB134" t="str">
            <v>MAG1华为云伙伴能力中心销售部</v>
          </cell>
          <cell r="BC134" t="str">
            <v>深圳HWCPC华为云销售部0130</v>
          </cell>
        </row>
        <row r="134">
          <cell r="BE134" t="str">
            <v>深圳HWCPC华为云销售部0130</v>
          </cell>
          <cell r="BF134" t="str">
            <v>84368</v>
          </cell>
          <cell r="BG134" t="str">
            <v>李笃君</v>
          </cell>
          <cell r="BH134" t="str">
            <v>销售费用</v>
          </cell>
        </row>
        <row r="134">
          <cell r="BJ134" t="str">
            <v>不涉及</v>
          </cell>
          <cell r="BK134" t="str">
            <v>华南</v>
          </cell>
          <cell r="BL134" t="str">
            <v>深圳</v>
          </cell>
          <cell r="BM134" t="str">
            <v>深圳</v>
          </cell>
          <cell r="BN134" t="str">
            <v>深圳软通动力信息技术有限公司</v>
          </cell>
          <cell r="BO134" t="str">
            <v>深圳</v>
          </cell>
          <cell r="BP134" t="str">
            <v>男</v>
          </cell>
          <cell r="BQ134" t="str">
            <v>4.0 月</v>
          </cell>
          <cell r="BR134" t="str">
            <v>15.6 年</v>
          </cell>
          <cell r="BS134" t="str">
            <v>S&amp;M</v>
          </cell>
          <cell r="BT134" t="str">
            <v>正式员工</v>
          </cell>
          <cell r="BU134" t="str">
            <v>销售</v>
          </cell>
          <cell r="BV134" t="str">
            <v>专业七级</v>
          </cell>
          <cell r="BW134" t="str">
            <v>I7</v>
          </cell>
          <cell r="BX134" t="str">
            <v>Offshore</v>
          </cell>
        </row>
        <row r="134">
          <cell r="CA134" t="str">
            <v>行政办公人员</v>
          </cell>
          <cell r="CB134" t="str">
            <v>1981-12-10</v>
          </cell>
          <cell r="CC134" t="str">
            <v>41</v>
          </cell>
          <cell r="CD134" t="str">
            <v>中国         </v>
          </cell>
          <cell r="CE134" t="str">
            <v>合肥工业大学</v>
          </cell>
          <cell r="CF134" t="str">
            <v>2005-07-10</v>
          </cell>
          <cell r="CG134" t="str">
            <v>是</v>
          </cell>
          <cell r="CH134" t="str">
            <v>大学本科</v>
          </cell>
          <cell r="CI134" t="str">
            <v>学士</v>
          </cell>
          <cell r="CJ134" t="str">
            <v>是</v>
          </cell>
          <cell r="CK134" t="str">
            <v>否</v>
          </cell>
          <cell r="CL134" t="str">
            <v>电气工程及其自动化</v>
          </cell>
          <cell r="CM134" t="str">
            <v>2022-09-07</v>
          </cell>
          <cell r="CN134" t="str">
            <v>2007-09-07</v>
          </cell>
          <cell r="CO134" t="str">
            <v>是</v>
          </cell>
          <cell r="CP134" t="str">
            <v>6</v>
          </cell>
          <cell r="CQ134" t="str">
            <v>2023-03-07</v>
          </cell>
        </row>
        <row r="134">
          <cell r="CV134" t="str">
            <v>3年以上4年以下</v>
          </cell>
          <cell r="CW134" t="str">
            <v>2022-09-07</v>
          </cell>
          <cell r="CX134" t="str">
            <v>2025-09-30</v>
          </cell>
          <cell r="CY134" t="str">
            <v>sjliangq@isoftstone.com</v>
          </cell>
          <cell r="CZ134" t="str">
            <v>18588239778</v>
          </cell>
        </row>
        <row r="134">
          <cell r="DB134" t="str">
            <v>sjliangq</v>
          </cell>
        </row>
        <row r="135">
          <cell r="A135">
            <v>393120</v>
          </cell>
          <cell r="B135" t="str">
            <v>朱晓斌</v>
          </cell>
          <cell r="C135" t="str">
            <v>370205199107266018</v>
          </cell>
          <cell r="D135" t="str">
            <v>在职</v>
          </cell>
          <cell r="E135" t="str">
            <v>否</v>
          </cell>
          <cell r="F135" t="str">
            <v>职能支撑人员</v>
          </cell>
          <cell r="G135" t="str">
            <v>不涉及</v>
          </cell>
          <cell r="H135" t="str">
            <v>无华为职级定义</v>
          </cell>
          <cell r="I135" t="str">
            <v>无华为职级</v>
          </cell>
        </row>
        <row r="135">
          <cell r="L135" t="str">
            <v>离岸</v>
          </cell>
          <cell r="M135" t="str">
            <v>青岛-市北区-和达中心A座1802-2室【HIG】</v>
          </cell>
        </row>
        <row r="135">
          <cell r="V135" t="str">
            <v>销售经理</v>
          </cell>
          <cell r="W135" t="str">
            <v>1.根据市场情况与客户要求进行项目调研，对市场需求做出准确分析和判断；14咨询服务：负责咨询项目的开发，签单，策划、培训和回款，为客户提供高质量的咨询服务及切实可行的方案。</v>
          </cell>
          <cell r="X135" t="str">
            <v>BG</v>
          </cell>
          <cell r="Y135" t="str">
            <v>10019045</v>
          </cell>
          <cell r="Z135" t="str">
            <v>重大客户事业一群</v>
          </cell>
        </row>
        <row r="135">
          <cell r="AF135" t="str">
            <v>否</v>
          </cell>
          <cell r="AG135" t="str">
            <v>否</v>
          </cell>
          <cell r="AH135" t="str">
            <v>孟禺</v>
          </cell>
          <cell r="AI135" t="str">
            <v>配偶</v>
          </cell>
          <cell r="AJ135" t="str">
            <v>15610019525</v>
          </cell>
          <cell r="AK135" t="str">
            <v>山东省青岛市市北区台柳路218号4-4-1801</v>
          </cell>
        </row>
        <row r="135">
          <cell r="AN135" t="str">
            <v>吴超</v>
          </cell>
          <cell r="AO135" t="str">
            <v>277063</v>
          </cell>
          <cell r="AP135" t="str">
            <v>无</v>
          </cell>
          <cell r="AQ135" t="str">
            <v>无</v>
          </cell>
          <cell r="AR135" t="str">
            <v>不涉及</v>
          </cell>
          <cell r="AS135" t="str">
            <v>不涉及</v>
          </cell>
          <cell r="AT135" t="str">
            <v>2022-09-08</v>
          </cell>
        </row>
        <row r="135">
          <cell r="AV135" t="str">
            <v>销售主管</v>
          </cell>
          <cell r="AW135" t="str">
            <v>I_SL_04_003</v>
          </cell>
          <cell r="AX135" t="str">
            <v>2022/11/1 0:00:00</v>
          </cell>
          <cell r="AY135" t="str">
            <v>软通动力集团</v>
          </cell>
          <cell r="AZ135" t="str">
            <v>重大客户事业一群</v>
          </cell>
          <cell r="BA135" t="str">
            <v>MAG1华为云伙伴能力中心事业本部</v>
          </cell>
          <cell r="BB135" t="str">
            <v>MAG1华为云伙伴能力中心销售部</v>
          </cell>
          <cell r="BC135" t="str">
            <v>济南HWCPC华为云销售部4610</v>
          </cell>
        </row>
        <row r="135">
          <cell r="BE135" t="str">
            <v>济南HWCPC华为云销售部4610</v>
          </cell>
          <cell r="BF135" t="str">
            <v>84364</v>
          </cell>
          <cell r="BG135" t="str">
            <v>吴超</v>
          </cell>
          <cell r="BH135" t="str">
            <v>销售费用</v>
          </cell>
        </row>
        <row r="135">
          <cell r="BJ135" t="str">
            <v>不涉及</v>
          </cell>
          <cell r="BK135" t="str">
            <v>华中</v>
          </cell>
          <cell r="BL135" t="str">
            <v>山东</v>
          </cell>
          <cell r="BM135" t="str">
            <v>青岛</v>
          </cell>
          <cell r="BN135" t="str">
            <v>软通动力技术服务有限公司济南分公司</v>
          </cell>
          <cell r="BO135" t="str">
            <v>济南</v>
          </cell>
          <cell r="BP135" t="str">
            <v>男</v>
          </cell>
          <cell r="BQ135" t="str">
            <v>4.0 月</v>
          </cell>
          <cell r="BR135" t="str">
            <v>8.0 年</v>
          </cell>
          <cell r="BS135" t="str">
            <v>S&amp;M</v>
          </cell>
          <cell r="BT135" t="str">
            <v>正式员工</v>
          </cell>
          <cell r="BU135" t="str">
            <v>销售</v>
          </cell>
          <cell r="BV135" t="str">
            <v>专业四级</v>
          </cell>
          <cell r="BW135" t="str">
            <v>I4</v>
          </cell>
          <cell r="BX135" t="str">
            <v>Offshore</v>
          </cell>
        </row>
        <row r="135">
          <cell r="CA135" t="str">
            <v>行政办公人员</v>
          </cell>
          <cell r="CB135" t="str">
            <v>1991-07-26</v>
          </cell>
          <cell r="CC135" t="str">
            <v>31</v>
          </cell>
          <cell r="CD135" t="str">
            <v>中国         </v>
          </cell>
          <cell r="CE135" t="str">
            <v>中国海洋大学</v>
          </cell>
          <cell r="CF135" t="str">
            <v>2020-07-10</v>
          </cell>
          <cell r="CG135" t="str">
            <v>是</v>
          </cell>
          <cell r="CH135" t="str">
            <v>大学本科</v>
          </cell>
          <cell r="CI135" t="str">
            <v>无最终证书 </v>
          </cell>
          <cell r="CJ135" t="str">
            <v>是</v>
          </cell>
          <cell r="CK135" t="str">
            <v>否</v>
          </cell>
          <cell r="CL135" t="str">
            <v>工商管理</v>
          </cell>
          <cell r="CM135" t="str">
            <v>2022-09-08</v>
          </cell>
          <cell r="CN135" t="str">
            <v>2015-02-08</v>
          </cell>
          <cell r="CO135" t="str">
            <v>是</v>
          </cell>
          <cell r="CP135" t="str">
            <v>6</v>
          </cell>
          <cell r="CQ135" t="str">
            <v>2023-03-08</v>
          </cell>
        </row>
        <row r="135">
          <cell r="CV135" t="str">
            <v>3年以上4年以下</v>
          </cell>
          <cell r="CW135" t="str">
            <v>2022-09-08</v>
          </cell>
          <cell r="CX135" t="str">
            <v>2025-09-30</v>
          </cell>
          <cell r="CY135" t="str">
            <v>xbzhuj@isoftstone.com</v>
          </cell>
          <cell r="CZ135" t="str">
            <v>13280860636</v>
          </cell>
        </row>
        <row r="135">
          <cell r="DB135" t="str">
            <v>xbzhuj</v>
          </cell>
        </row>
        <row r="136">
          <cell r="A136">
            <v>393162</v>
          </cell>
          <cell r="B136" t="str">
            <v>冯柳凤</v>
          </cell>
          <cell r="C136" t="str">
            <v>440882199610271205</v>
          </cell>
          <cell r="D136" t="str">
            <v>在职</v>
          </cell>
          <cell r="E136" t="str">
            <v>否</v>
          </cell>
          <cell r="F136" t="str">
            <v>职能支撑人员</v>
          </cell>
          <cell r="G136" t="str">
            <v>不涉及</v>
          </cell>
          <cell r="H136" t="str">
            <v>无华为职级定义</v>
          </cell>
          <cell r="I136" t="str">
            <v>无华为职级</v>
          </cell>
        </row>
        <row r="136">
          <cell r="L136" t="str">
            <v>离岸</v>
          </cell>
          <cell r="M136" t="str">
            <v>广州-天河区-广电科技大厦4层【MAG】</v>
          </cell>
        </row>
        <row r="136">
          <cell r="V136" t="str">
            <v>销售经理</v>
          </cell>
          <cell r="W136" t="str">
            <v>1.根据市场情况与客户要求进行项目调研，对市场需求做出准确分析和判断；15咨询服务：负责咨询项目的开发，签单，策划、培训和回款，为客户提供高质量的咨询服务及切实可行的方案。</v>
          </cell>
          <cell r="X136" t="str">
            <v>BG</v>
          </cell>
          <cell r="Y136" t="str">
            <v>10019045</v>
          </cell>
          <cell r="Z136" t="str">
            <v>重大客户事业一群</v>
          </cell>
        </row>
        <row r="136">
          <cell r="AF136" t="str">
            <v>否</v>
          </cell>
          <cell r="AG136" t="str">
            <v>否</v>
          </cell>
          <cell r="AH136" t="str">
            <v>冯善宏</v>
          </cell>
          <cell r="AI136" t="str">
            <v>父女</v>
          </cell>
          <cell r="AJ136" t="str">
            <v>13414924337</v>
          </cell>
          <cell r="AK136" t="str">
            <v>广东省广州市天河区车陂街道大唐5巷2号</v>
          </cell>
        </row>
        <row r="136">
          <cell r="AN136" t="str">
            <v>严冰凤</v>
          </cell>
          <cell r="AO136" t="str">
            <v>301418</v>
          </cell>
          <cell r="AP136" t="str">
            <v>无</v>
          </cell>
          <cell r="AQ136" t="str">
            <v>无</v>
          </cell>
          <cell r="AR136" t="str">
            <v>不涉及</v>
          </cell>
          <cell r="AS136" t="str">
            <v>不涉及</v>
          </cell>
          <cell r="AT136" t="str">
            <v>2022-09-09</v>
          </cell>
        </row>
        <row r="136">
          <cell r="AV136" t="str">
            <v>高级售前咨询顾问</v>
          </cell>
          <cell r="AW136" t="str">
            <v>I_PS_04_002</v>
          </cell>
          <cell r="AX136" t="str">
            <v>2022/10/1 0:00:00</v>
          </cell>
          <cell r="AY136" t="str">
            <v>软通动力集团</v>
          </cell>
          <cell r="AZ136" t="str">
            <v>重大客户事业一群</v>
          </cell>
          <cell r="BA136" t="str">
            <v>MAG1华为云伙伴能力中心事业本部</v>
          </cell>
          <cell r="BB136" t="str">
            <v>MAG1华为云伙伴能力中心销售部</v>
          </cell>
          <cell r="BC136" t="str">
            <v>广州HWCPC华为云销售部0176</v>
          </cell>
        </row>
        <row r="136">
          <cell r="BE136" t="str">
            <v>广州HWCPC华为云销售部0176</v>
          </cell>
          <cell r="BF136" t="str">
            <v>84361</v>
          </cell>
          <cell r="BG136" t="str">
            <v>李笃君</v>
          </cell>
          <cell r="BH136" t="str">
            <v>销售费用</v>
          </cell>
          <cell r="BI136" t="str">
            <v>IM2210647173(2022--南沙人工智能赋能--产业云)</v>
          </cell>
          <cell r="BJ136" t="str">
            <v>不涉及</v>
          </cell>
          <cell r="BK136" t="str">
            <v>华南</v>
          </cell>
          <cell r="BL136" t="str">
            <v>南沙产业云</v>
          </cell>
          <cell r="BM136" t="str">
            <v>广州</v>
          </cell>
          <cell r="BN136" t="str">
            <v>软通动力（广州）科技有限公司</v>
          </cell>
          <cell r="BO136" t="str">
            <v>广州</v>
          </cell>
          <cell r="BP136" t="str">
            <v>女</v>
          </cell>
          <cell r="BQ136" t="str">
            <v>4.0 月</v>
          </cell>
          <cell r="BR136" t="str">
            <v>2.8 年</v>
          </cell>
          <cell r="BS136" t="str">
            <v>S&amp;M</v>
          </cell>
          <cell r="BT136" t="str">
            <v>正式员工</v>
          </cell>
          <cell r="BU136" t="str">
            <v>销售</v>
          </cell>
          <cell r="BV136" t="str">
            <v>专业四级</v>
          </cell>
          <cell r="BW136" t="str">
            <v>I4</v>
          </cell>
          <cell r="BX136" t="str">
            <v>Offshore</v>
          </cell>
        </row>
        <row r="136">
          <cell r="CA136" t="str">
            <v>行政办公人员</v>
          </cell>
          <cell r="CB136" t="str">
            <v>1996-10-27</v>
          </cell>
          <cell r="CC136" t="str">
            <v>26</v>
          </cell>
          <cell r="CD136" t="str">
            <v>中国         </v>
          </cell>
          <cell r="CE136" t="str">
            <v>广东轻工职业技术学院</v>
          </cell>
          <cell r="CF136" t="str">
            <v>2020-06-15</v>
          </cell>
          <cell r="CG136" t="str">
            <v>是</v>
          </cell>
          <cell r="CH136" t="str">
            <v>大专/高职</v>
          </cell>
          <cell r="CI136" t="str">
            <v>无最终证书 </v>
          </cell>
          <cell r="CJ136" t="str">
            <v>否</v>
          </cell>
          <cell r="CK136" t="str">
            <v>否</v>
          </cell>
          <cell r="CL136" t="str">
            <v>通信工程设计与监理</v>
          </cell>
          <cell r="CM136" t="str">
            <v>2022-09-09</v>
          </cell>
          <cell r="CN136" t="str">
            <v>2020-04-01</v>
          </cell>
          <cell r="CO136" t="str">
            <v>是</v>
          </cell>
          <cell r="CP136" t="str">
            <v>6</v>
          </cell>
          <cell r="CQ136" t="str">
            <v>2023-03-09</v>
          </cell>
        </row>
        <row r="136">
          <cell r="CV136" t="str">
            <v>3年以上4年以下</v>
          </cell>
          <cell r="CW136" t="str">
            <v>2022-09-09</v>
          </cell>
          <cell r="CX136" t="str">
            <v>2025-09-30</v>
          </cell>
          <cell r="CY136" t="str">
            <v>lffengg@isoftstone.com</v>
          </cell>
          <cell r="CZ136" t="str">
            <v>13106705797</v>
          </cell>
        </row>
        <row r="136">
          <cell r="DB136" t="str">
            <v>lffengg</v>
          </cell>
        </row>
        <row r="137">
          <cell r="A137">
            <v>393709</v>
          </cell>
          <cell r="B137" t="str">
            <v>王浩男</v>
          </cell>
          <cell r="C137" t="str">
            <v>142729199304152711</v>
          </cell>
          <cell r="D137" t="str">
            <v>在职</v>
          </cell>
          <cell r="E137" t="str">
            <v>否</v>
          </cell>
          <cell r="F137" t="str">
            <v>职能支撑人员</v>
          </cell>
          <cell r="G137" t="str">
            <v>不涉及</v>
          </cell>
          <cell r="H137" t="str">
            <v>无华为职级定义</v>
          </cell>
          <cell r="I137" t="str">
            <v>无华为职级</v>
          </cell>
        </row>
        <row r="137">
          <cell r="L137" t="str">
            <v>离岸</v>
          </cell>
          <cell r="M137" t="str">
            <v>北京-海淀区-软通动力总部大楼【综合】</v>
          </cell>
        </row>
        <row r="137">
          <cell r="V137" t="str">
            <v>销售经理</v>
          </cell>
          <cell r="W137" t="str">
            <v>1.根据市场情况与客户要求进行项目调研，对市场需求做出准确分析和判断；17咨询服务：负责咨询项目的开发，签单，策划、培训和回款，为客户提供高质量的咨询服务及切实可行的方案。</v>
          </cell>
          <cell r="X137" t="str">
            <v>BG</v>
          </cell>
          <cell r="Y137" t="str">
            <v>10019045</v>
          </cell>
          <cell r="Z137" t="str">
            <v>重大客户事业一群</v>
          </cell>
        </row>
        <row r="137">
          <cell r="AF137" t="str">
            <v>否</v>
          </cell>
          <cell r="AG137" t="str">
            <v>否</v>
          </cell>
          <cell r="AH137" t="str">
            <v>张志华</v>
          </cell>
          <cell r="AI137" t="str">
            <v>朋友</v>
          </cell>
          <cell r="AJ137" t="str">
            <v>17600100502</v>
          </cell>
          <cell r="AK137" t="str">
            <v>北京市昌平区回龙观新村中区4-2-1203</v>
          </cell>
        </row>
        <row r="137">
          <cell r="AN137" t="str">
            <v>黄文杰</v>
          </cell>
          <cell r="AO137" t="str">
            <v>283160</v>
          </cell>
          <cell r="AP137" t="str">
            <v>无</v>
          </cell>
          <cell r="AQ137" t="str">
            <v>无</v>
          </cell>
          <cell r="AR137" t="str">
            <v>不涉及</v>
          </cell>
          <cell r="AS137" t="str">
            <v>不涉及</v>
          </cell>
          <cell r="AT137" t="str">
            <v>2022-09-15</v>
          </cell>
        </row>
        <row r="137">
          <cell r="AV137" t="str">
            <v>销售经理</v>
          </cell>
          <cell r="AW137" t="str">
            <v>I_SL_05_001</v>
          </cell>
          <cell r="AX137" t="str">
            <v>2022/10/1 0:00:00</v>
          </cell>
          <cell r="AY137" t="str">
            <v>软通动力集团</v>
          </cell>
          <cell r="AZ137" t="str">
            <v>重大客户事业一群</v>
          </cell>
          <cell r="BA137" t="str">
            <v>MAG1华为云伙伴能力中心事业本部</v>
          </cell>
          <cell r="BB137" t="str">
            <v>MAG1华为云伙伴能力中心销售部</v>
          </cell>
          <cell r="BC137" t="str">
            <v>北京HWCPC华为云销售部4606</v>
          </cell>
        </row>
        <row r="137">
          <cell r="BE137" t="str">
            <v>北京HWCPC华为云销售部4606</v>
          </cell>
          <cell r="BF137" t="str">
            <v>84357</v>
          </cell>
          <cell r="BG137" t="str">
            <v>胡阔</v>
          </cell>
          <cell r="BH137" t="str">
            <v>销售费用</v>
          </cell>
        </row>
        <row r="137">
          <cell r="BJ137" t="str">
            <v>不涉及</v>
          </cell>
          <cell r="BK137" t="str">
            <v>华北</v>
          </cell>
          <cell r="BL137" t="str">
            <v>北京</v>
          </cell>
          <cell r="BM137" t="str">
            <v>北京</v>
          </cell>
          <cell r="BN137" t="str">
            <v>软通动力技术服务有限公司北京分公司</v>
          </cell>
          <cell r="BO137" t="str">
            <v>北京</v>
          </cell>
          <cell r="BP137" t="str">
            <v>男</v>
          </cell>
          <cell r="BQ137" t="str">
            <v>3.8 月</v>
          </cell>
          <cell r="BR137" t="str">
            <v>6.5 年</v>
          </cell>
          <cell r="BS137" t="str">
            <v>S&amp;M</v>
          </cell>
          <cell r="BT137" t="str">
            <v>正式员工</v>
          </cell>
          <cell r="BU137" t="str">
            <v>销售</v>
          </cell>
          <cell r="BV137" t="str">
            <v>专业五级</v>
          </cell>
          <cell r="BW137" t="str">
            <v>I5</v>
          </cell>
          <cell r="BX137" t="str">
            <v>Offshore</v>
          </cell>
        </row>
        <row r="137">
          <cell r="CA137" t="str">
            <v>经济业务人员</v>
          </cell>
          <cell r="CB137" t="str">
            <v>1993-04-15</v>
          </cell>
          <cell r="CC137" t="str">
            <v>29</v>
          </cell>
          <cell r="CD137" t="str">
            <v>中国         </v>
          </cell>
          <cell r="CE137" t="str">
            <v>忻州师院</v>
          </cell>
          <cell r="CF137" t="str">
            <v>2016-07-01</v>
          </cell>
          <cell r="CG137" t="str">
            <v>是</v>
          </cell>
          <cell r="CH137" t="str">
            <v>大学本科</v>
          </cell>
          <cell r="CI137" t="str">
            <v>学士双学位 </v>
          </cell>
          <cell r="CJ137" t="str">
            <v>否</v>
          </cell>
          <cell r="CK137" t="str">
            <v>否</v>
          </cell>
          <cell r="CL137" t="str">
            <v>社会体育</v>
          </cell>
          <cell r="CM137" t="str">
            <v>2022-09-15</v>
          </cell>
          <cell r="CN137" t="str">
            <v>2016-08-15</v>
          </cell>
          <cell r="CO137" t="str">
            <v>是</v>
          </cell>
          <cell r="CP137" t="str">
            <v>6</v>
          </cell>
          <cell r="CQ137" t="str">
            <v>2023-03-15</v>
          </cell>
        </row>
        <row r="137">
          <cell r="CV137" t="str">
            <v>3年以上4年以下</v>
          </cell>
          <cell r="CW137" t="str">
            <v>2022-09-15</v>
          </cell>
          <cell r="CX137" t="str">
            <v>2025-09-30</v>
          </cell>
          <cell r="CY137" t="str">
            <v>hnwangad@isoftstone.com</v>
          </cell>
          <cell r="CZ137" t="str">
            <v>17600481283</v>
          </cell>
        </row>
        <row r="137">
          <cell r="DB137" t="str">
            <v>hnwangad</v>
          </cell>
        </row>
        <row r="138">
          <cell r="A138">
            <v>393992</v>
          </cell>
          <cell r="B138" t="str">
            <v>雷巍梦</v>
          </cell>
          <cell r="C138" t="str">
            <v>421003199902180020</v>
          </cell>
          <cell r="D138" t="str">
            <v>在职</v>
          </cell>
          <cell r="E138" t="str">
            <v>否</v>
          </cell>
          <cell r="F138" t="str">
            <v>职能支撑人员</v>
          </cell>
          <cell r="G138" t="str">
            <v>不涉及</v>
          </cell>
          <cell r="H138" t="str">
            <v>无华为职级定义</v>
          </cell>
          <cell r="I138" t="str">
            <v>无华为职级</v>
          </cell>
        </row>
        <row r="138">
          <cell r="L138" t="str">
            <v>离岸</v>
          </cell>
          <cell r="M138" t="str">
            <v>深圳-罗湖区-中设广场【综合】</v>
          </cell>
        </row>
        <row r="138">
          <cell r="V138" t="str">
            <v>销售经理</v>
          </cell>
          <cell r="W138" t="str">
            <v>1.根据市场情况与客户要求进行项目调研，对市场需求做出准确分析和判断；18咨询服务：负责咨询项目的开发，签单，策划、培训和回款，为客户提供高质量的咨询服务及切实可行的方案。</v>
          </cell>
          <cell r="X138" t="str">
            <v>BG</v>
          </cell>
          <cell r="Y138" t="str">
            <v>10019045</v>
          </cell>
          <cell r="Z138" t="str">
            <v>重大客户事业一群</v>
          </cell>
        </row>
        <row r="138">
          <cell r="AF138" t="str">
            <v>否</v>
          </cell>
          <cell r="AG138" t="str">
            <v>否</v>
          </cell>
          <cell r="AH138" t="str">
            <v>杜小娥</v>
          </cell>
          <cell r="AI138" t="str">
            <v>母亲</v>
          </cell>
          <cell r="AJ138" t="str">
            <v>13790191728</v>
          </cell>
          <cell r="AK138" t="str">
            <v>深圳宝安区创业二路南三巷爱加青年社区327</v>
          </cell>
        </row>
        <row r="138">
          <cell r="AN138" t="str">
            <v>明圣</v>
          </cell>
          <cell r="AO138" t="str">
            <v>280859</v>
          </cell>
          <cell r="AP138" t="str">
            <v>无</v>
          </cell>
          <cell r="AQ138" t="str">
            <v>无</v>
          </cell>
          <cell r="AR138" t="str">
            <v>不涉及</v>
          </cell>
          <cell r="AS138" t="str">
            <v>不涉及</v>
          </cell>
          <cell r="AT138" t="str">
            <v>2022-09-16</v>
          </cell>
        </row>
        <row r="138">
          <cell r="AV138" t="str">
            <v>高级售前咨询顾问</v>
          </cell>
          <cell r="AW138" t="str">
            <v>I_PS_04_002</v>
          </cell>
          <cell r="AX138" t="str">
            <v>2022/10/1 0:00:00</v>
          </cell>
          <cell r="AY138" t="str">
            <v>软通动力集团</v>
          </cell>
          <cell r="AZ138" t="str">
            <v>重大客户事业一群</v>
          </cell>
          <cell r="BA138" t="str">
            <v>MAG1华为云伙伴能力中心事业本部</v>
          </cell>
          <cell r="BB138" t="str">
            <v>MAG1华为云伙伴能力中心销售部</v>
          </cell>
          <cell r="BC138" t="str">
            <v>深圳HWCPC华为云销售部0130</v>
          </cell>
        </row>
        <row r="138">
          <cell r="BE138" t="str">
            <v>深圳HWCPC华为云销售部0130</v>
          </cell>
          <cell r="BF138" t="str">
            <v>84368</v>
          </cell>
          <cell r="BG138" t="str">
            <v>李笃君</v>
          </cell>
          <cell r="BH138" t="str">
            <v>销售费用</v>
          </cell>
        </row>
        <row r="138">
          <cell r="BJ138" t="str">
            <v>不涉及</v>
          </cell>
          <cell r="BK138" t="str">
            <v>华南</v>
          </cell>
          <cell r="BL138" t="str">
            <v>深圳</v>
          </cell>
          <cell r="BM138" t="str">
            <v>深圳</v>
          </cell>
          <cell r="BN138" t="str">
            <v>深圳软通动力信息技术有限公司</v>
          </cell>
          <cell r="BO138" t="str">
            <v>深圳</v>
          </cell>
          <cell r="BP138" t="str">
            <v>女</v>
          </cell>
          <cell r="BQ138" t="str">
            <v>3.7 月</v>
          </cell>
          <cell r="BR138" t="str">
            <v>1.5 年</v>
          </cell>
          <cell r="BS138" t="str">
            <v>S&amp;M</v>
          </cell>
          <cell r="BT138" t="str">
            <v>正式员工</v>
          </cell>
          <cell r="BU138" t="str">
            <v>销售</v>
          </cell>
          <cell r="BV138" t="str">
            <v>专业四级</v>
          </cell>
          <cell r="BW138" t="str">
            <v>I4</v>
          </cell>
          <cell r="BX138" t="str">
            <v>Offshore</v>
          </cell>
        </row>
        <row r="138">
          <cell r="CA138" t="str">
            <v>行政办公人员</v>
          </cell>
          <cell r="CB138" t="str">
            <v>1999-02-18</v>
          </cell>
          <cell r="CC138" t="str">
            <v>23</v>
          </cell>
          <cell r="CD138" t="str">
            <v>中国         </v>
          </cell>
          <cell r="CE138" t="str">
            <v>湖北科技学院</v>
          </cell>
          <cell r="CF138" t="str">
            <v>2021-06-30</v>
          </cell>
          <cell r="CG138" t="str">
            <v>是</v>
          </cell>
          <cell r="CH138" t="str">
            <v>大学本科</v>
          </cell>
          <cell r="CI138" t="str">
            <v>学士</v>
          </cell>
          <cell r="CJ138" t="str">
            <v>否</v>
          </cell>
          <cell r="CK138" t="str">
            <v>否</v>
          </cell>
          <cell r="CL138" t="str">
            <v>广播电视编导</v>
          </cell>
          <cell r="CM138" t="str">
            <v>2022-09-16</v>
          </cell>
          <cell r="CN138" t="str">
            <v>2021-07-15</v>
          </cell>
          <cell r="CO138" t="str">
            <v>是</v>
          </cell>
          <cell r="CP138" t="str">
            <v>6</v>
          </cell>
          <cell r="CQ138" t="str">
            <v>2023-03-16</v>
          </cell>
        </row>
        <row r="138">
          <cell r="CV138" t="str">
            <v>3年以上4年以下</v>
          </cell>
          <cell r="CW138" t="str">
            <v>2022-09-16</v>
          </cell>
          <cell r="CX138" t="str">
            <v>2025-09-30</v>
          </cell>
          <cell r="CY138" t="str">
            <v>wmleic@isoftstone.com</v>
          </cell>
          <cell r="CZ138" t="str">
            <v>15342624867</v>
          </cell>
        </row>
        <row r="138">
          <cell r="DB138" t="str">
            <v>wmleic</v>
          </cell>
        </row>
        <row r="139">
          <cell r="A139">
            <v>394813</v>
          </cell>
          <cell r="B139" t="str">
            <v>李学强</v>
          </cell>
          <cell r="C139" t="str">
            <v>371122198803067618</v>
          </cell>
          <cell r="D139" t="str">
            <v>在职</v>
          </cell>
          <cell r="E139" t="str">
            <v>否</v>
          </cell>
          <cell r="F139" t="str">
            <v>职能支撑人员</v>
          </cell>
          <cell r="G139" t="str">
            <v>不涉及</v>
          </cell>
          <cell r="H139" t="str">
            <v>无华为职级定义</v>
          </cell>
          <cell r="I139" t="str">
            <v>无华为职级</v>
          </cell>
        </row>
        <row r="139">
          <cell r="L139" t="str">
            <v>离岸</v>
          </cell>
          <cell r="M139" t="str">
            <v>广州-天河区-广电科技大厦4层【MAG】</v>
          </cell>
        </row>
        <row r="139">
          <cell r="V139" t="str">
            <v>销售经理</v>
          </cell>
          <cell r="W139" t="str">
            <v>1.根据市场情况与客户要求进行项目调研，对市场需求做出准确分析和判断；3咨询服务：负责咨询项目的开发，签单，策划、培训和回款，为客户提供高质量的咨询服务及切实可行的方案。</v>
          </cell>
          <cell r="X139" t="str">
            <v>BG</v>
          </cell>
          <cell r="Y139" t="str">
            <v>10019045</v>
          </cell>
          <cell r="Z139" t="str">
            <v>重大客户事业一群</v>
          </cell>
        </row>
        <row r="139">
          <cell r="AF139" t="str">
            <v>否</v>
          </cell>
          <cell r="AG139" t="str">
            <v>否</v>
          </cell>
          <cell r="AH139" t="str">
            <v>田秀明</v>
          </cell>
          <cell r="AI139" t="str">
            <v>配偶</v>
          </cell>
          <cell r="AJ139" t="str">
            <v>13589228551</v>
          </cell>
          <cell r="AK139" t="str">
            <v>山东省青岛市城阳区白沙上苑14-1-602</v>
          </cell>
        </row>
        <row r="139">
          <cell r="AN139" t="str">
            <v>严冰凤</v>
          </cell>
          <cell r="AO139" t="str">
            <v>301418</v>
          </cell>
          <cell r="AP139" t="str">
            <v>无</v>
          </cell>
          <cell r="AQ139" t="str">
            <v>无</v>
          </cell>
          <cell r="AR139" t="str">
            <v>不涉及</v>
          </cell>
          <cell r="AS139" t="str">
            <v>不涉及</v>
          </cell>
          <cell r="AT139" t="str">
            <v>2022-10-17</v>
          </cell>
        </row>
        <row r="139">
          <cell r="AV139" t="str">
            <v>售前咨询经理</v>
          </cell>
          <cell r="AW139" t="str">
            <v>I_PS_05_004</v>
          </cell>
          <cell r="AX139" t="str">
            <v>2022/12/1 0:00:00</v>
          </cell>
          <cell r="AY139" t="str">
            <v>软通动力集团</v>
          </cell>
          <cell r="AZ139" t="str">
            <v>重大客户事业一群</v>
          </cell>
          <cell r="BA139" t="str">
            <v>MAG1华为云伙伴能力中心事业本部</v>
          </cell>
          <cell r="BB139" t="str">
            <v>MAG1华为云伙伴能力中心销售部</v>
          </cell>
          <cell r="BC139" t="str">
            <v>广州HWCPC赋能云交付部4607</v>
          </cell>
        </row>
        <row r="139">
          <cell r="BE139" t="str">
            <v>广州HWCPC赋能云交付部4607</v>
          </cell>
          <cell r="BF139" t="str">
            <v>89101</v>
          </cell>
          <cell r="BG139" t="str">
            <v>李笃君</v>
          </cell>
          <cell r="BH139" t="str">
            <v>COGS</v>
          </cell>
          <cell r="BI139" t="str">
            <v>IM2210647173(2022--南沙人工智能赋能--产业云)</v>
          </cell>
          <cell r="BJ139" t="str">
            <v>不涉及</v>
          </cell>
          <cell r="BK139" t="str">
            <v>华南</v>
          </cell>
          <cell r="BL139" t="str">
            <v>广州</v>
          </cell>
          <cell r="BM139" t="str">
            <v>广州</v>
          </cell>
          <cell r="BN139" t="str">
            <v>软通动力技术服务有限公司广州分公司</v>
          </cell>
          <cell r="BO139" t="str">
            <v>广州</v>
          </cell>
          <cell r="BP139" t="str">
            <v>男</v>
          </cell>
          <cell r="BQ139" t="str">
            <v>2.7 月</v>
          </cell>
          <cell r="BR139" t="str">
            <v>9.5 年</v>
          </cell>
          <cell r="BS139" t="str">
            <v>Delivery</v>
          </cell>
          <cell r="BT139" t="str">
            <v>正式员工</v>
          </cell>
          <cell r="BU139" t="str">
            <v>销售</v>
          </cell>
          <cell r="BV139" t="str">
            <v>专业五级</v>
          </cell>
          <cell r="BW139" t="str">
            <v>I5</v>
          </cell>
          <cell r="BX139" t="str">
            <v>Offshore</v>
          </cell>
        </row>
        <row r="139">
          <cell r="CA139" t="str">
            <v>行政办公人员</v>
          </cell>
          <cell r="CB139" t="str">
            <v>1988-03-06</v>
          </cell>
          <cell r="CC139" t="str">
            <v>34</v>
          </cell>
          <cell r="CD139" t="str">
            <v>中国         </v>
          </cell>
          <cell r="CE139" t="str">
            <v>中国石油大学(华东)</v>
          </cell>
          <cell r="CF139" t="str">
            <v>2020-07-10</v>
          </cell>
          <cell r="CG139" t="str">
            <v>是</v>
          </cell>
          <cell r="CH139" t="str">
            <v>大学本科</v>
          </cell>
          <cell r="CI139" t="str">
            <v>无最终证书 </v>
          </cell>
          <cell r="CJ139" t="str">
            <v>否</v>
          </cell>
          <cell r="CK139" t="str">
            <v>否</v>
          </cell>
          <cell r="CL139" t="str">
            <v>电气工程及其自动化</v>
          </cell>
          <cell r="CM139" t="str">
            <v>2022-10-17</v>
          </cell>
          <cell r="CN139" t="str">
            <v>2013-09-03</v>
          </cell>
          <cell r="CO139" t="str">
            <v>是</v>
          </cell>
          <cell r="CP139" t="str">
            <v>6</v>
          </cell>
          <cell r="CQ139" t="str">
            <v>2023-04-17</v>
          </cell>
        </row>
        <row r="139">
          <cell r="CV139" t="str">
            <v>3年以上4年以下</v>
          </cell>
          <cell r="CW139" t="str">
            <v>2022-10-17</v>
          </cell>
          <cell r="CX139" t="str">
            <v>2025-10-31</v>
          </cell>
          <cell r="CY139" t="str">
            <v>xqlidz@isoftstone.com</v>
          </cell>
          <cell r="CZ139" t="str">
            <v>13375558009</v>
          </cell>
        </row>
        <row r="139">
          <cell r="DB139" t="str">
            <v>xqlidz</v>
          </cell>
        </row>
        <row r="140">
          <cell r="A140">
            <v>395011</v>
          </cell>
          <cell r="B140" t="str">
            <v>王杰</v>
          </cell>
          <cell r="C140" t="str">
            <v>362502199311095858</v>
          </cell>
          <cell r="D140" t="str">
            <v>在职</v>
          </cell>
          <cell r="E140" t="str">
            <v>否</v>
          </cell>
          <cell r="F140" t="str">
            <v>职能支撑人员</v>
          </cell>
          <cell r="G140" t="str">
            <v>不涉及</v>
          </cell>
          <cell r="H140" t="str">
            <v>无华为职级定义</v>
          </cell>
          <cell r="I140" t="str">
            <v>无华为职级</v>
          </cell>
        </row>
        <row r="140">
          <cell r="L140" t="str">
            <v>离岸</v>
          </cell>
          <cell r="M140" t="str">
            <v>深圳-罗湖区-中设广场【综合】</v>
          </cell>
        </row>
        <row r="140">
          <cell r="V140" t="str">
            <v>销售经理</v>
          </cell>
          <cell r="W140" t="str">
            <v>1.根据市场情况与客户要求进行项目调研，对市场需求做出准确分析和判断；19咨询服务：负责咨询项目的开发，签单，策划、培训和回款，为客户提供高质量的咨询服务及切实可行的方案。</v>
          </cell>
          <cell r="X140" t="str">
            <v>BG</v>
          </cell>
          <cell r="Y140" t="str">
            <v>10019045</v>
          </cell>
          <cell r="Z140" t="str">
            <v>重大客户事业一群</v>
          </cell>
        </row>
        <row r="140">
          <cell r="AF140" t="str">
            <v>否</v>
          </cell>
          <cell r="AG140" t="str">
            <v>否</v>
          </cell>
          <cell r="AH140" t="str">
            <v>何乐</v>
          </cell>
          <cell r="AI140" t="str">
            <v>配偶</v>
          </cell>
          <cell r="AJ140" t="str">
            <v>15012568146</v>
          </cell>
          <cell r="AK140" t="str">
            <v>深圳市宝安区福永街道白石厦社区石龙头新村4巷6号 308</v>
          </cell>
        </row>
        <row r="140">
          <cell r="AN140" t="str">
            <v>明圣</v>
          </cell>
          <cell r="AO140" t="str">
            <v>280859</v>
          </cell>
          <cell r="AP140" t="str">
            <v>无</v>
          </cell>
          <cell r="AQ140" t="str">
            <v>无</v>
          </cell>
          <cell r="AR140" t="str">
            <v>不涉及</v>
          </cell>
          <cell r="AS140" t="str">
            <v>不涉及</v>
          </cell>
          <cell r="AT140" t="str">
            <v>2022-09-26</v>
          </cell>
        </row>
        <row r="140">
          <cell r="AV140" t="str">
            <v>销售经理</v>
          </cell>
          <cell r="AW140" t="str">
            <v>I_SL_05_001</v>
          </cell>
          <cell r="AX140" t="str">
            <v>2022/11/1 0:00:00</v>
          </cell>
          <cell r="AY140" t="str">
            <v>软通动力集团</v>
          </cell>
          <cell r="AZ140" t="str">
            <v>重大客户事业一群</v>
          </cell>
          <cell r="BA140" t="str">
            <v>MAG1华为云伙伴能力中心事业本部</v>
          </cell>
          <cell r="BB140" t="str">
            <v>MAG1华为云伙伴能力中心销售部</v>
          </cell>
          <cell r="BC140" t="str">
            <v>深圳HWCPC华为云销售部0130</v>
          </cell>
        </row>
        <row r="140">
          <cell r="BE140" t="str">
            <v>深圳HWCPC华为云销售部0130</v>
          </cell>
          <cell r="BF140" t="str">
            <v>84368</v>
          </cell>
          <cell r="BG140" t="str">
            <v>李笃君</v>
          </cell>
          <cell r="BH140" t="str">
            <v>销售费用</v>
          </cell>
        </row>
        <row r="140">
          <cell r="BJ140" t="str">
            <v>不涉及</v>
          </cell>
          <cell r="BK140" t="str">
            <v>华南</v>
          </cell>
          <cell r="BL140" t="str">
            <v>深圳</v>
          </cell>
          <cell r="BM140" t="str">
            <v>深圳</v>
          </cell>
          <cell r="BN140" t="str">
            <v>深圳软通动力信息技术有限公司</v>
          </cell>
          <cell r="BO140" t="str">
            <v>深圳</v>
          </cell>
          <cell r="BP140" t="str">
            <v>男</v>
          </cell>
          <cell r="BQ140" t="str">
            <v>3.4 月</v>
          </cell>
          <cell r="BR140" t="str">
            <v>6.6 年</v>
          </cell>
          <cell r="BS140" t="str">
            <v>S&amp;M</v>
          </cell>
          <cell r="BT140" t="str">
            <v>正式员工</v>
          </cell>
          <cell r="BU140" t="str">
            <v>销售</v>
          </cell>
          <cell r="BV140" t="str">
            <v>专业五级</v>
          </cell>
          <cell r="BW140" t="str">
            <v>I5</v>
          </cell>
          <cell r="BX140" t="str">
            <v>Offshore</v>
          </cell>
        </row>
        <row r="140">
          <cell r="CA140" t="str">
            <v>经济业务人员</v>
          </cell>
          <cell r="CB140" t="str">
            <v>1993-11-09</v>
          </cell>
          <cell r="CC140" t="str">
            <v>29</v>
          </cell>
          <cell r="CD140" t="str">
            <v>中国         </v>
          </cell>
          <cell r="CE140" t="str">
            <v>江西科技学院</v>
          </cell>
          <cell r="CF140" t="str">
            <v>2016-07-13</v>
          </cell>
          <cell r="CG140" t="str">
            <v>是</v>
          </cell>
          <cell r="CH140" t="str">
            <v>大学本科</v>
          </cell>
          <cell r="CI140" t="str">
            <v>学士</v>
          </cell>
          <cell r="CJ140" t="str">
            <v>否</v>
          </cell>
          <cell r="CK140" t="str">
            <v>否</v>
          </cell>
          <cell r="CL140" t="str">
            <v>汽车服务工程</v>
          </cell>
          <cell r="CM140" t="str">
            <v>2022-09-26</v>
          </cell>
          <cell r="CN140" t="str">
            <v>2016-07-17</v>
          </cell>
          <cell r="CO140" t="str">
            <v>是</v>
          </cell>
          <cell r="CP140" t="str">
            <v>6</v>
          </cell>
          <cell r="CQ140" t="str">
            <v>2023-03-26</v>
          </cell>
        </row>
        <row r="140">
          <cell r="CV140" t="str">
            <v>3年以上4年以下</v>
          </cell>
          <cell r="CW140" t="str">
            <v>2022-09-26</v>
          </cell>
          <cell r="CX140" t="str">
            <v>2025-09-30</v>
          </cell>
          <cell r="CY140" t="str">
            <v>jiewangge@isoftstone.com</v>
          </cell>
          <cell r="CZ140" t="str">
            <v>15118847374</v>
          </cell>
        </row>
        <row r="140">
          <cell r="DB140" t="str">
            <v>jiewangge</v>
          </cell>
        </row>
        <row r="141">
          <cell r="A141">
            <v>395445</v>
          </cell>
          <cell r="B141" t="str">
            <v>胡阔</v>
          </cell>
          <cell r="C141" t="str">
            <v>429006198505255799</v>
          </cell>
          <cell r="D141" t="str">
            <v>在职</v>
          </cell>
        </row>
        <row r="141">
          <cell r="AT141" t="str">
            <v>2022-10-08</v>
          </cell>
        </row>
        <row r="141">
          <cell r="AV141" t="str">
            <v>高级销售总监</v>
          </cell>
          <cell r="AW141" t="str">
            <v>I_SL_08_001</v>
          </cell>
          <cell r="AX141" t="str">
            <v>2022/11/1 0:00:00</v>
          </cell>
          <cell r="AY141" t="str">
            <v>软通动力集团</v>
          </cell>
          <cell r="AZ141" t="str">
            <v>重大客户事业一群</v>
          </cell>
          <cell r="BA141" t="str">
            <v>MAG1华为云伙伴能力中心事业本部</v>
          </cell>
          <cell r="BB141" t="str">
            <v>MAG1华为云伙伴能力中心销售部</v>
          </cell>
          <cell r="BC141" t="str">
            <v>北京HWCPC华为云销售部4606</v>
          </cell>
        </row>
        <row r="141">
          <cell r="BE141" t="str">
            <v>北京HWCPC华为云销售部4606</v>
          </cell>
          <cell r="BF141" t="str">
            <v>84357</v>
          </cell>
          <cell r="BG141" t="str">
            <v>胡阔</v>
          </cell>
          <cell r="BH141" t="str">
            <v>销售费用</v>
          </cell>
        </row>
        <row r="141">
          <cell r="BM141" t="str">
            <v>北京</v>
          </cell>
          <cell r="BN141" t="str">
            <v>软通动力技术服务有限公司北京分公司</v>
          </cell>
          <cell r="BO141" t="str">
            <v>北京</v>
          </cell>
          <cell r="BP141" t="str">
            <v>男</v>
          </cell>
          <cell r="BQ141" t="str">
            <v>3.0 月</v>
          </cell>
          <cell r="BR141" t="str">
            <v>14.8 年</v>
          </cell>
          <cell r="BS141" t="str">
            <v>S&amp;M</v>
          </cell>
          <cell r="BT141" t="str">
            <v>正式员工</v>
          </cell>
          <cell r="BU141" t="str">
            <v>销售</v>
          </cell>
          <cell r="BV141" t="str">
            <v>专业八级</v>
          </cell>
          <cell r="BW141" t="str">
            <v>I8</v>
          </cell>
          <cell r="BX141" t="str">
            <v>Offshore</v>
          </cell>
        </row>
        <row r="141">
          <cell r="CA141" t="str">
            <v>经济业务人员</v>
          </cell>
          <cell r="CB141" t="str">
            <v>1985-05-25</v>
          </cell>
          <cell r="CC141" t="str">
            <v>37</v>
          </cell>
          <cell r="CD141" t="str">
            <v>中国         </v>
          </cell>
          <cell r="CE141" t="str">
            <v>华中师范大学</v>
          </cell>
          <cell r="CF141" t="str">
            <v>2014-12-30</v>
          </cell>
        </row>
        <row r="141">
          <cell r="CH141" t="str">
            <v>大学本科</v>
          </cell>
          <cell r="CI141" t="str">
            <v>学士</v>
          </cell>
          <cell r="CJ141" t="str">
            <v>是</v>
          </cell>
          <cell r="CK141" t="str">
            <v>否</v>
          </cell>
          <cell r="CL141" t="str">
            <v>行政管理学(独立本科段)</v>
          </cell>
          <cell r="CM141" t="str">
            <v>2022-10-08</v>
          </cell>
          <cell r="CN141" t="str">
            <v>2008-06-01</v>
          </cell>
          <cell r="CO141" t="str">
            <v>是</v>
          </cell>
          <cell r="CP141" t="str">
            <v>6</v>
          </cell>
          <cell r="CQ141" t="str">
            <v>2023-04-08</v>
          </cell>
        </row>
        <row r="141">
          <cell r="CV141" t="str">
            <v>3年以上4年以下</v>
          </cell>
          <cell r="CW141" t="str">
            <v>2022-10-08</v>
          </cell>
          <cell r="CX141" t="str">
            <v>2025-10-31</v>
          </cell>
          <cell r="CY141" t="str">
            <v>kuohuc@isoftstone.com</v>
          </cell>
          <cell r="CZ141" t="str">
            <v>18571616699</v>
          </cell>
        </row>
        <row r="141">
          <cell r="DB141" t="str">
            <v>kuohuc</v>
          </cell>
        </row>
        <row r="142">
          <cell r="A142">
            <v>396133</v>
          </cell>
          <cell r="B142" t="str">
            <v>余浩文</v>
          </cell>
          <cell r="C142" t="str">
            <v>511025199912050211</v>
          </cell>
          <cell r="D142" t="str">
            <v>在职</v>
          </cell>
          <cell r="E142" t="str">
            <v>否</v>
          </cell>
          <cell r="F142" t="str">
            <v>职能支撑人员</v>
          </cell>
          <cell r="G142" t="str">
            <v>不涉及</v>
          </cell>
          <cell r="H142" t="str">
            <v>无华为职级定义</v>
          </cell>
          <cell r="I142" t="str">
            <v>无华为职级</v>
          </cell>
        </row>
        <row r="142">
          <cell r="L142" t="str">
            <v>离岸</v>
          </cell>
          <cell r="M142" t="str">
            <v>东莞-松山湖-光大We谷A2栋4层【MAG】</v>
          </cell>
        </row>
        <row r="142">
          <cell r="V142" t="str">
            <v>销售经理</v>
          </cell>
          <cell r="W142" t="str">
            <v>1.根据市场情况与客户要求进行项目调研，对市场需求做出准确分析和判断；5咨询服务：负责咨询项目的开发，签单，策划、培训和回款，为客户提供高质量的咨询服务及切实可行的方案。</v>
          </cell>
          <cell r="X142" t="str">
            <v>BG</v>
          </cell>
          <cell r="Y142" t="str">
            <v>10019045</v>
          </cell>
          <cell r="Z142" t="str">
            <v>重大客户事业一群</v>
          </cell>
        </row>
        <row r="142">
          <cell r="AF142" t="str">
            <v>否</v>
          </cell>
          <cell r="AG142" t="str">
            <v>否</v>
          </cell>
          <cell r="AH142" t="str">
            <v>罗李菊</v>
          </cell>
          <cell r="AI142" t="str">
            <v>母子</v>
          </cell>
          <cell r="AJ142" t="str">
            <v>13580818781</v>
          </cell>
          <cell r="AK142" t="str">
            <v>东莞市大朗镇骏马公寓1153</v>
          </cell>
        </row>
        <row r="142">
          <cell r="AN142" t="str">
            <v>黄振斌</v>
          </cell>
          <cell r="AO142" t="str">
            <v>276394</v>
          </cell>
          <cell r="AP142" t="str">
            <v>无</v>
          </cell>
          <cell r="AQ142" t="str">
            <v>无</v>
          </cell>
          <cell r="AR142" t="str">
            <v>不涉及</v>
          </cell>
          <cell r="AS142" t="str">
            <v>不涉及</v>
          </cell>
          <cell r="AT142" t="str">
            <v>2022-10-17</v>
          </cell>
        </row>
        <row r="142">
          <cell r="AV142" t="str">
            <v>高级销售专员</v>
          </cell>
          <cell r="AW142" t="str">
            <v>I_SL_03_003</v>
          </cell>
          <cell r="AX142" t="str">
            <v>2022/11/1 0:00:00</v>
          </cell>
          <cell r="AY142" t="str">
            <v>软通动力集团</v>
          </cell>
          <cell r="AZ142" t="str">
            <v>重大客户事业一群</v>
          </cell>
          <cell r="BA142" t="str">
            <v>MAG1华为云伙伴能力中心事业本部</v>
          </cell>
          <cell r="BB142" t="str">
            <v>MAG1华为云伙伴能力中心销售部</v>
          </cell>
          <cell r="BC142" t="str">
            <v>东莞HWCPC华为云销售部0169</v>
          </cell>
        </row>
        <row r="142">
          <cell r="BE142" t="str">
            <v>东莞HWCPC华为云销售部0169</v>
          </cell>
          <cell r="BF142" t="str">
            <v>84359</v>
          </cell>
          <cell r="BG142" t="str">
            <v>李笃君</v>
          </cell>
          <cell r="BH142" t="str">
            <v>销售费用</v>
          </cell>
        </row>
        <row r="142">
          <cell r="BJ142" t="str">
            <v>不涉及</v>
          </cell>
          <cell r="BK142" t="str">
            <v>华南</v>
          </cell>
          <cell r="BL142" t="str">
            <v>广东/粤东</v>
          </cell>
          <cell r="BM142" t="str">
            <v>东莞</v>
          </cell>
          <cell r="BN142" t="str">
            <v>东莞软通动力计算机技术有限公司</v>
          </cell>
          <cell r="BO142" t="str">
            <v>东莞</v>
          </cell>
          <cell r="BP142" t="str">
            <v>男</v>
          </cell>
          <cell r="BQ142" t="str">
            <v>2.7 月</v>
          </cell>
          <cell r="BR142" t="str">
            <v>0.2 年</v>
          </cell>
          <cell r="BS142" t="str">
            <v>S&amp;M</v>
          </cell>
          <cell r="BT142" t="str">
            <v>正式员工</v>
          </cell>
          <cell r="BU142" t="str">
            <v>销售</v>
          </cell>
          <cell r="BV142" t="str">
            <v>专业三级</v>
          </cell>
          <cell r="BW142" t="str">
            <v>I3</v>
          </cell>
          <cell r="BX142" t="str">
            <v>Offshore</v>
          </cell>
        </row>
        <row r="142">
          <cell r="CA142" t="str">
            <v>行政办公人员</v>
          </cell>
          <cell r="CB142" t="str">
            <v>1999-12-05</v>
          </cell>
          <cell r="CC142" t="str">
            <v>23</v>
          </cell>
          <cell r="CD142" t="str">
            <v>中国         </v>
          </cell>
          <cell r="CE142" t="str">
            <v>成都工业学院</v>
          </cell>
          <cell r="CF142" t="str">
            <v>2022-06-30</v>
          </cell>
          <cell r="CG142" t="str">
            <v>是</v>
          </cell>
          <cell r="CH142" t="str">
            <v>大学本科</v>
          </cell>
          <cell r="CI142" t="str">
            <v>学士</v>
          </cell>
          <cell r="CJ142" t="str">
            <v>否</v>
          </cell>
          <cell r="CK142" t="str">
            <v>是</v>
          </cell>
          <cell r="CL142" t="str">
            <v>信息工程</v>
          </cell>
          <cell r="CM142" t="str">
            <v>2022-10-17</v>
          </cell>
          <cell r="CN142" t="str">
            <v>2022-10-12</v>
          </cell>
          <cell r="CO142" t="str">
            <v>是</v>
          </cell>
          <cell r="CP142" t="str">
            <v>6</v>
          </cell>
          <cell r="CQ142" t="str">
            <v>2023-04-17</v>
          </cell>
        </row>
        <row r="142">
          <cell r="CV142" t="str">
            <v>3年以上4年以下</v>
          </cell>
          <cell r="CW142" t="str">
            <v>2022-10-17</v>
          </cell>
          <cell r="CX142" t="str">
            <v>2025-10-31</v>
          </cell>
          <cell r="CY142" t="str">
            <v>hwyur@isoftstone.com</v>
          </cell>
          <cell r="CZ142" t="str">
            <v>15828811372</v>
          </cell>
        </row>
        <row r="142">
          <cell r="DB142" t="str">
            <v>hwyur</v>
          </cell>
        </row>
        <row r="143">
          <cell r="A143">
            <v>396488</v>
          </cell>
          <cell r="B143" t="str">
            <v>胡子垚</v>
          </cell>
          <cell r="C143" t="str">
            <v>130627199509272627</v>
          </cell>
          <cell r="D143" t="str">
            <v>在职</v>
          </cell>
          <cell r="E143" t="str">
            <v>否</v>
          </cell>
          <cell r="F143" t="str">
            <v>职能支撑人员</v>
          </cell>
          <cell r="G143" t="str">
            <v>不涉及</v>
          </cell>
          <cell r="H143" t="str">
            <v>无华为职级定义</v>
          </cell>
          <cell r="I143" t="str">
            <v>无华为职级</v>
          </cell>
        </row>
        <row r="143">
          <cell r="L143" t="str">
            <v>离岸</v>
          </cell>
          <cell r="M143" t="str">
            <v>北京-海淀区-软通动力总部大楼【综合】</v>
          </cell>
        </row>
        <row r="143">
          <cell r="V143" t="str">
            <v>销售经理</v>
          </cell>
          <cell r="W143" t="str">
            <v>1.根据市场情况与客户要求进行项目调研，对市场需求做出准确分析和判断；6咨询服务：负责咨询项目的开发，签单，策划、培训和回款，为客户提供高质量的咨询服务及切实可行的方案。</v>
          </cell>
          <cell r="X143" t="str">
            <v>BG</v>
          </cell>
          <cell r="Y143" t="str">
            <v>10019045</v>
          </cell>
          <cell r="Z143" t="str">
            <v>重大客户事业一群</v>
          </cell>
        </row>
        <row r="143">
          <cell r="AF143" t="str">
            <v>否</v>
          </cell>
          <cell r="AG143" t="str">
            <v>否</v>
          </cell>
          <cell r="AH143" t="str">
            <v>胡文月</v>
          </cell>
          <cell r="AI143" t="str">
            <v>父女</v>
          </cell>
          <cell r="AJ143" t="str">
            <v>18849230015</v>
          </cell>
          <cell r="AK143" t="str">
            <v>北京市朝阳区金台路如家驿居酒店</v>
          </cell>
        </row>
        <row r="143">
          <cell r="AN143" t="str">
            <v>黄文杰</v>
          </cell>
          <cell r="AO143" t="str">
            <v>283160</v>
          </cell>
          <cell r="AP143" t="str">
            <v>无</v>
          </cell>
          <cell r="AQ143" t="str">
            <v>无</v>
          </cell>
          <cell r="AR143" t="str">
            <v>不涉及</v>
          </cell>
          <cell r="AS143" t="str">
            <v>不涉及</v>
          </cell>
          <cell r="AT143" t="str">
            <v>2022-10-13</v>
          </cell>
        </row>
        <row r="143">
          <cell r="AV143" t="str">
            <v>销售经理</v>
          </cell>
          <cell r="AW143" t="str">
            <v>I_SL_05_001</v>
          </cell>
          <cell r="AX143" t="str">
            <v>2022/11/1 0:00:00</v>
          </cell>
          <cell r="AY143" t="str">
            <v>软通动力集团</v>
          </cell>
          <cell r="AZ143" t="str">
            <v>重大客户事业一群</v>
          </cell>
          <cell r="BA143" t="str">
            <v>MAG1华为云伙伴能力中心事业本部</v>
          </cell>
          <cell r="BB143" t="str">
            <v>MAG1华为云伙伴能力中心销售部</v>
          </cell>
          <cell r="BC143" t="str">
            <v>北京HWCPC华为云销售部0211</v>
          </cell>
        </row>
        <row r="143">
          <cell r="BE143" t="str">
            <v>北京HWCPC华为云销售部0211</v>
          </cell>
          <cell r="BF143" t="str">
            <v>88802</v>
          </cell>
          <cell r="BG143" t="str">
            <v>胡阔</v>
          </cell>
          <cell r="BH143" t="str">
            <v>销售费用</v>
          </cell>
        </row>
        <row r="143">
          <cell r="BJ143" t="str">
            <v>不涉及</v>
          </cell>
          <cell r="BK143" t="str">
            <v>华北</v>
          </cell>
          <cell r="BL143" t="str">
            <v>北京</v>
          </cell>
          <cell r="BM143" t="str">
            <v>北京</v>
          </cell>
          <cell r="BN143" t="str">
            <v>北京软通动力数字科技有限公司</v>
          </cell>
          <cell r="BO143" t="str">
            <v>北京</v>
          </cell>
          <cell r="BP143" t="str">
            <v>女</v>
          </cell>
          <cell r="BQ143" t="str">
            <v>2.8 月</v>
          </cell>
          <cell r="BR143" t="str">
            <v>0.2 年</v>
          </cell>
          <cell r="BS143" t="str">
            <v>S&amp;M</v>
          </cell>
          <cell r="BT143" t="str">
            <v>正式员工</v>
          </cell>
          <cell r="BU143" t="str">
            <v>销售</v>
          </cell>
          <cell r="BV143" t="str">
            <v>专业五级</v>
          </cell>
          <cell r="BW143" t="str">
            <v>I5</v>
          </cell>
          <cell r="BX143" t="str">
            <v>Offshore</v>
          </cell>
        </row>
        <row r="143">
          <cell r="CA143" t="str">
            <v>经济业务人员</v>
          </cell>
          <cell r="CB143" t="str">
            <v>1995-09-27</v>
          </cell>
          <cell r="CC143" t="str">
            <v>27</v>
          </cell>
          <cell r="CD143" t="str">
            <v>中国         </v>
          </cell>
          <cell r="CE143" t="str">
            <v>哈尔滨工程大学</v>
          </cell>
          <cell r="CF143" t="str">
            <v>2022-04-01</v>
          </cell>
          <cell r="CG143" t="str">
            <v>是</v>
          </cell>
          <cell r="CH143" t="str">
            <v>硕士研究生 </v>
          </cell>
          <cell r="CI143" t="str">
            <v>硕士</v>
          </cell>
          <cell r="CJ143" t="str">
            <v>是</v>
          </cell>
          <cell r="CK143" t="str">
            <v>是</v>
          </cell>
          <cell r="CL143" t="str">
            <v>科技英语笔译</v>
          </cell>
          <cell r="CM143" t="str">
            <v>2022-10-13</v>
          </cell>
          <cell r="CN143" t="str">
            <v>2022-10-13</v>
          </cell>
          <cell r="CO143" t="str">
            <v>是</v>
          </cell>
          <cell r="CP143" t="str">
            <v>6</v>
          </cell>
          <cell r="CQ143" t="str">
            <v>2023-04-13</v>
          </cell>
        </row>
        <row r="143">
          <cell r="CV143" t="str">
            <v>3年以上4年以下</v>
          </cell>
          <cell r="CW143" t="str">
            <v>2022-10-13</v>
          </cell>
          <cell r="CX143" t="str">
            <v>2025-10-31</v>
          </cell>
          <cell r="CY143" t="str">
            <v>zyhuct@isoftstone.com</v>
          </cell>
          <cell r="CZ143" t="str">
            <v>15101628770</v>
          </cell>
        </row>
        <row r="143">
          <cell r="DB143" t="str">
            <v>zyhuct</v>
          </cell>
        </row>
        <row r="144">
          <cell r="A144">
            <v>396567</v>
          </cell>
          <cell r="B144" t="str">
            <v>郑奇</v>
          </cell>
          <cell r="C144" t="str">
            <v>362202199103042034</v>
          </cell>
          <cell r="D144" t="str">
            <v>在职</v>
          </cell>
          <cell r="E144" t="str">
            <v>否</v>
          </cell>
          <cell r="F144" t="str">
            <v>职能支撑人员</v>
          </cell>
          <cell r="G144" t="str">
            <v>不涉及</v>
          </cell>
          <cell r="H144" t="str">
            <v>无华为职级定义</v>
          </cell>
          <cell r="I144" t="str">
            <v>无华为职级</v>
          </cell>
        </row>
        <row r="144">
          <cell r="L144" t="str">
            <v>离岸</v>
          </cell>
          <cell r="M144" t="str">
            <v>佛山-南海区-友邦金融中心一座15层05单元【综合】</v>
          </cell>
        </row>
        <row r="144">
          <cell r="V144" t="str">
            <v>销售经理</v>
          </cell>
          <cell r="W144" t="str">
            <v>1.根据市场情况与客户要求进行项目调研，对市场需求做出准确分析和判断；7咨询服务：负责咨询项目的开发，签单，策划、培训和回款，为客户提供高质量的咨询服务及切实可行的方案。</v>
          </cell>
          <cell r="X144" t="str">
            <v>BG</v>
          </cell>
          <cell r="Y144" t="str">
            <v>10019045</v>
          </cell>
          <cell r="Z144" t="str">
            <v>重大客户事业一群</v>
          </cell>
        </row>
        <row r="144">
          <cell r="AF144" t="str">
            <v>否</v>
          </cell>
          <cell r="AG144" t="str">
            <v>否</v>
          </cell>
          <cell r="AH144" t="str">
            <v>李水娣</v>
          </cell>
          <cell r="AI144" t="str">
            <v>母子</v>
          </cell>
          <cell r="AJ144" t="str">
            <v>13058319737</v>
          </cell>
          <cell r="AK144" t="str">
            <v>佛山市禅城区南庄保利翡翠公馆8座204</v>
          </cell>
        </row>
        <row r="144">
          <cell r="AN144" t="str">
            <v>肖尊煌</v>
          </cell>
          <cell r="AO144" t="str">
            <v>328030</v>
          </cell>
          <cell r="AP144" t="str">
            <v>无</v>
          </cell>
          <cell r="AQ144" t="str">
            <v>无</v>
          </cell>
          <cell r="AR144" t="str">
            <v>不涉及</v>
          </cell>
          <cell r="AS144" t="str">
            <v>不涉及</v>
          </cell>
          <cell r="AT144" t="str">
            <v>2022-10-14</v>
          </cell>
        </row>
        <row r="144">
          <cell r="AV144" t="str">
            <v>销售经理</v>
          </cell>
          <cell r="AW144" t="str">
            <v>I_SL_05_001</v>
          </cell>
          <cell r="AX144" t="str">
            <v>2022/11/1 0:00:00</v>
          </cell>
          <cell r="AY144" t="str">
            <v>软通动力集团</v>
          </cell>
          <cell r="AZ144" t="str">
            <v>重大客户事业一群</v>
          </cell>
          <cell r="BA144" t="str">
            <v>MAG1华为云伙伴能力中心事业本部</v>
          </cell>
          <cell r="BB144" t="str">
            <v>MAG1华为云伙伴能力中心销售部</v>
          </cell>
          <cell r="BC144" t="str">
            <v>佛山HWCPC华为云销售部0177</v>
          </cell>
        </row>
        <row r="144">
          <cell r="BE144" t="str">
            <v>佛山HWCPC华为云销售部0177</v>
          </cell>
          <cell r="BF144" t="str">
            <v>84360</v>
          </cell>
          <cell r="BG144" t="str">
            <v>李笃君</v>
          </cell>
          <cell r="BH144" t="str">
            <v>销售费用</v>
          </cell>
        </row>
        <row r="144">
          <cell r="BJ144" t="str">
            <v>不涉及</v>
          </cell>
          <cell r="BK144" t="str">
            <v>华南</v>
          </cell>
          <cell r="BL144" t="str">
            <v>广东/粤西</v>
          </cell>
          <cell r="BM144" t="str">
            <v>佛山</v>
          </cell>
        </row>
        <row r="144">
          <cell r="BO144" t="str">
            <v>佛山</v>
          </cell>
          <cell r="BP144" t="str">
            <v>男</v>
          </cell>
          <cell r="BQ144" t="str">
            <v>2.8 月</v>
          </cell>
          <cell r="BR144" t="str">
            <v>12.0 年</v>
          </cell>
          <cell r="BS144" t="str">
            <v>S&amp;M</v>
          </cell>
          <cell r="BT144" t="str">
            <v>正式员工</v>
          </cell>
          <cell r="BU144" t="str">
            <v>销售</v>
          </cell>
          <cell r="BV144" t="str">
            <v>专业五级</v>
          </cell>
          <cell r="BW144" t="str">
            <v>I5</v>
          </cell>
          <cell r="BX144" t="str">
            <v>Offshore</v>
          </cell>
        </row>
        <row r="144">
          <cell r="CA144" t="str">
            <v>经济业务人员</v>
          </cell>
          <cell r="CB144" t="str">
            <v>1991-03-04</v>
          </cell>
          <cell r="CC144" t="str">
            <v>31</v>
          </cell>
          <cell r="CD144" t="str">
            <v>中国         </v>
          </cell>
          <cell r="CE144" t="str">
            <v>江西航空职业技术学院</v>
          </cell>
          <cell r="CF144" t="str">
            <v>2011-07-10</v>
          </cell>
          <cell r="CG144" t="str">
            <v>是</v>
          </cell>
          <cell r="CH144" t="str">
            <v>大专/高职</v>
          </cell>
          <cell r="CI144" t="str">
            <v>无最终证书 </v>
          </cell>
          <cell r="CJ144" t="str">
            <v>否</v>
          </cell>
          <cell r="CK144" t="str">
            <v>否</v>
          </cell>
          <cell r="CL144" t="str">
            <v>物流管理</v>
          </cell>
          <cell r="CM144" t="str">
            <v>2022-10-14</v>
          </cell>
          <cell r="CN144" t="str">
            <v>2011-03-13</v>
          </cell>
          <cell r="CO144" t="str">
            <v>是</v>
          </cell>
          <cell r="CP144" t="str">
            <v>6</v>
          </cell>
          <cell r="CQ144" t="str">
            <v>2023-04-14</v>
          </cell>
        </row>
        <row r="144">
          <cell r="CV144" t="str">
            <v>3年以上4年以下</v>
          </cell>
          <cell r="CW144" t="str">
            <v>2022-10-14</v>
          </cell>
          <cell r="CX144" t="str">
            <v>2025-10-31</v>
          </cell>
          <cell r="CY144" t="str">
            <v>qizhengl@isoftstone.com</v>
          </cell>
          <cell r="CZ144" t="str">
            <v>13420800832</v>
          </cell>
        </row>
        <row r="144">
          <cell r="DB144" t="str">
            <v>qizhengl</v>
          </cell>
        </row>
        <row r="145">
          <cell r="A145">
            <v>396900</v>
          </cell>
          <cell r="B145" t="str">
            <v>黄靖淞</v>
          </cell>
          <cell r="C145" t="str">
            <v>22028319910117061X</v>
          </cell>
          <cell r="D145" t="str">
            <v>在职</v>
          </cell>
          <cell r="E145" t="str">
            <v>否</v>
          </cell>
          <cell r="F145" t="str">
            <v>职能支撑人员</v>
          </cell>
          <cell r="G145" t="str">
            <v>不涉及</v>
          </cell>
          <cell r="H145" t="str">
            <v>无华为职级定义</v>
          </cell>
          <cell r="I145" t="str">
            <v>无华为职级</v>
          </cell>
        </row>
        <row r="145">
          <cell r="L145" t="str">
            <v>离岸</v>
          </cell>
          <cell r="M145" t="str">
            <v>深圳-罗湖区-中设广场【综合】</v>
          </cell>
        </row>
        <row r="145">
          <cell r="V145" t="str">
            <v>行销总监</v>
          </cell>
          <cell r="W145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145" t="str">
            <v>BG</v>
          </cell>
          <cell r="Y145" t="str">
            <v>10019045</v>
          </cell>
          <cell r="Z145" t="str">
            <v>重大客户事业一群</v>
          </cell>
        </row>
        <row r="145">
          <cell r="AF145" t="str">
            <v>否</v>
          </cell>
          <cell r="AG145" t="str">
            <v>否</v>
          </cell>
          <cell r="AH145" t="str">
            <v>裴宏莹</v>
          </cell>
          <cell r="AI145" t="str">
            <v>配偶</v>
          </cell>
          <cell r="AJ145" t="str">
            <v>13147771155</v>
          </cell>
          <cell r="AK145" t="str">
            <v>吉林省吉林市丰满区金澜悦府6-1-702</v>
          </cell>
        </row>
        <row r="145">
          <cell r="AN145" t="str">
            <v>王寅</v>
          </cell>
          <cell r="AO145" t="str">
            <v>256523</v>
          </cell>
          <cell r="AP145" t="str">
            <v>无</v>
          </cell>
          <cell r="AQ145" t="str">
            <v>无</v>
          </cell>
          <cell r="AR145" t="str">
            <v>不涉及</v>
          </cell>
          <cell r="AS145" t="str">
            <v>不涉及</v>
          </cell>
          <cell r="AT145" t="str">
            <v>2022-10-19</v>
          </cell>
        </row>
        <row r="145">
          <cell r="AV145" t="str">
            <v>高级销售运营经理</v>
          </cell>
          <cell r="AW145" t="str">
            <v>I_SA_06_003</v>
          </cell>
          <cell r="AX145" t="str">
            <v>2022/12/1 0:00:00</v>
          </cell>
          <cell r="AY145" t="str">
            <v>软通动力集团</v>
          </cell>
          <cell r="AZ145" t="str">
            <v>重大客户事业一群</v>
          </cell>
          <cell r="BA145" t="str">
            <v>MAG1华为云伙伴能力中心事业本部</v>
          </cell>
          <cell r="BB145" t="str">
            <v>MAG1华为云持续运营与交付部</v>
          </cell>
          <cell r="BC145" t="str">
            <v>深圳HWCPC云服务交付部4601</v>
          </cell>
        </row>
        <row r="145">
          <cell r="BE145" t="str">
            <v>深圳HWCPC云服务交付部4601</v>
          </cell>
          <cell r="BF145" t="str">
            <v>88659</v>
          </cell>
          <cell r="BG145" t="str">
            <v>王寅</v>
          </cell>
          <cell r="BH145" t="str">
            <v>COGS</v>
          </cell>
          <cell r="BI145" t="str">
            <v>PS2112883962(2022年销售部华为云售前支撑项目)</v>
          </cell>
          <cell r="BJ145" t="str">
            <v>不涉及</v>
          </cell>
          <cell r="BK145" t="str">
            <v>云迁移</v>
          </cell>
          <cell r="BL145" t="str">
            <v>云迁移</v>
          </cell>
          <cell r="BM145" t="str">
            <v>深圳</v>
          </cell>
          <cell r="BN145" t="str">
            <v>软通动力技术服务有限公司深圳分公司</v>
          </cell>
          <cell r="BO145" t="str">
            <v>深圳</v>
          </cell>
          <cell r="BP145" t="str">
            <v>男</v>
          </cell>
          <cell r="BQ145" t="str">
            <v>2.6 月</v>
          </cell>
          <cell r="BR145" t="str">
            <v>12.7 年</v>
          </cell>
          <cell r="BS145" t="str">
            <v>Delivery</v>
          </cell>
          <cell r="BT145" t="str">
            <v>正式员工</v>
          </cell>
          <cell r="BU145" t="str">
            <v>实施</v>
          </cell>
          <cell r="BV145" t="str">
            <v>专业六级</v>
          </cell>
          <cell r="BW145" t="str">
            <v>I6</v>
          </cell>
          <cell r="BX145" t="str">
            <v>Offshore</v>
          </cell>
        </row>
        <row r="145">
          <cell r="CA145" t="str">
            <v>行政办公人员</v>
          </cell>
          <cell r="CB145" t="str">
            <v>1991-01-17</v>
          </cell>
          <cell r="CC145" t="str">
            <v>31</v>
          </cell>
          <cell r="CD145" t="str">
            <v>中国         </v>
          </cell>
          <cell r="CE145" t="str">
            <v>东北财经大学</v>
          </cell>
          <cell r="CF145" t="str">
            <v>2013-01-10</v>
          </cell>
          <cell r="CG145" t="str">
            <v>是</v>
          </cell>
          <cell r="CH145" t="str">
            <v>大专/高职</v>
          </cell>
          <cell r="CI145" t="str">
            <v>无最终证书 </v>
          </cell>
          <cell r="CJ145" t="str">
            <v>否</v>
          </cell>
          <cell r="CK145" t="str">
            <v>否</v>
          </cell>
          <cell r="CL145" t="str">
            <v>建筑工程管理</v>
          </cell>
          <cell r="CM145" t="str">
            <v>2022-10-19</v>
          </cell>
          <cell r="CN145" t="str">
            <v>2010-07-17</v>
          </cell>
          <cell r="CO145" t="str">
            <v>是</v>
          </cell>
          <cell r="CP145" t="str">
            <v>6</v>
          </cell>
          <cell r="CQ145" t="str">
            <v>2023-04-19</v>
          </cell>
        </row>
        <row r="145">
          <cell r="CV145" t="str">
            <v>3年以上4年以下</v>
          </cell>
          <cell r="CW145" t="str">
            <v>2022-10-19</v>
          </cell>
          <cell r="CX145" t="str">
            <v>2025-10-31</v>
          </cell>
          <cell r="CY145" t="str">
            <v>jshuangr@isoftstone.com</v>
          </cell>
          <cell r="CZ145" t="str">
            <v>13244043333</v>
          </cell>
        </row>
        <row r="145">
          <cell r="DB145" t="str">
            <v>jshuangr</v>
          </cell>
        </row>
        <row r="146">
          <cell r="A146">
            <v>397276</v>
          </cell>
          <cell r="B146" t="str">
            <v>曾赛男</v>
          </cell>
          <cell r="C146" t="str">
            <v>130223199610312948</v>
          </cell>
          <cell r="D146" t="str">
            <v>在职</v>
          </cell>
          <cell r="E146" t="str">
            <v>否</v>
          </cell>
          <cell r="F146" t="str">
            <v>职能支撑人员</v>
          </cell>
          <cell r="G146" t="str">
            <v>不涉及</v>
          </cell>
          <cell r="H146" t="str">
            <v>无华为职级定义</v>
          </cell>
          <cell r="I146" t="str">
            <v>无华为职级</v>
          </cell>
        </row>
        <row r="146">
          <cell r="L146" t="str">
            <v>离岸</v>
          </cell>
          <cell r="M146" t="str">
            <v>北京-海淀区-软通动力总部大楼【综合】</v>
          </cell>
        </row>
        <row r="146">
          <cell r="V146" t="str">
            <v>销售经理</v>
          </cell>
          <cell r="W146" t="str">
            <v>1.根据市场情况与客户要求进行项目调研，对市场需求做出准确分析和判断；7咨询服务：负责咨询项目的开发，签单，策划、培训和回款，为客户提供高质量的咨询服务及切实可行的方案。</v>
          </cell>
          <cell r="X146" t="str">
            <v>BG</v>
          </cell>
          <cell r="Y146" t="str">
            <v>10019045</v>
          </cell>
          <cell r="Z146" t="str">
            <v>重大客户事业一群</v>
          </cell>
        </row>
        <row r="146">
          <cell r="AF146" t="str">
            <v>否</v>
          </cell>
          <cell r="AG146" t="str">
            <v>否</v>
          </cell>
          <cell r="AH146" t="str">
            <v>曾庆双</v>
          </cell>
          <cell r="AI146" t="str">
            <v>父女</v>
          </cell>
          <cell r="AJ146" t="str">
            <v>13473546436</v>
          </cell>
          <cell r="AK146" t="str">
            <v>北京海淀区清河安宁华庭三区6号楼4单元201</v>
          </cell>
        </row>
        <row r="146">
          <cell r="AN146" t="str">
            <v>黄文杰</v>
          </cell>
          <cell r="AO146" t="str">
            <v>283160</v>
          </cell>
          <cell r="AP146" t="str">
            <v>无</v>
          </cell>
          <cell r="AQ146" t="str">
            <v>无</v>
          </cell>
          <cell r="AR146" t="str">
            <v>不涉及</v>
          </cell>
          <cell r="AS146" t="str">
            <v>不涉及</v>
          </cell>
          <cell r="AT146" t="str">
            <v>2022-10-24</v>
          </cell>
        </row>
        <row r="146">
          <cell r="AV146" t="str">
            <v>高级销售经理</v>
          </cell>
          <cell r="AW146" t="str">
            <v>I_SL_06_002</v>
          </cell>
          <cell r="AX146" t="str">
            <v>2022/12/1 0:00:00</v>
          </cell>
          <cell r="AY146" t="str">
            <v>软通动力集团</v>
          </cell>
          <cell r="AZ146" t="str">
            <v>重大客户事业一群</v>
          </cell>
          <cell r="BA146" t="str">
            <v>MAG1华为云伙伴能力中心事业本部</v>
          </cell>
          <cell r="BB146" t="str">
            <v>MAG1华为云伙伴能力中心销售部</v>
          </cell>
          <cell r="BC146" t="str">
            <v>北京HWCPC华为云销售部0211</v>
          </cell>
        </row>
        <row r="146">
          <cell r="BE146" t="str">
            <v>北京HWCPC华为云销售部0211</v>
          </cell>
          <cell r="BF146" t="str">
            <v>88802</v>
          </cell>
          <cell r="BG146" t="str">
            <v>胡阔</v>
          </cell>
          <cell r="BH146" t="str">
            <v>销售费用</v>
          </cell>
        </row>
        <row r="146">
          <cell r="BJ146" t="str">
            <v>不涉及</v>
          </cell>
          <cell r="BK146" t="str">
            <v>华北</v>
          </cell>
          <cell r="BL146" t="str">
            <v>北京</v>
          </cell>
          <cell r="BM146" t="str">
            <v>北京</v>
          </cell>
          <cell r="BN146" t="str">
            <v>北京软通动力数字科技有限公司</v>
          </cell>
          <cell r="BO146" t="str">
            <v>北京</v>
          </cell>
          <cell r="BP146" t="str">
            <v>女</v>
          </cell>
          <cell r="BQ146" t="str">
            <v>2.5 月</v>
          </cell>
          <cell r="BR146" t="str">
            <v>3.5 年</v>
          </cell>
          <cell r="BS146" t="str">
            <v>S&amp;M</v>
          </cell>
          <cell r="BT146" t="str">
            <v>正式员工</v>
          </cell>
          <cell r="BU146" t="str">
            <v>销售</v>
          </cell>
          <cell r="BV146" t="str">
            <v>专业六级</v>
          </cell>
          <cell r="BW146" t="str">
            <v>I6</v>
          </cell>
          <cell r="BX146" t="str">
            <v>Offshore</v>
          </cell>
        </row>
        <row r="146">
          <cell r="CA146" t="str">
            <v>行政办公人员</v>
          </cell>
          <cell r="CB146" t="str">
            <v>1996-10-31</v>
          </cell>
          <cell r="CC146" t="str">
            <v>26</v>
          </cell>
          <cell r="CD146" t="str">
            <v>中国         </v>
          </cell>
          <cell r="CE146" t="str">
            <v>河北北方学院</v>
          </cell>
          <cell r="CF146" t="str">
            <v>2019-06-30</v>
          </cell>
          <cell r="CG146" t="str">
            <v>是</v>
          </cell>
          <cell r="CH146" t="str">
            <v>大学本科</v>
          </cell>
          <cell r="CI146" t="str">
            <v>学士</v>
          </cell>
          <cell r="CJ146" t="str">
            <v>否</v>
          </cell>
          <cell r="CK146" t="str">
            <v>否</v>
          </cell>
          <cell r="CL146" t="str">
            <v>市场营销</v>
          </cell>
          <cell r="CM146" t="str">
            <v>2022-10-24</v>
          </cell>
          <cell r="CN146" t="str">
            <v>2019-07-15</v>
          </cell>
          <cell r="CO146" t="str">
            <v>是</v>
          </cell>
          <cell r="CP146" t="str">
            <v>6</v>
          </cell>
          <cell r="CQ146" t="str">
            <v>2023-04-24</v>
          </cell>
        </row>
        <row r="146">
          <cell r="CV146" t="str">
            <v>3年以上4年以下</v>
          </cell>
          <cell r="CW146" t="str">
            <v>2022-10-24</v>
          </cell>
          <cell r="CX146" t="str">
            <v>2025-10-31</v>
          </cell>
          <cell r="CY146" t="str">
            <v>snzenga@isoftstone.com</v>
          </cell>
          <cell r="CZ146" t="str">
            <v>15733697938</v>
          </cell>
        </row>
        <row r="146">
          <cell r="DB146" t="str">
            <v>snzenga</v>
          </cell>
        </row>
        <row r="147">
          <cell r="A147">
            <v>397674</v>
          </cell>
          <cell r="B147" t="str">
            <v>龙超</v>
          </cell>
          <cell r="C147" t="str">
            <v>500223199706063033</v>
          </cell>
          <cell r="D147" t="str">
            <v>在职</v>
          </cell>
          <cell r="E147" t="str">
            <v>否</v>
          </cell>
          <cell r="F147" t="str">
            <v>职能支撑人员</v>
          </cell>
          <cell r="G147" t="str">
            <v>不涉及</v>
          </cell>
          <cell r="H147" t="str">
            <v>无华为职级定义</v>
          </cell>
          <cell r="I147" t="str">
            <v>无华为职级</v>
          </cell>
        </row>
        <row r="147">
          <cell r="L147" t="str">
            <v>离岸</v>
          </cell>
          <cell r="M147" t="str">
            <v>重庆-两江新区-互联网产业园二期6号楼5层-8层【HIG&amp;DOS】</v>
          </cell>
        </row>
        <row r="147">
          <cell r="V147" t="str">
            <v>销售经理</v>
          </cell>
          <cell r="W147" t="str">
            <v>1.根据市场情况与客户要求进行项目调研，对市场需求做出准确分析和判断；7咨询服务：负责咨询项目的开发，签单，策划、培训和回款，为客户提供高质量的咨询服务及切实可行的方案。</v>
          </cell>
          <cell r="X147" t="str">
            <v>BG</v>
          </cell>
          <cell r="Y147" t="str">
            <v>10019045</v>
          </cell>
          <cell r="Z147" t="str">
            <v>重大客户事业一群</v>
          </cell>
        </row>
        <row r="147">
          <cell r="AF147" t="str">
            <v>否</v>
          </cell>
          <cell r="AG147" t="str">
            <v>否</v>
          </cell>
          <cell r="AH147" t="str">
            <v>欧小群</v>
          </cell>
          <cell r="AI147" t="str">
            <v>母子</v>
          </cell>
          <cell r="AJ147" t="str">
            <v>15922689526</v>
          </cell>
          <cell r="AK147" t="str">
            <v>重庆市北碚区蔡家岗街道中南玖宸一期</v>
          </cell>
        </row>
        <row r="147">
          <cell r="AN147" t="str">
            <v>曾政</v>
          </cell>
          <cell r="AO147" t="str">
            <v>608440</v>
          </cell>
          <cell r="AP147" t="str">
            <v>无</v>
          </cell>
          <cell r="AQ147" t="str">
            <v>无</v>
          </cell>
          <cell r="AR147" t="str">
            <v>不涉及</v>
          </cell>
          <cell r="AS147" t="str">
            <v>不涉及</v>
          </cell>
          <cell r="AT147" t="str">
            <v>2022-10-24</v>
          </cell>
        </row>
        <row r="147">
          <cell r="AV147" t="str">
            <v>销售主管</v>
          </cell>
          <cell r="AW147" t="str">
            <v>I_SL_04_003</v>
          </cell>
          <cell r="AX147" t="str">
            <v>2022/12/1 0:00:00</v>
          </cell>
          <cell r="AY147" t="str">
            <v>软通动力集团</v>
          </cell>
          <cell r="AZ147" t="str">
            <v>重大客户事业一群</v>
          </cell>
          <cell r="BA147" t="str">
            <v>MAG1华为云伙伴能力中心事业本部</v>
          </cell>
          <cell r="BB147" t="str">
            <v>MAG1华为云伙伴能力中心销售部</v>
          </cell>
          <cell r="BC147" t="str">
            <v>成都HWCPC华为云销售部0187</v>
          </cell>
        </row>
        <row r="147">
          <cell r="BE147" t="str">
            <v>成都HWCPC华为云销售部0187</v>
          </cell>
          <cell r="BF147" t="str">
            <v>84358</v>
          </cell>
          <cell r="BG147" t="str">
            <v>曾政</v>
          </cell>
          <cell r="BH147" t="str">
            <v>销售费用</v>
          </cell>
        </row>
        <row r="147">
          <cell r="BJ147" t="str">
            <v>不涉及</v>
          </cell>
          <cell r="BK147" t="str">
            <v>西南</v>
          </cell>
          <cell r="BL147" t="str">
            <v>重庆</v>
          </cell>
          <cell r="BM147" t="str">
            <v>重庆</v>
          </cell>
          <cell r="BN147" t="str">
            <v>成都软通动力信息技术服务有限公司</v>
          </cell>
          <cell r="BO147" t="str">
            <v>成都</v>
          </cell>
          <cell r="BP147" t="str">
            <v>男</v>
          </cell>
          <cell r="BQ147" t="str">
            <v>2.5 月</v>
          </cell>
          <cell r="BR147" t="str">
            <v>6.6 年</v>
          </cell>
          <cell r="BS147" t="str">
            <v>S&amp;M</v>
          </cell>
          <cell r="BT147" t="str">
            <v>正式员工</v>
          </cell>
          <cell r="BU147" t="str">
            <v>销售</v>
          </cell>
          <cell r="BV147" t="str">
            <v>专业四级</v>
          </cell>
          <cell r="BW147" t="str">
            <v>I4</v>
          </cell>
          <cell r="BX147" t="str">
            <v>Offshore</v>
          </cell>
        </row>
        <row r="147">
          <cell r="CA147" t="str">
            <v>行政办公人员</v>
          </cell>
          <cell r="CB147" t="str">
            <v>1997-06-06</v>
          </cell>
          <cell r="CC147" t="str">
            <v>25</v>
          </cell>
          <cell r="CD147" t="str">
            <v>中国         </v>
          </cell>
          <cell r="CE147" t="str">
            <v>西南大学</v>
          </cell>
          <cell r="CF147" t="str">
            <v>2018-01-01</v>
          </cell>
          <cell r="CG147" t="str">
            <v>是</v>
          </cell>
          <cell r="CH147" t="str">
            <v>大学本科</v>
          </cell>
          <cell r="CI147" t="str">
            <v>学士双学位 </v>
          </cell>
          <cell r="CJ147" t="str">
            <v>是</v>
          </cell>
          <cell r="CK147" t="str">
            <v>否</v>
          </cell>
          <cell r="CL147" t="str">
            <v>会展策划管理</v>
          </cell>
          <cell r="CM147" t="str">
            <v>2022-10-24</v>
          </cell>
          <cell r="CN147" t="str">
            <v>2016-06-30</v>
          </cell>
          <cell r="CO147" t="str">
            <v>是</v>
          </cell>
          <cell r="CP147" t="str">
            <v>6</v>
          </cell>
          <cell r="CQ147" t="str">
            <v>2023-04-24</v>
          </cell>
        </row>
        <row r="147">
          <cell r="CV147" t="str">
            <v>3年以上4年以下</v>
          </cell>
          <cell r="CW147" t="str">
            <v>2022-10-24</v>
          </cell>
          <cell r="CX147" t="str">
            <v>2025-10-31</v>
          </cell>
          <cell r="CY147" t="str">
            <v>chaolonga@isoftstone.com</v>
          </cell>
          <cell r="CZ147" t="str">
            <v>18883196679</v>
          </cell>
        </row>
        <row r="147">
          <cell r="DB147" t="str">
            <v>chaolonga</v>
          </cell>
        </row>
        <row r="148">
          <cell r="A148">
            <v>398213</v>
          </cell>
          <cell r="B148" t="str">
            <v>卢相邑</v>
          </cell>
          <cell r="C148" t="str">
            <v>500243199607275458</v>
          </cell>
          <cell r="D148" t="str">
            <v>在职</v>
          </cell>
          <cell r="E148" t="str">
            <v>否</v>
          </cell>
          <cell r="F148" t="str">
            <v>职能支撑人员</v>
          </cell>
          <cell r="G148" t="str">
            <v>不涉及</v>
          </cell>
          <cell r="H148" t="str">
            <v>无华为职级定义</v>
          </cell>
          <cell r="I148" t="str">
            <v>无华为职级</v>
          </cell>
        </row>
        <row r="148">
          <cell r="L148" t="str">
            <v>离岸</v>
          </cell>
          <cell r="M148" t="str">
            <v>重庆-两江新区-互联网产业园二期6号楼5层-8层【HIG&amp;DOS】</v>
          </cell>
        </row>
        <row r="148">
          <cell r="V148" t="str">
            <v>销售经理</v>
          </cell>
          <cell r="W148" t="str">
            <v>1.根据市场情况与客户要求进行项目调研，对市场需求做出准确分析和判断；7咨询服务：负责咨询项目的开发，签单，策划、培训和回款，为客户提供高质量的咨询服务及切实可行的方案。</v>
          </cell>
          <cell r="X148" t="str">
            <v>BG</v>
          </cell>
          <cell r="Y148" t="str">
            <v>10019045</v>
          </cell>
          <cell r="Z148" t="str">
            <v>重大客户事业一群</v>
          </cell>
        </row>
        <row r="148">
          <cell r="AF148" t="str">
            <v>否</v>
          </cell>
          <cell r="AG148" t="str">
            <v>否</v>
          </cell>
          <cell r="AH148" t="str">
            <v>卢军</v>
          </cell>
          <cell r="AI148" t="str">
            <v>父子</v>
          </cell>
          <cell r="AJ148" t="str">
            <v>15856040068</v>
          </cell>
          <cell r="AK148" t="str">
            <v>重庆市九龙坡大城小爱5栋23-5</v>
          </cell>
        </row>
        <row r="148">
          <cell r="AN148" t="str">
            <v>曾政</v>
          </cell>
          <cell r="AO148" t="str">
            <v>608440</v>
          </cell>
          <cell r="AP148" t="str">
            <v>无</v>
          </cell>
          <cell r="AQ148" t="str">
            <v>无</v>
          </cell>
          <cell r="AR148" t="str">
            <v>不涉及</v>
          </cell>
          <cell r="AS148" t="str">
            <v>不涉及</v>
          </cell>
          <cell r="AT148" t="str">
            <v>2022-10-28</v>
          </cell>
        </row>
        <row r="148">
          <cell r="AV148" t="str">
            <v>销售主管</v>
          </cell>
          <cell r="AW148" t="str">
            <v>I_SL_04_003</v>
          </cell>
          <cell r="AX148" t="str">
            <v>2022/12/1 0:00:00</v>
          </cell>
          <cell r="AY148" t="str">
            <v>软通动力集团</v>
          </cell>
          <cell r="AZ148" t="str">
            <v>重大客户事业一群</v>
          </cell>
          <cell r="BA148" t="str">
            <v>MAG1华为云伙伴能力中心事业本部</v>
          </cell>
          <cell r="BB148" t="str">
            <v>MAG1华为云伙伴能力中心销售部</v>
          </cell>
          <cell r="BC148" t="str">
            <v>成都HWCPC华为云销售部0187</v>
          </cell>
        </row>
        <row r="148">
          <cell r="BE148" t="str">
            <v>成都HWCPC华为云销售部0187</v>
          </cell>
          <cell r="BF148" t="str">
            <v>84358</v>
          </cell>
          <cell r="BG148" t="str">
            <v>曾政</v>
          </cell>
          <cell r="BH148" t="str">
            <v>销售费用</v>
          </cell>
        </row>
        <row r="148">
          <cell r="BJ148" t="str">
            <v>不涉及</v>
          </cell>
          <cell r="BK148" t="str">
            <v>西南</v>
          </cell>
          <cell r="BL148" t="str">
            <v>重庆</v>
          </cell>
          <cell r="BM148" t="str">
            <v>重庆</v>
          </cell>
          <cell r="BN148" t="str">
            <v>成都软通动力信息技术服务有限公司</v>
          </cell>
          <cell r="BO148" t="str">
            <v>成都</v>
          </cell>
          <cell r="BP148" t="str">
            <v>男</v>
          </cell>
          <cell r="BQ148" t="str">
            <v>2.3 月</v>
          </cell>
          <cell r="BR148" t="str">
            <v>2.5 年</v>
          </cell>
          <cell r="BS148" t="str">
            <v>S&amp;M</v>
          </cell>
          <cell r="BT148" t="str">
            <v>正式员工</v>
          </cell>
          <cell r="BU148" t="str">
            <v>销售</v>
          </cell>
          <cell r="BV148" t="str">
            <v>专业四级</v>
          </cell>
          <cell r="BW148" t="str">
            <v>I4</v>
          </cell>
          <cell r="BX148" t="str">
            <v>Offshore</v>
          </cell>
        </row>
        <row r="148">
          <cell r="CA148" t="str">
            <v>行政办公人员</v>
          </cell>
          <cell r="CB148" t="str">
            <v>1996-07-27</v>
          </cell>
          <cell r="CC148" t="str">
            <v>26</v>
          </cell>
          <cell r="CD148" t="str">
            <v>中国         </v>
          </cell>
          <cell r="CE148" t="str">
            <v>重庆邮电大学移通学院</v>
          </cell>
          <cell r="CF148" t="str">
            <v>2020-07-01</v>
          </cell>
          <cell r="CG148" t="str">
            <v>是</v>
          </cell>
          <cell r="CH148" t="str">
            <v>大学本科</v>
          </cell>
          <cell r="CI148" t="str">
            <v>学士双学位 </v>
          </cell>
          <cell r="CJ148" t="str">
            <v>否</v>
          </cell>
          <cell r="CK148" t="str">
            <v>否</v>
          </cell>
          <cell r="CL148" t="str">
            <v>通信工程</v>
          </cell>
          <cell r="CM148" t="str">
            <v>2022-10-28</v>
          </cell>
          <cell r="CN148" t="str">
            <v>2020-08-01</v>
          </cell>
          <cell r="CO148" t="str">
            <v>是</v>
          </cell>
          <cell r="CP148" t="str">
            <v>6</v>
          </cell>
          <cell r="CQ148" t="str">
            <v>2023-04-28</v>
          </cell>
        </row>
        <row r="148">
          <cell r="CV148" t="str">
            <v>3年以上4年以下</v>
          </cell>
          <cell r="CW148" t="str">
            <v>2022-10-28</v>
          </cell>
          <cell r="CX148" t="str">
            <v>2025-10-31</v>
          </cell>
          <cell r="CY148" t="str">
            <v>xyluci@isoftstone.com</v>
          </cell>
          <cell r="CZ148" t="str">
            <v>18225287716</v>
          </cell>
        </row>
        <row r="148">
          <cell r="DB148" t="str">
            <v>xyluci</v>
          </cell>
        </row>
        <row r="149">
          <cell r="A149">
            <v>398537</v>
          </cell>
          <cell r="B149" t="str">
            <v>韩勇</v>
          </cell>
          <cell r="C149" t="str">
            <v>421022198902052437</v>
          </cell>
          <cell r="D149" t="str">
            <v>在职</v>
          </cell>
        </row>
        <row r="149">
          <cell r="AT149" t="str">
            <v>2022-11-21</v>
          </cell>
        </row>
        <row r="149">
          <cell r="AV149" t="str">
            <v>售前咨询总监</v>
          </cell>
          <cell r="AW149" t="str">
            <v>I_PS_07_003</v>
          </cell>
          <cell r="AX149" t="str">
            <v>2022/12/1 0:00:00</v>
          </cell>
          <cell r="AY149" t="str">
            <v>软通动力集团</v>
          </cell>
          <cell r="AZ149" t="str">
            <v>重大客户事业一群</v>
          </cell>
          <cell r="BA149" t="str">
            <v>MAG1华为云伙伴能力中心事业本部</v>
          </cell>
          <cell r="BB149" t="str">
            <v>MAG1华为云持续运营与交付部</v>
          </cell>
          <cell r="BC149" t="str">
            <v>武汉HWCPC云服务交付部4600</v>
          </cell>
        </row>
        <row r="149">
          <cell r="BE149" t="str">
            <v>武汉HWCPC云服务交付部4600</v>
          </cell>
          <cell r="BF149" t="str">
            <v>84354</v>
          </cell>
          <cell r="BG149" t="str">
            <v>王寅</v>
          </cell>
          <cell r="BH149" t="str">
            <v>COGS</v>
          </cell>
        </row>
        <row r="149">
          <cell r="BM149" t="str">
            <v>武汉</v>
          </cell>
          <cell r="BN149" t="str">
            <v>软通动力技术服务有限公司</v>
          </cell>
          <cell r="BO149" t="str">
            <v>武汉</v>
          </cell>
          <cell r="BP149" t="str">
            <v>男</v>
          </cell>
          <cell r="BQ149" t="str">
            <v>1.5 月</v>
          </cell>
          <cell r="BR149" t="str">
            <v>11.6 年</v>
          </cell>
          <cell r="BS149" t="str">
            <v>Delivery</v>
          </cell>
          <cell r="BT149" t="str">
            <v>正式员工</v>
          </cell>
          <cell r="BU149" t="str">
            <v>销售</v>
          </cell>
          <cell r="BV149" t="str">
            <v>专业七级</v>
          </cell>
          <cell r="BW149" t="str">
            <v>I7</v>
          </cell>
          <cell r="BX149" t="str">
            <v>Offshore</v>
          </cell>
        </row>
        <row r="149">
          <cell r="CA149" t="str">
            <v>行政办公人员</v>
          </cell>
          <cell r="CB149" t="str">
            <v>1989-02-05</v>
          </cell>
          <cell r="CC149" t="str">
            <v>33</v>
          </cell>
          <cell r="CD149" t="str">
            <v>中国         </v>
          </cell>
          <cell r="CE149" t="str">
            <v>武汉理工大学</v>
          </cell>
          <cell r="CF149" t="str">
            <v>2011-06-30</v>
          </cell>
        </row>
        <row r="149">
          <cell r="CH149" t="str">
            <v>大学本科</v>
          </cell>
          <cell r="CI149" t="str">
            <v>学士</v>
          </cell>
          <cell r="CJ149" t="str">
            <v>是</v>
          </cell>
          <cell r="CK149" t="str">
            <v>否</v>
          </cell>
          <cell r="CL149" t="str">
            <v>信息管理与信息系统</v>
          </cell>
          <cell r="CM149" t="str">
            <v>2022-11-21</v>
          </cell>
          <cell r="CN149" t="str">
            <v>2011-08-15</v>
          </cell>
          <cell r="CO149" t="str">
            <v>是</v>
          </cell>
          <cell r="CP149" t="str">
            <v>6</v>
          </cell>
          <cell r="CQ149" t="str">
            <v>2023-05-21</v>
          </cell>
        </row>
        <row r="149">
          <cell r="CV149" t="str">
            <v>3年以上4年以下</v>
          </cell>
          <cell r="CW149" t="str">
            <v>2022-11-21</v>
          </cell>
          <cell r="CX149" t="str">
            <v>2025-11-30</v>
          </cell>
          <cell r="CY149" t="str">
            <v>yonghanm@isoftstone.com</v>
          </cell>
          <cell r="CZ149" t="str">
            <v>13877240150</v>
          </cell>
        </row>
        <row r="149">
          <cell r="DB149" t="str">
            <v>yonghanm</v>
          </cell>
        </row>
        <row r="150">
          <cell r="A150">
            <v>398540</v>
          </cell>
          <cell r="B150" t="str">
            <v>王杰</v>
          </cell>
          <cell r="C150" t="str">
            <v>420502199504230635</v>
          </cell>
          <cell r="D150" t="str">
            <v>在职</v>
          </cell>
          <cell r="E150" t="str">
            <v>否</v>
          </cell>
          <cell r="F150" t="str">
            <v>职能支撑人员</v>
          </cell>
          <cell r="G150" t="str">
            <v>不涉及</v>
          </cell>
          <cell r="H150" t="str">
            <v>无华为职级定义</v>
          </cell>
          <cell r="I150" t="str">
            <v>无华为职级</v>
          </cell>
        </row>
        <row r="150">
          <cell r="L150" t="str">
            <v>离岸</v>
          </cell>
          <cell r="M150" t="str">
            <v>上海-宝山区-软通动力大楼8-12层【综合】</v>
          </cell>
        </row>
        <row r="150">
          <cell r="V150" t="str">
            <v>销售经理</v>
          </cell>
          <cell r="W150" t="str">
            <v>1.根据市场情况与客户要求进行项目调研，对市场需求做出准确分析和判断；7咨询服务：负责咨询项目的开发，签单，策划、培训和回款，为客户提供高质量的咨询服务及切实可行的方案。</v>
          </cell>
          <cell r="X150" t="str">
            <v>BG</v>
          </cell>
          <cell r="Y150" t="str">
            <v>10019045</v>
          </cell>
          <cell r="Z150" t="str">
            <v>重大客户事业一群</v>
          </cell>
        </row>
        <row r="150">
          <cell r="AF150" t="str">
            <v>否</v>
          </cell>
          <cell r="AG150" t="str">
            <v>否</v>
          </cell>
          <cell r="AH150" t="str">
            <v>王日东</v>
          </cell>
          <cell r="AI150" t="str">
            <v>父子</v>
          </cell>
          <cell r="AJ150" t="str">
            <v>15157822625</v>
          </cell>
          <cell r="AK150" t="str">
            <v>上海市普陀区交通路2779号b2302</v>
          </cell>
        </row>
        <row r="150">
          <cell r="AN150" t="str">
            <v>辛晓鸣</v>
          </cell>
          <cell r="AO150" t="str">
            <v>315600</v>
          </cell>
          <cell r="AP150" t="str">
            <v>无</v>
          </cell>
          <cell r="AQ150" t="str">
            <v>无</v>
          </cell>
          <cell r="AR150" t="str">
            <v>不涉及</v>
          </cell>
          <cell r="AS150" t="str">
            <v>不涉及</v>
          </cell>
          <cell r="AT150" t="str">
            <v>2022-11-03</v>
          </cell>
        </row>
        <row r="150">
          <cell r="AV150" t="str">
            <v>高级售前咨询经理</v>
          </cell>
          <cell r="AW150" t="str">
            <v>I_PS_06_003</v>
          </cell>
          <cell r="AX150" t="str">
            <v>2022/12/1 0:00:00</v>
          </cell>
          <cell r="AY150" t="str">
            <v>软通动力集团</v>
          </cell>
          <cell r="AZ150" t="str">
            <v>重大客户事业一群</v>
          </cell>
          <cell r="BA150" t="str">
            <v>MAG1华为云伙伴能力中心事业本部</v>
          </cell>
          <cell r="BB150" t="str">
            <v>MAG1华为云伙伴能力中心销售部</v>
          </cell>
          <cell r="BC150" t="str">
            <v>上海HWCPC华为云销售部6900</v>
          </cell>
        </row>
        <row r="150">
          <cell r="BE150" t="str">
            <v>上海HWCPC华为云销售部6900</v>
          </cell>
          <cell r="BF150" t="str">
            <v>84367</v>
          </cell>
          <cell r="BG150" t="str">
            <v>郑世界</v>
          </cell>
          <cell r="BH150" t="str">
            <v>销售费用</v>
          </cell>
        </row>
        <row r="150">
          <cell r="BJ150" t="str">
            <v>不涉及</v>
          </cell>
          <cell r="BK150" t="str">
            <v>华东</v>
          </cell>
          <cell r="BL150" t="str">
            <v>上海</v>
          </cell>
          <cell r="BM150" t="str">
            <v>上海</v>
          </cell>
          <cell r="BN150" t="str">
            <v>软通动力技术服务上海有限公司</v>
          </cell>
          <cell r="BO150" t="str">
            <v>上海</v>
          </cell>
          <cell r="BP150" t="str">
            <v>男</v>
          </cell>
          <cell r="BQ150" t="str">
            <v>2.1 月</v>
          </cell>
          <cell r="BR150" t="str">
            <v>6.4 年</v>
          </cell>
          <cell r="BS150" t="str">
            <v>S&amp;M</v>
          </cell>
          <cell r="BT150" t="str">
            <v>正式员工</v>
          </cell>
          <cell r="BU150" t="str">
            <v>销售</v>
          </cell>
          <cell r="BV150" t="str">
            <v>专业六级</v>
          </cell>
          <cell r="BW150" t="str">
            <v>I6</v>
          </cell>
          <cell r="BX150" t="str">
            <v>Offshore</v>
          </cell>
        </row>
        <row r="150">
          <cell r="CA150" t="str">
            <v>行政办公人员</v>
          </cell>
          <cell r="CB150" t="str">
            <v>1995-04-23</v>
          </cell>
          <cell r="CC150" t="str">
            <v>27</v>
          </cell>
          <cell r="CD150" t="str">
            <v>中国         </v>
          </cell>
          <cell r="CE150" t="str">
            <v>复旦大学</v>
          </cell>
          <cell r="CF150" t="str">
            <v>2022-01-15</v>
          </cell>
          <cell r="CG150" t="str">
            <v>是</v>
          </cell>
          <cell r="CH150" t="str">
            <v>大学本科</v>
          </cell>
          <cell r="CI150" t="str">
            <v>无最终证书 </v>
          </cell>
          <cell r="CJ150" t="str">
            <v>是</v>
          </cell>
          <cell r="CK150" t="str">
            <v>是</v>
          </cell>
          <cell r="CL150" t="str">
            <v>心理学</v>
          </cell>
          <cell r="CM150" t="str">
            <v>2022-11-03</v>
          </cell>
          <cell r="CN150" t="str">
            <v>2016-09-01</v>
          </cell>
          <cell r="CO150" t="str">
            <v>是</v>
          </cell>
          <cell r="CP150" t="str">
            <v>6</v>
          </cell>
          <cell r="CQ150" t="str">
            <v>2023-05-03</v>
          </cell>
        </row>
        <row r="150">
          <cell r="CV150" t="str">
            <v>3年以上4年以下</v>
          </cell>
          <cell r="CW150" t="str">
            <v>2022-11-03</v>
          </cell>
          <cell r="CX150" t="str">
            <v>2025-11-30</v>
          </cell>
          <cell r="CY150" t="str">
            <v>jiewanggh@isoftstone.com</v>
          </cell>
          <cell r="CZ150" t="str">
            <v>17621200237</v>
          </cell>
        </row>
        <row r="150">
          <cell r="DB150" t="str">
            <v>jiewanggh</v>
          </cell>
        </row>
        <row r="151">
          <cell r="A151">
            <v>398670</v>
          </cell>
          <cell r="B151" t="str">
            <v>陈文睿</v>
          </cell>
          <cell r="C151" t="str">
            <v>440811199610030430</v>
          </cell>
          <cell r="D151" t="str">
            <v>在职</v>
          </cell>
          <cell r="E151" t="str">
            <v>否</v>
          </cell>
          <cell r="F151" t="str">
            <v>职能支撑人员</v>
          </cell>
          <cell r="G151" t="str">
            <v>不涉及</v>
          </cell>
          <cell r="H151" t="str">
            <v>无华为职级定义</v>
          </cell>
          <cell r="I151" t="str">
            <v>无华为职级</v>
          </cell>
        </row>
        <row r="151">
          <cell r="L151" t="str">
            <v>离岸</v>
          </cell>
          <cell r="M151" t="str">
            <v>广州-天河区-广电科技大厦4层【MAG】</v>
          </cell>
        </row>
        <row r="151">
          <cell r="V151" t="str">
            <v>销售经理</v>
          </cell>
          <cell r="W151" t="str">
            <v>1.根据市场情况与客户要求进行项目调研，对市场需求做出准确分析和判断；7咨询服务：负责咨询项目的开发，签单，策划、培训和回款，为客户提供高质量的咨询服务及切实可行的方案。</v>
          </cell>
          <cell r="X151" t="str">
            <v>BG</v>
          </cell>
          <cell r="Y151" t="str">
            <v>10019045</v>
          </cell>
          <cell r="Z151" t="str">
            <v>重大客户事业一群</v>
          </cell>
        </row>
        <row r="151">
          <cell r="AF151" t="str">
            <v>否</v>
          </cell>
          <cell r="AG151" t="str">
            <v>否</v>
          </cell>
          <cell r="AH151" t="str">
            <v>陈文端</v>
          </cell>
          <cell r="AI151" t="str">
            <v>兄弟</v>
          </cell>
          <cell r="AJ151" t="str">
            <v>13670983514</v>
          </cell>
          <cell r="AK151" t="str">
            <v>广州市天河区林和东路紫荆小区145号802</v>
          </cell>
        </row>
        <row r="151">
          <cell r="AN151" t="str">
            <v>严冰凤</v>
          </cell>
          <cell r="AO151" t="str">
            <v>301418</v>
          </cell>
          <cell r="AP151" t="str">
            <v>无</v>
          </cell>
          <cell r="AQ151" t="str">
            <v>无</v>
          </cell>
          <cell r="AR151" t="str">
            <v>不涉及</v>
          </cell>
          <cell r="AS151" t="str">
            <v>不涉及</v>
          </cell>
          <cell r="AT151" t="str">
            <v>2022-11-15</v>
          </cell>
        </row>
        <row r="151">
          <cell r="AV151" t="str">
            <v>销售主管</v>
          </cell>
          <cell r="AW151" t="str">
            <v>I_SL_04_003</v>
          </cell>
          <cell r="AX151" t="str">
            <v>2022/12/1 0:00:00</v>
          </cell>
          <cell r="AY151" t="str">
            <v>软通动力集团</v>
          </cell>
          <cell r="AZ151" t="str">
            <v>重大客户事业一群</v>
          </cell>
          <cell r="BA151" t="str">
            <v>MAG1华为云伙伴能力中心事业本部</v>
          </cell>
          <cell r="BB151" t="str">
            <v>MAG1华为云伙伴能力中心销售部</v>
          </cell>
          <cell r="BC151" t="str">
            <v>广州HWCPC华为云销售部0176</v>
          </cell>
        </row>
        <row r="151">
          <cell r="BE151" t="str">
            <v>广州HWCPC华为云销售部0176</v>
          </cell>
          <cell r="BF151" t="str">
            <v>84361</v>
          </cell>
          <cell r="BG151" t="str">
            <v>李笃君</v>
          </cell>
          <cell r="BH151" t="str">
            <v>销售费用</v>
          </cell>
        </row>
        <row r="151">
          <cell r="BJ151" t="str">
            <v>不涉及</v>
          </cell>
          <cell r="BK151" t="str">
            <v>华南</v>
          </cell>
          <cell r="BL151" t="str">
            <v>广州</v>
          </cell>
          <cell r="BM151" t="str">
            <v>广州</v>
          </cell>
          <cell r="BN151" t="str">
            <v>软通动力（广州）科技有限公司</v>
          </cell>
          <cell r="BO151" t="str">
            <v>广州</v>
          </cell>
          <cell r="BP151" t="str">
            <v>男</v>
          </cell>
          <cell r="BQ151" t="str">
            <v>1.7 月</v>
          </cell>
          <cell r="BR151" t="str">
            <v>1.8 年</v>
          </cell>
          <cell r="BS151" t="str">
            <v>S&amp;M</v>
          </cell>
          <cell r="BT151" t="str">
            <v>正式员工</v>
          </cell>
          <cell r="BU151" t="str">
            <v>销售</v>
          </cell>
          <cell r="BV151" t="str">
            <v>专业四级</v>
          </cell>
          <cell r="BW151" t="str">
            <v>I4</v>
          </cell>
          <cell r="BX151" t="str">
            <v>Offshore</v>
          </cell>
        </row>
        <row r="151">
          <cell r="CA151" t="str">
            <v>行政办公人员</v>
          </cell>
          <cell r="CB151" t="str">
            <v>1996-10-03</v>
          </cell>
          <cell r="CC151" t="str">
            <v>26</v>
          </cell>
          <cell r="CD151" t="str">
            <v>中国         </v>
          </cell>
          <cell r="CE151" t="str">
            <v>黄冈职业技术学院</v>
          </cell>
          <cell r="CF151" t="str">
            <v>2019-07-01</v>
          </cell>
          <cell r="CG151" t="str">
            <v>是</v>
          </cell>
          <cell r="CH151" t="str">
            <v>大专/高职</v>
          </cell>
          <cell r="CI151" t="str">
            <v>无最终证书 </v>
          </cell>
          <cell r="CJ151" t="str">
            <v>否</v>
          </cell>
          <cell r="CK151" t="str">
            <v>否</v>
          </cell>
          <cell r="CL151" t="str">
            <v>药学</v>
          </cell>
          <cell r="CM151" t="str">
            <v>2022-11-15</v>
          </cell>
          <cell r="CN151" t="str">
            <v>2021-03-15</v>
          </cell>
          <cell r="CO151" t="str">
            <v>是</v>
          </cell>
          <cell r="CP151" t="str">
            <v>6</v>
          </cell>
          <cell r="CQ151" t="str">
            <v>2023-05-15</v>
          </cell>
        </row>
        <row r="151">
          <cell r="CV151" t="str">
            <v>3年以上4年以下</v>
          </cell>
          <cell r="CW151" t="str">
            <v>2022-11-15</v>
          </cell>
          <cell r="CX151" t="str">
            <v>2025-11-30</v>
          </cell>
          <cell r="CY151" t="str">
            <v>wrchenk@isoftstone.com</v>
          </cell>
          <cell r="CZ151" t="str">
            <v>15014433612</v>
          </cell>
        </row>
        <row r="151">
          <cell r="DB151" t="str">
            <v>wrchenk</v>
          </cell>
        </row>
        <row r="152">
          <cell r="A152">
            <v>398833</v>
          </cell>
          <cell r="B152" t="str">
            <v>王雪</v>
          </cell>
          <cell r="C152" t="str">
            <v>130706199601160920</v>
          </cell>
          <cell r="D152" t="str">
            <v>在职</v>
          </cell>
          <cell r="E152" t="str">
            <v>否</v>
          </cell>
          <cell r="F152" t="str">
            <v>职能支撑人员</v>
          </cell>
          <cell r="G152" t="str">
            <v>不涉及</v>
          </cell>
          <cell r="H152" t="str">
            <v>无华为职级定义</v>
          </cell>
          <cell r="I152" t="str">
            <v>无华为职级</v>
          </cell>
        </row>
        <row r="152">
          <cell r="L152" t="str">
            <v>离岸</v>
          </cell>
          <cell r="M152" t="str">
            <v>北京-海淀区-软通动力总部大楼【综合】</v>
          </cell>
        </row>
        <row r="152">
          <cell r="V152" t="str">
            <v>销售经理</v>
          </cell>
          <cell r="W152" t="str">
            <v>1.根据市场情况与客户要求进行项目调研，对市场需求做出准确分析和判断；7咨询服务：负责咨询项目的开发，签单，策划、培训和回款，为客户提供高质量的咨询服务及切实可行的方案。</v>
          </cell>
          <cell r="X152" t="str">
            <v>BG</v>
          </cell>
          <cell r="Y152" t="str">
            <v>10019045</v>
          </cell>
          <cell r="Z152" t="str">
            <v>重大客户事业一群</v>
          </cell>
        </row>
        <row r="152">
          <cell r="AF152" t="str">
            <v>否</v>
          </cell>
          <cell r="AG152" t="str">
            <v>否</v>
          </cell>
          <cell r="AH152" t="str">
            <v>张艺</v>
          </cell>
          <cell r="AI152" t="str">
            <v>朋友</v>
          </cell>
          <cell r="AJ152" t="str">
            <v>15542884004</v>
          </cell>
          <cell r="AK152" t="str">
            <v>北京市海淀区苏家坨镇麓景嘉园20号楼2单元501</v>
          </cell>
        </row>
        <row r="152">
          <cell r="AN152" t="str">
            <v>黄文杰</v>
          </cell>
          <cell r="AO152" t="str">
            <v>283160</v>
          </cell>
          <cell r="AP152" t="str">
            <v>无</v>
          </cell>
          <cell r="AQ152" t="str">
            <v>无</v>
          </cell>
          <cell r="AR152" t="str">
            <v>不涉及</v>
          </cell>
          <cell r="AS152" t="str">
            <v>不涉及</v>
          </cell>
          <cell r="AT152" t="str">
            <v>2022-11-03</v>
          </cell>
        </row>
        <row r="152">
          <cell r="AV152" t="str">
            <v>销售运营经理</v>
          </cell>
          <cell r="AW152" t="str">
            <v>I_SA_05_002</v>
          </cell>
          <cell r="AX152" t="str">
            <v>2022/12/1 0:00:00</v>
          </cell>
          <cell r="AY152" t="str">
            <v>软通动力集团</v>
          </cell>
          <cell r="AZ152" t="str">
            <v>重大客户事业一群</v>
          </cell>
          <cell r="BA152" t="str">
            <v>MAG1华为云伙伴能力中心事业本部</v>
          </cell>
          <cell r="BB152" t="str">
            <v>MAG1华为云伙伴能力中心销售部</v>
          </cell>
          <cell r="BC152" t="str">
            <v>北京HWCPC华为云销售部0211</v>
          </cell>
        </row>
        <row r="152">
          <cell r="BE152" t="str">
            <v>北京HWCPC华为云销售部0211</v>
          </cell>
          <cell r="BF152" t="str">
            <v>88802</v>
          </cell>
          <cell r="BG152" t="str">
            <v>胡阔</v>
          </cell>
          <cell r="BH152" t="str">
            <v>销售费用</v>
          </cell>
        </row>
        <row r="152">
          <cell r="BJ152" t="str">
            <v>不涉及</v>
          </cell>
          <cell r="BK152" t="str">
            <v>华北</v>
          </cell>
          <cell r="BL152" t="str">
            <v>北京</v>
          </cell>
          <cell r="BM152" t="str">
            <v>北京</v>
          </cell>
          <cell r="BN152" t="str">
            <v>北京软通动力数字科技有限公司</v>
          </cell>
          <cell r="BO152" t="str">
            <v>北京</v>
          </cell>
          <cell r="BP152" t="str">
            <v>女</v>
          </cell>
          <cell r="BQ152" t="str">
            <v>2.1 月</v>
          </cell>
          <cell r="BR152" t="str">
            <v>4.6 年</v>
          </cell>
          <cell r="BS152" t="str">
            <v>S&amp;M</v>
          </cell>
          <cell r="BT152" t="str">
            <v>正式员工</v>
          </cell>
          <cell r="BU152" t="str">
            <v>销售</v>
          </cell>
          <cell r="BV152" t="str">
            <v>专业五级</v>
          </cell>
          <cell r="BW152" t="str">
            <v>I5</v>
          </cell>
          <cell r="BX152" t="str">
            <v>Offshore</v>
          </cell>
        </row>
        <row r="152">
          <cell r="CA152" t="str">
            <v>经济业务人员</v>
          </cell>
          <cell r="CB152" t="str">
            <v>1996-01-16</v>
          </cell>
          <cell r="CC152" t="str">
            <v>26</v>
          </cell>
          <cell r="CD152" t="str">
            <v>中国         </v>
          </cell>
          <cell r="CE152" t="str">
            <v>石家庄信息工程职业学院</v>
          </cell>
          <cell r="CF152" t="str">
            <v>2018-06-30</v>
          </cell>
          <cell r="CG152" t="str">
            <v>是</v>
          </cell>
          <cell r="CH152" t="str">
            <v>大专/高职</v>
          </cell>
          <cell r="CI152" t="str">
            <v>无最终证书 </v>
          </cell>
          <cell r="CJ152" t="str">
            <v>否</v>
          </cell>
          <cell r="CK152" t="str">
            <v>否</v>
          </cell>
          <cell r="CL152" t="str">
            <v>软件技术(软件开发方向)</v>
          </cell>
          <cell r="CM152" t="str">
            <v>2022-11-03</v>
          </cell>
          <cell r="CN152" t="str">
            <v>2018-06-22</v>
          </cell>
          <cell r="CO152" t="str">
            <v>是</v>
          </cell>
          <cell r="CP152" t="str">
            <v>3</v>
          </cell>
          <cell r="CQ152" t="str">
            <v>2023-02-03</v>
          </cell>
        </row>
        <row r="152">
          <cell r="CV152" t="str">
            <v>3年以上4年以下</v>
          </cell>
          <cell r="CW152" t="str">
            <v>2022-11-03</v>
          </cell>
          <cell r="CX152" t="str">
            <v>2025-11-30</v>
          </cell>
          <cell r="CY152" t="str">
            <v>xuewangcq@isoftstone.com</v>
          </cell>
          <cell r="CZ152" t="str">
            <v>15210102892</v>
          </cell>
        </row>
        <row r="152">
          <cell r="DB152" t="str">
            <v>xuewangcq</v>
          </cell>
        </row>
        <row r="153">
          <cell r="A153">
            <v>399480</v>
          </cell>
          <cell r="B153" t="str">
            <v>杨力</v>
          </cell>
          <cell r="C153" t="str">
            <v>610115199401031276</v>
          </cell>
          <cell r="D153" t="str">
            <v>在职</v>
          </cell>
          <cell r="E153" t="str">
            <v>否</v>
          </cell>
          <cell r="F153" t="str">
            <v>职能支撑人员</v>
          </cell>
          <cell r="G153" t="str">
            <v>不涉及</v>
          </cell>
          <cell r="H153" t="str">
            <v>无华为职级定义</v>
          </cell>
          <cell r="I153" t="str">
            <v>无华为职级</v>
          </cell>
        </row>
        <row r="153">
          <cell r="L153" t="str">
            <v>离岸</v>
          </cell>
          <cell r="M153" t="str">
            <v>重庆-两江新区-互联网产业园二期6号楼5层-8层【HIG&amp;DOS】</v>
          </cell>
        </row>
        <row r="153">
          <cell r="V153" t="str">
            <v>销售经理</v>
          </cell>
          <cell r="W153" t="str">
            <v>1.根据市场情况与客户要求进行项目调研，对市场需求做出准确分析和判断；7咨询服务：负责咨询项目的开发，签单，策划、培训和回款，为客户提供高质量的咨询服务及切实可行的方案。</v>
          </cell>
          <cell r="X153" t="str">
            <v>BG</v>
          </cell>
          <cell r="Y153" t="str">
            <v>10019045</v>
          </cell>
          <cell r="Z153" t="str">
            <v>重大客户事业一群</v>
          </cell>
        </row>
        <row r="153">
          <cell r="AF153" t="str">
            <v>否</v>
          </cell>
          <cell r="AG153" t="str">
            <v>否</v>
          </cell>
          <cell r="AH153" t="str">
            <v>王莎莎</v>
          </cell>
          <cell r="AI153" t="str">
            <v>情侣</v>
          </cell>
          <cell r="AJ153" t="str">
            <v>13369180413</v>
          </cell>
          <cell r="AK153" t="str">
            <v>陕西省西安市莲湖区西瓷丰登路小区389号楼四单元五楼中户</v>
          </cell>
        </row>
        <row r="153">
          <cell r="AN153" t="str">
            <v>刘鸽</v>
          </cell>
          <cell r="AO153" t="str">
            <v>163511</v>
          </cell>
          <cell r="AP153" t="str">
            <v>无</v>
          </cell>
          <cell r="AQ153" t="str">
            <v>无</v>
          </cell>
          <cell r="AR153" t="str">
            <v>不涉及</v>
          </cell>
          <cell r="AS153" t="str">
            <v>不涉及</v>
          </cell>
          <cell r="AT153" t="str">
            <v>2022-11-09</v>
          </cell>
        </row>
        <row r="153">
          <cell r="AV153" t="str">
            <v>销售经理</v>
          </cell>
          <cell r="AW153" t="str">
            <v>I_SL_05_001</v>
          </cell>
          <cell r="AX153" t="str">
            <v>2022/12/1 0:00:00</v>
          </cell>
          <cell r="AY153" t="str">
            <v>软通动力集团</v>
          </cell>
          <cell r="AZ153" t="str">
            <v>重大客户事业一群</v>
          </cell>
          <cell r="BA153" t="str">
            <v>MAG1华为云伙伴能力中心事业本部</v>
          </cell>
          <cell r="BB153" t="str">
            <v>MAG1华为云伙伴能力中心销售部</v>
          </cell>
          <cell r="BC153" t="str">
            <v>西安HWCPC华为云销售部0136</v>
          </cell>
        </row>
        <row r="153">
          <cell r="BE153" t="str">
            <v>西安HWCPC华为云销售部0136</v>
          </cell>
          <cell r="BF153" t="str">
            <v>84371</v>
          </cell>
          <cell r="BG153" t="str">
            <v>吴超</v>
          </cell>
          <cell r="BH153" t="str">
            <v>销售费用</v>
          </cell>
        </row>
        <row r="153">
          <cell r="BJ153" t="str">
            <v>不涉及</v>
          </cell>
          <cell r="BK153" t="str">
            <v>华中</v>
          </cell>
          <cell r="BL153" t="str">
            <v>陕西</v>
          </cell>
          <cell r="BM153" t="str">
            <v>西安</v>
          </cell>
          <cell r="BN153" t="str">
            <v>西安软通动力网络技术有限公司</v>
          </cell>
          <cell r="BO153" t="str">
            <v>西安</v>
          </cell>
          <cell r="BP153" t="str">
            <v>男</v>
          </cell>
          <cell r="BQ153" t="str">
            <v>1.9 月</v>
          </cell>
          <cell r="BR153" t="str">
            <v>4.8 年</v>
          </cell>
          <cell r="BS153" t="str">
            <v>S&amp;M</v>
          </cell>
          <cell r="BT153" t="str">
            <v>正式员工</v>
          </cell>
          <cell r="BU153" t="str">
            <v>销售</v>
          </cell>
          <cell r="BV153" t="str">
            <v>专业五级</v>
          </cell>
          <cell r="BW153" t="str">
            <v>I5</v>
          </cell>
          <cell r="BX153" t="str">
            <v>Offshore</v>
          </cell>
        </row>
        <row r="153">
          <cell r="CA153" t="str">
            <v>经济业务人员</v>
          </cell>
          <cell r="CB153" t="str">
            <v>1994-01-03</v>
          </cell>
          <cell r="CC153" t="str">
            <v>29</v>
          </cell>
          <cell r="CD153" t="str">
            <v>中国         </v>
          </cell>
          <cell r="CE153" t="str">
            <v>西安邮电大学</v>
          </cell>
          <cell r="CF153" t="str">
            <v>2016-07-01</v>
          </cell>
          <cell r="CG153" t="str">
            <v>是</v>
          </cell>
          <cell r="CH153" t="str">
            <v>大学本科</v>
          </cell>
          <cell r="CI153" t="str">
            <v>学士</v>
          </cell>
          <cell r="CJ153" t="str">
            <v>是</v>
          </cell>
          <cell r="CK153" t="str">
            <v>否</v>
          </cell>
          <cell r="CL153" t="str">
            <v>微电子学</v>
          </cell>
          <cell r="CM153" t="str">
            <v>2022-11-09</v>
          </cell>
          <cell r="CN153" t="str">
            <v>2018-05-01</v>
          </cell>
          <cell r="CO153" t="str">
            <v>是</v>
          </cell>
          <cell r="CP153" t="str">
            <v>6</v>
          </cell>
          <cell r="CQ153" t="str">
            <v>2023-05-09</v>
          </cell>
        </row>
        <row r="153">
          <cell r="CV153" t="str">
            <v>3年以上4年以下</v>
          </cell>
          <cell r="CW153" t="str">
            <v>2022-11-09</v>
          </cell>
          <cell r="CX153" t="str">
            <v>2025-11-30</v>
          </cell>
          <cell r="CY153" t="str">
            <v>liyangcy@isoftstone.com</v>
          </cell>
          <cell r="CZ153" t="str">
            <v>15719186986</v>
          </cell>
        </row>
        <row r="153">
          <cell r="DB153" t="str">
            <v>liyangcy</v>
          </cell>
        </row>
        <row r="154">
          <cell r="A154">
            <v>399681</v>
          </cell>
          <cell r="B154" t="str">
            <v>王佳峰</v>
          </cell>
          <cell r="C154" t="str">
            <v>421127199203042338</v>
          </cell>
          <cell r="D154" t="str">
            <v>在职</v>
          </cell>
          <cell r="E154" t="str">
            <v>否</v>
          </cell>
          <cell r="F154" t="str">
            <v>职能支撑人员</v>
          </cell>
          <cell r="G154" t="str">
            <v>不涉及</v>
          </cell>
          <cell r="H154" t="str">
            <v>无华为职级定义</v>
          </cell>
          <cell r="I154" t="str">
            <v>无华为职级</v>
          </cell>
        </row>
        <row r="154">
          <cell r="L154" t="str">
            <v>离岸</v>
          </cell>
          <cell r="M154" t="str">
            <v>广州-天河区-广电科技大厦4层【MAG】</v>
          </cell>
        </row>
        <row r="154">
          <cell r="V154" t="str">
            <v>销售经理</v>
          </cell>
          <cell r="W154" t="str">
            <v>1.根据市场情况与客户要求进行项目调研，对市场需求做出准确分析和判断；7咨询服务：负责咨询项目的开发，签单，策划、培训和回款，为客户提供高质量的咨询服务及切实可行的方案。</v>
          </cell>
          <cell r="X154" t="str">
            <v>BG</v>
          </cell>
          <cell r="Y154" t="str">
            <v>10019045</v>
          </cell>
          <cell r="Z154" t="str">
            <v>重大客户事业一群</v>
          </cell>
        </row>
        <row r="154">
          <cell r="AF154" t="str">
            <v>否</v>
          </cell>
          <cell r="AG154" t="str">
            <v>否</v>
          </cell>
          <cell r="AH154" t="str">
            <v>龙嘉浩</v>
          </cell>
          <cell r="AI154" t="str">
            <v>朋友</v>
          </cell>
          <cell r="AJ154" t="str">
            <v>17725880211</v>
          </cell>
          <cell r="AK154" t="str">
            <v>广州市天河区珠吉街道珠村南便大街饭堂巷8号406</v>
          </cell>
        </row>
        <row r="154">
          <cell r="AN154" t="str">
            <v>严冰凤</v>
          </cell>
          <cell r="AO154" t="str">
            <v>301418</v>
          </cell>
          <cell r="AP154" t="str">
            <v>无</v>
          </cell>
          <cell r="AQ154" t="str">
            <v>无</v>
          </cell>
          <cell r="AR154" t="str">
            <v>不涉及</v>
          </cell>
          <cell r="AS154" t="str">
            <v>不涉及</v>
          </cell>
          <cell r="AT154" t="str">
            <v>2022-11-11</v>
          </cell>
        </row>
        <row r="154">
          <cell r="AV154" t="str">
            <v>销售经理</v>
          </cell>
          <cell r="AW154" t="str">
            <v>I_SL_05_001</v>
          </cell>
          <cell r="AX154" t="str">
            <v>2022/12/1 0:00:00</v>
          </cell>
          <cell r="AY154" t="str">
            <v>软通动力集团</v>
          </cell>
          <cell r="AZ154" t="str">
            <v>重大客户事业一群</v>
          </cell>
          <cell r="BA154" t="str">
            <v>MAG1华为云伙伴能力中心事业本部</v>
          </cell>
          <cell r="BB154" t="str">
            <v>MAG1华为云伙伴能力中心销售部</v>
          </cell>
          <cell r="BC154" t="str">
            <v>广州HWCPC华为云销售部0176</v>
          </cell>
        </row>
        <row r="154">
          <cell r="BE154" t="str">
            <v>广州HWCPC华为云销售部0176</v>
          </cell>
          <cell r="BF154" t="str">
            <v>84361</v>
          </cell>
          <cell r="BG154" t="str">
            <v>李笃君</v>
          </cell>
          <cell r="BH154" t="str">
            <v>销售费用</v>
          </cell>
        </row>
        <row r="154">
          <cell r="BJ154" t="str">
            <v>不涉及</v>
          </cell>
          <cell r="BK154" t="str">
            <v>华南</v>
          </cell>
          <cell r="BL154" t="str">
            <v>广州</v>
          </cell>
          <cell r="BM154" t="str">
            <v>广州</v>
          </cell>
          <cell r="BN154" t="str">
            <v>软通动力（广州）科技有限公司</v>
          </cell>
          <cell r="BO154" t="str">
            <v>广州</v>
          </cell>
          <cell r="BP154" t="str">
            <v>男</v>
          </cell>
          <cell r="BQ154" t="str">
            <v>1.9 月</v>
          </cell>
          <cell r="BR154" t="str">
            <v>9.6 年</v>
          </cell>
          <cell r="BS154" t="str">
            <v>S&amp;M</v>
          </cell>
          <cell r="BT154" t="str">
            <v>正式员工</v>
          </cell>
          <cell r="BU154" t="str">
            <v>销售</v>
          </cell>
          <cell r="BV154" t="str">
            <v>专业五级</v>
          </cell>
          <cell r="BW154" t="str">
            <v>I5</v>
          </cell>
          <cell r="BX154" t="str">
            <v>Offshore</v>
          </cell>
        </row>
        <row r="154">
          <cell r="CA154" t="str">
            <v>经济业务人员</v>
          </cell>
          <cell r="CB154" t="str">
            <v>1992-03-04</v>
          </cell>
          <cell r="CC154" t="str">
            <v>30</v>
          </cell>
          <cell r="CD154" t="str">
            <v>中国         </v>
          </cell>
          <cell r="CE154" t="str">
            <v>江西科技学院</v>
          </cell>
          <cell r="CF154" t="str">
            <v>2013-07-10</v>
          </cell>
          <cell r="CG154" t="str">
            <v>是</v>
          </cell>
          <cell r="CH154" t="str">
            <v>大专/高职</v>
          </cell>
          <cell r="CI154" t="str">
            <v>无最终证书 </v>
          </cell>
          <cell r="CJ154" t="str">
            <v>否</v>
          </cell>
          <cell r="CK154" t="str">
            <v>否</v>
          </cell>
          <cell r="CL154" t="str">
            <v>建筑工程技术</v>
          </cell>
          <cell r="CM154" t="str">
            <v>2022-11-11</v>
          </cell>
          <cell r="CN154" t="str">
            <v>2013-08-08</v>
          </cell>
          <cell r="CO154" t="str">
            <v>是</v>
          </cell>
          <cell r="CP154" t="str">
            <v>6</v>
          </cell>
          <cell r="CQ154" t="str">
            <v>2023-05-11</v>
          </cell>
        </row>
        <row r="154">
          <cell r="CV154" t="str">
            <v>3年以上4年以下</v>
          </cell>
          <cell r="CW154" t="str">
            <v>2022-11-11</v>
          </cell>
          <cell r="CX154" t="str">
            <v>2025-11-30</v>
          </cell>
          <cell r="CY154" t="str">
            <v>jfwangcx@isoftstone.com</v>
          </cell>
          <cell r="CZ154" t="str">
            <v>18868382661</v>
          </cell>
        </row>
        <row r="154">
          <cell r="DB154" t="str">
            <v>jfwangcx</v>
          </cell>
        </row>
        <row r="155">
          <cell r="A155">
            <v>399805</v>
          </cell>
          <cell r="B155" t="str">
            <v>刘江舟</v>
          </cell>
          <cell r="C155" t="str">
            <v>50022319940218061X</v>
          </cell>
          <cell r="D155" t="str">
            <v>在职</v>
          </cell>
        </row>
        <row r="155">
          <cell r="AT155" t="str">
            <v>2022-11-24</v>
          </cell>
        </row>
        <row r="155">
          <cell r="AV155" t="str">
            <v>销售主管</v>
          </cell>
          <cell r="AW155" t="str">
            <v>I_SL_04_003</v>
          </cell>
          <cell r="AX155" t="str">
            <v>2022/12/1 0:00:00</v>
          </cell>
          <cell r="AY155" t="str">
            <v>软通动力集团</v>
          </cell>
          <cell r="AZ155" t="str">
            <v>重大客户事业一群</v>
          </cell>
          <cell r="BA155" t="str">
            <v>MAG1华为云伙伴能力中心事业本部</v>
          </cell>
          <cell r="BB155" t="str">
            <v>MAG1华为云伙伴能力中心销售部</v>
          </cell>
          <cell r="BC155" t="str">
            <v>成都HWCPC华为云销售部0187</v>
          </cell>
        </row>
        <row r="155">
          <cell r="BE155" t="str">
            <v>成都HWCPC华为云销售部0187</v>
          </cell>
          <cell r="BF155" t="str">
            <v>84358</v>
          </cell>
          <cell r="BG155" t="str">
            <v>曾政</v>
          </cell>
          <cell r="BH155" t="str">
            <v>销售费用</v>
          </cell>
        </row>
        <row r="155">
          <cell r="BM155" t="str">
            <v>重庆</v>
          </cell>
          <cell r="BN155" t="str">
            <v>成都软通动力信息技术服务有限公司</v>
          </cell>
          <cell r="BO155" t="str">
            <v>成都</v>
          </cell>
          <cell r="BP155" t="str">
            <v>男</v>
          </cell>
          <cell r="BQ155" t="str">
            <v>1.4 月</v>
          </cell>
          <cell r="BR155" t="str">
            <v>2.8 年</v>
          </cell>
          <cell r="BS155" t="str">
            <v>S&amp;M</v>
          </cell>
          <cell r="BT155" t="str">
            <v>正式员工</v>
          </cell>
          <cell r="BU155" t="str">
            <v>销售</v>
          </cell>
          <cell r="BV155" t="str">
            <v>专业四级</v>
          </cell>
          <cell r="BW155" t="str">
            <v>I4</v>
          </cell>
          <cell r="BX155" t="str">
            <v>Offshore</v>
          </cell>
        </row>
        <row r="155">
          <cell r="CA155" t="str">
            <v>行政办公人员</v>
          </cell>
          <cell r="CB155" t="str">
            <v>1994-02-18</v>
          </cell>
          <cell r="CC155" t="str">
            <v>28</v>
          </cell>
          <cell r="CD155" t="str">
            <v>中国         </v>
          </cell>
          <cell r="CE155" t="str">
            <v>中国民用航空飞行学院</v>
          </cell>
          <cell r="CF155" t="str">
            <v>2018-07-01</v>
          </cell>
        </row>
        <row r="155">
          <cell r="CH155" t="str">
            <v>大学本科</v>
          </cell>
          <cell r="CI155" t="str">
            <v>无最终证书 </v>
          </cell>
          <cell r="CJ155" t="str">
            <v>否</v>
          </cell>
          <cell r="CK155" t="str">
            <v>否</v>
          </cell>
          <cell r="CL155" t="str">
            <v>交通工程</v>
          </cell>
          <cell r="CM155" t="str">
            <v>2022-11-24</v>
          </cell>
          <cell r="CN155" t="str">
            <v>2020-04-01</v>
          </cell>
          <cell r="CO155" t="str">
            <v>是</v>
          </cell>
          <cell r="CP155" t="str">
            <v>6</v>
          </cell>
          <cell r="CQ155" t="str">
            <v>2023-05-24</v>
          </cell>
        </row>
        <row r="155">
          <cell r="CV155" t="str">
            <v>3年以上4年以下</v>
          </cell>
          <cell r="CW155" t="str">
            <v>2022-11-24</v>
          </cell>
          <cell r="CX155" t="str">
            <v>2025-11-30</v>
          </cell>
          <cell r="CY155" t="str">
            <v>jzliucr@isoftstone.com</v>
          </cell>
          <cell r="CZ155" t="str">
            <v>15178817945</v>
          </cell>
        </row>
        <row r="155">
          <cell r="DB155" t="str">
            <v>jzliucr</v>
          </cell>
        </row>
        <row r="156">
          <cell r="A156">
            <v>400308</v>
          </cell>
          <cell r="B156" t="str">
            <v>郭金雨</v>
          </cell>
          <cell r="C156" t="str">
            <v>610522199701027012</v>
          </cell>
          <cell r="D156" t="str">
            <v>在职</v>
          </cell>
        </row>
        <row r="156">
          <cell r="AT156" t="str">
            <v>2022-11-21</v>
          </cell>
        </row>
        <row r="156">
          <cell r="AV156" t="str">
            <v>销售经理</v>
          </cell>
          <cell r="AW156" t="str">
            <v>I_SL_05_001</v>
          </cell>
          <cell r="AX156" t="str">
            <v>2022/12/1 0:00:00</v>
          </cell>
          <cell r="AY156" t="str">
            <v>软通动力集团</v>
          </cell>
          <cell r="AZ156" t="str">
            <v>重大客户事业一群</v>
          </cell>
          <cell r="BA156" t="str">
            <v>MAG1华为云伙伴能力中心事业本部</v>
          </cell>
          <cell r="BB156" t="str">
            <v>MAG1华为云伙伴能力中心销售部</v>
          </cell>
          <cell r="BC156" t="str">
            <v>西安HWCPC华为云销售部0136</v>
          </cell>
        </row>
        <row r="156">
          <cell r="BE156" t="str">
            <v>西安HWCPC华为云销售部0136</v>
          </cell>
          <cell r="BF156" t="str">
            <v>84371</v>
          </cell>
          <cell r="BG156" t="str">
            <v>吴超</v>
          </cell>
          <cell r="BH156" t="str">
            <v>销售费用</v>
          </cell>
        </row>
        <row r="156">
          <cell r="BM156" t="str">
            <v>西安</v>
          </cell>
          <cell r="BN156" t="str">
            <v>西安软通动力网络技术有限公司</v>
          </cell>
          <cell r="BO156" t="str">
            <v>西安</v>
          </cell>
          <cell r="BP156" t="str">
            <v>男</v>
          </cell>
          <cell r="BQ156" t="str">
            <v>1.5 月</v>
          </cell>
          <cell r="BR156" t="str">
            <v>3.1 年</v>
          </cell>
          <cell r="BS156" t="str">
            <v>S&amp;M</v>
          </cell>
          <cell r="BT156" t="str">
            <v>正式员工</v>
          </cell>
          <cell r="BU156" t="str">
            <v>销售</v>
          </cell>
          <cell r="BV156" t="str">
            <v>专业五级</v>
          </cell>
          <cell r="BW156" t="str">
            <v>I5</v>
          </cell>
          <cell r="BX156" t="str">
            <v>Offshore</v>
          </cell>
        </row>
        <row r="156">
          <cell r="CA156" t="str">
            <v>经济业务人员</v>
          </cell>
          <cell r="CB156" t="str">
            <v>1997-01-02</v>
          </cell>
          <cell r="CC156" t="str">
            <v>26</v>
          </cell>
          <cell r="CD156" t="str">
            <v>中国         </v>
          </cell>
          <cell r="CE156" t="str">
            <v>延安大学</v>
          </cell>
          <cell r="CF156" t="str">
            <v>2020-01-12</v>
          </cell>
        </row>
        <row r="156">
          <cell r="CH156" t="str">
            <v>大学本科</v>
          </cell>
          <cell r="CI156" t="str">
            <v>学士</v>
          </cell>
          <cell r="CJ156" t="str">
            <v>否</v>
          </cell>
          <cell r="CK156" t="str">
            <v>否</v>
          </cell>
          <cell r="CL156" t="str">
            <v>石油工程</v>
          </cell>
          <cell r="CM156" t="str">
            <v>2022-11-21</v>
          </cell>
          <cell r="CN156" t="str">
            <v>2020-01-01</v>
          </cell>
          <cell r="CO156" t="str">
            <v>是</v>
          </cell>
          <cell r="CP156" t="str">
            <v>6</v>
          </cell>
          <cell r="CQ156" t="str">
            <v>2023-05-21</v>
          </cell>
        </row>
        <row r="156">
          <cell r="CV156" t="str">
            <v>3年以上4年以下</v>
          </cell>
          <cell r="CW156" t="str">
            <v>2022-11-21</v>
          </cell>
          <cell r="CX156" t="str">
            <v>2025-11-30</v>
          </cell>
          <cell r="CY156" t="str">
            <v>jyguocg@isoftstone.com</v>
          </cell>
          <cell r="CZ156" t="str">
            <v>15291431173</v>
          </cell>
        </row>
        <row r="156">
          <cell r="DB156" t="str">
            <v>jyguocg</v>
          </cell>
        </row>
        <row r="157">
          <cell r="A157">
            <v>400685</v>
          </cell>
          <cell r="B157" t="str">
            <v>罗军亮</v>
          </cell>
          <cell r="C157" t="str">
            <v>440981199706078134</v>
          </cell>
          <cell r="D157" t="str">
            <v>在职</v>
          </cell>
        </row>
        <row r="157">
          <cell r="AT157" t="str">
            <v>2022-11-25</v>
          </cell>
        </row>
        <row r="157">
          <cell r="AV157" t="str">
            <v>高级售前咨询顾问</v>
          </cell>
          <cell r="AW157" t="str">
            <v>I_PS_04_002</v>
          </cell>
          <cell r="AX157" t="str">
            <v>2022/12/1 0:00:00</v>
          </cell>
          <cell r="AY157" t="str">
            <v>软通动力集团</v>
          </cell>
          <cell r="AZ157" t="str">
            <v>重大客户事业一群</v>
          </cell>
          <cell r="BA157" t="str">
            <v>MAG1华为云伙伴能力中心事业本部</v>
          </cell>
          <cell r="BB157" t="str">
            <v>MAG1华为云伙伴能力中心销售部</v>
          </cell>
          <cell r="BC157" t="str">
            <v>深圳HWCPC华为云销售部0130</v>
          </cell>
        </row>
        <row r="157">
          <cell r="BE157" t="str">
            <v>深圳HWCPC华为云销售部0130</v>
          </cell>
          <cell r="BF157" t="str">
            <v>84368</v>
          </cell>
          <cell r="BG157" t="str">
            <v>李笃君</v>
          </cell>
          <cell r="BH157" t="str">
            <v>销售费用</v>
          </cell>
        </row>
        <row r="157">
          <cell r="BM157" t="str">
            <v>深圳</v>
          </cell>
          <cell r="BN157" t="str">
            <v>深圳软通动力信息技术有限公司</v>
          </cell>
          <cell r="BO157" t="str">
            <v>深圳</v>
          </cell>
          <cell r="BP157" t="str">
            <v>男</v>
          </cell>
          <cell r="BQ157" t="str">
            <v>1.4 月</v>
          </cell>
          <cell r="BR157" t="str">
            <v>0.5 年</v>
          </cell>
          <cell r="BS157" t="str">
            <v>S&amp;M</v>
          </cell>
          <cell r="BT157" t="str">
            <v>正式员工</v>
          </cell>
          <cell r="BU157" t="str">
            <v>销售</v>
          </cell>
          <cell r="BV157" t="str">
            <v>专业四级</v>
          </cell>
          <cell r="BW157" t="str">
            <v>I4</v>
          </cell>
          <cell r="BX157" t="str">
            <v>Offshore</v>
          </cell>
        </row>
        <row r="157">
          <cell r="CA157" t="str">
            <v>行政办公人员</v>
          </cell>
          <cell r="CB157" t="str">
            <v>1997-06-07</v>
          </cell>
          <cell r="CC157" t="str">
            <v>25</v>
          </cell>
          <cell r="CD157" t="str">
            <v>中国         </v>
          </cell>
          <cell r="CE157" t="str">
            <v>华南理工大学广州学院</v>
          </cell>
          <cell r="CF157" t="str">
            <v>2021-06-30</v>
          </cell>
        </row>
        <row r="157">
          <cell r="CH157" t="str">
            <v>大学本科</v>
          </cell>
          <cell r="CI157" t="str">
            <v>学士</v>
          </cell>
          <cell r="CJ157" t="str">
            <v>否</v>
          </cell>
          <cell r="CK157" t="str">
            <v>否</v>
          </cell>
          <cell r="CL157" t="str">
            <v>软件工程</v>
          </cell>
          <cell r="CM157" t="str">
            <v>2022-11-25</v>
          </cell>
          <cell r="CN157" t="str">
            <v>2022-07-14</v>
          </cell>
          <cell r="CO157" t="str">
            <v>是</v>
          </cell>
          <cell r="CP157" t="str">
            <v>6</v>
          </cell>
          <cell r="CQ157" t="str">
            <v>2023-05-25</v>
          </cell>
        </row>
        <row r="157">
          <cell r="CV157" t="str">
            <v>3年以上4年以下</v>
          </cell>
          <cell r="CW157" t="str">
            <v>2022-11-25</v>
          </cell>
          <cell r="CX157" t="str">
            <v>2025-11-30</v>
          </cell>
          <cell r="CY157" t="str">
            <v>jlluox@isoftstone.com</v>
          </cell>
          <cell r="CZ157" t="str">
            <v>13413395589</v>
          </cell>
        </row>
        <row r="157">
          <cell r="DB157" t="str">
            <v>jlluox</v>
          </cell>
        </row>
        <row r="158">
          <cell r="A158">
            <v>400694</v>
          </cell>
          <cell r="B158" t="str">
            <v>吴迪</v>
          </cell>
          <cell r="C158" t="str">
            <v>23090219920101064X</v>
          </cell>
          <cell r="D158" t="str">
            <v>在职</v>
          </cell>
        </row>
        <row r="158">
          <cell r="AT158" t="str">
            <v>2022-11-22</v>
          </cell>
        </row>
        <row r="158">
          <cell r="AV158" t="str">
            <v>销售总监</v>
          </cell>
          <cell r="AW158" t="str">
            <v>I_SL_07_003</v>
          </cell>
          <cell r="AX158" t="str">
            <v>2022/12/1 0:00:00</v>
          </cell>
          <cell r="AY158" t="str">
            <v>软通动力集团</v>
          </cell>
          <cell r="AZ158" t="str">
            <v>重大客户事业一群</v>
          </cell>
          <cell r="BA158" t="str">
            <v>MAG1华为云伙伴能力中心事业本部</v>
          </cell>
          <cell r="BB158" t="str">
            <v>MAG1华为云伙伴能力中心销售部</v>
          </cell>
          <cell r="BC158" t="str">
            <v>北京HWCPC华为云销售部0211</v>
          </cell>
        </row>
        <row r="158">
          <cell r="BE158" t="str">
            <v>北京HWCPC华为云销售部0211</v>
          </cell>
          <cell r="BF158" t="str">
            <v>88802</v>
          </cell>
          <cell r="BG158" t="str">
            <v>胡阔</v>
          </cell>
          <cell r="BH158" t="str">
            <v>销售费用</v>
          </cell>
        </row>
        <row r="158">
          <cell r="BM158" t="str">
            <v>北京</v>
          </cell>
          <cell r="BN158" t="str">
            <v>北京软通动力数字科技有限公司</v>
          </cell>
          <cell r="BO158" t="str">
            <v>北京</v>
          </cell>
          <cell r="BP158" t="str">
            <v>女</v>
          </cell>
          <cell r="BQ158" t="str">
            <v>1.5 月</v>
          </cell>
          <cell r="BR158" t="str">
            <v>6.8 年</v>
          </cell>
          <cell r="BS158" t="str">
            <v>S&amp;M</v>
          </cell>
          <cell r="BT158" t="str">
            <v>正式员工</v>
          </cell>
          <cell r="BU158" t="str">
            <v>销售</v>
          </cell>
          <cell r="BV158" t="str">
            <v>专业七级</v>
          </cell>
          <cell r="BW158" t="str">
            <v>I7</v>
          </cell>
          <cell r="BX158" t="str">
            <v>Offshore</v>
          </cell>
        </row>
        <row r="158">
          <cell r="CA158" t="str">
            <v>行政办公人员</v>
          </cell>
          <cell r="CB158" t="str">
            <v>1992-01-01</v>
          </cell>
          <cell r="CC158" t="str">
            <v>31</v>
          </cell>
          <cell r="CD158" t="str">
            <v>中国         </v>
          </cell>
          <cell r="CE158" t="str">
            <v>哈尔滨理工大学远东学院</v>
          </cell>
          <cell r="CF158" t="str">
            <v>2015-06-29</v>
          </cell>
        </row>
        <row r="158">
          <cell r="CH158" t="str">
            <v>大学本科</v>
          </cell>
          <cell r="CI158" t="str">
            <v>学士</v>
          </cell>
          <cell r="CJ158" t="str">
            <v>否</v>
          </cell>
          <cell r="CK158" t="str">
            <v>否</v>
          </cell>
          <cell r="CL158" t="str">
            <v>艺术设计</v>
          </cell>
          <cell r="CM158" t="str">
            <v>2022-11-22</v>
          </cell>
          <cell r="CN158" t="str">
            <v>2016-04-25</v>
          </cell>
          <cell r="CO158" t="str">
            <v>是</v>
          </cell>
          <cell r="CP158" t="str">
            <v>6</v>
          </cell>
          <cell r="CQ158" t="str">
            <v>2023-05-22</v>
          </cell>
        </row>
        <row r="158">
          <cell r="CV158" t="str">
            <v>3年以上4年以下</v>
          </cell>
          <cell r="CW158" t="str">
            <v>2022-11-22</v>
          </cell>
          <cell r="CX158" t="str">
            <v>2025-11-30</v>
          </cell>
          <cell r="CY158" t="str">
            <v>diwudh@isoftstone.com</v>
          </cell>
          <cell r="CZ158" t="str">
            <v>18645086165</v>
          </cell>
        </row>
        <row r="158">
          <cell r="DB158" t="str">
            <v>diwudh</v>
          </cell>
        </row>
        <row r="159">
          <cell r="A159">
            <v>402139</v>
          </cell>
          <cell r="B159" t="str">
            <v>王际祥</v>
          </cell>
          <cell r="C159" t="str">
            <v>411524199111191433</v>
          </cell>
          <cell r="D159" t="str">
            <v>在职</v>
          </cell>
        </row>
        <row r="159">
          <cell r="AT159" t="str">
            <v>2022-12-08</v>
          </cell>
        </row>
        <row r="159">
          <cell r="AV159" t="str">
            <v>销售主管</v>
          </cell>
          <cell r="AW159" t="str">
            <v>I_SL_04_003</v>
          </cell>
          <cell r="AX159" t="str">
            <v>2022/12/8 0:00:00</v>
          </cell>
          <cell r="AY159" t="str">
            <v>软通动力集团</v>
          </cell>
          <cell r="AZ159" t="str">
            <v>重大客户事业一群</v>
          </cell>
          <cell r="BA159" t="str">
            <v>MAG1华为云伙伴能力中心事业本部</v>
          </cell>
          <cell r="BB159" t="str">
            <v>MAG1华为云伙伴能力中心销售部</v>
          </cell>
          <cell r="BC159" t="str">
            <v>广州HWCPC华为云销售部0176</v>
          </cell>
        </row>
        <row r="159">
          <cell r="BE159" t="str">
            <v>广州HWCPC华为云销售部0176</v>
          </cell>
          <cell r="BF159" t="str">
            <v>84361</v>
          </cell>
          <cell r="BG159" t="str">
            <v>李笃君</v>
          </cell>
          <cell r="BH159" t="str">
            <v>销售费用</v>
          </cell>
        </row>
        <row r="159">
          <cell r="BM159" t="str">
            <v>广州</v>
          </cell>
          <cell r="BN159" t="str">
            <v>软通动力（广州）科技有限公司</v>
          </cell>
          <cell r="BO159" t="str">
            <v>广州</v>
          </cell>
          <cell r="BP159" t="str">
            <v>男</v>
          </cell>
          <cell r="BQ159" t="str">
            <v>1.0 月</v>
          </cell>
          <cell r="BR159" t="str">
            <v>7.6 年</v>
          </cell>
          <cell r="BS159" t="str">
            <v>S&amp;M</v>
          </cell>
          <cell r="BT159" t="str">
            <v>正式员工</v>
          </cell>
          <cell r="BU159" t="str">
            <v>销售</v>
          </cell>
          <cell r="BV159" t="str">
            <v>专业四级</v>
          </cell>
          <cell r="BW159" t="str">
            <v>I4</v>
          </cell>
          <cell r="BX159" t="str">
            <v>Offshore</v>
          </cell>
        </row>
        <row r="159">
          <cell r="CA159" t="str">
            <v>行政办公人员</v>
          </cell>
          <cell r="CB159" t="str">
            <v>1991-11-19</v>
          </cell>
          <cell r="CC159" t="str">
            <v>31</v>
          </cell>
          <cell r="CD159" t="str">
            <v>中国         </v>
          </cell>
          <cell r="CE159" t="str">
            <v>郑州轻工业学院</v>
          </cell>
          <cell r="CF159" t="str">
            <v>2015-07-01</v>
          </cell>
        </row>
        <row r="159">
          <cell r="CH159" t="str">
            <v>大学本科</v>
          </cell>
          <cell r="CI159" t="str">
            <v>学士</v>
          </cell>
          <cell r="CJ159" t="str">
            <v>否</v>
          </cell>
          <cell r="CK159" t="str">
            <v>否</v>
          </cell>
          <cell r="CL159" t="str">
            <v>物流管理</v>
          </cell>
          <cell r="CM159" t="str">
            <v>2022-12-08</v>
          </cell>
          <cell r="CN159" t="str">
            <v>2015-07-01</v>
          </cell>
          <cell r="CO159" t="str">
            <v>是</v>
          </cell>
          <cell r="CP159" t="str">
            <v>6</v>
          </cell>
          <cell r="CQ159" t="str">
            <v>2023-06-08</v>
          </cell>
        </row>
        <row r="159">
          <cell r="CV159" t="str">
            <v>3年以上4年以下</v>
          </cell>
          <cell r="CW159" t="str">
            <v>2022-12-08</v>
          </cell>
          <cell r="CX159" t="str">
            <v>2025-12-31</v>
          </cell>
          <cell r="CY159" t="str">
            <v>jxwanged@isoftstone.com</v>
          </cell>
          <cell r="CZ159" t="str">
            <v>19988260376</v>
          </cell>
        </row>
        <row r="159">
          <cell r="DB159" t="str">
            <v>jxwanged</v>
          </cell>
        </row>
        <row r="160">
          <cell r="A160">
            <v>402286</v>
          </cell>
          <cell r="B160" t="str">
            <v>郭键怡</v>
          </cell>
          <cell r="C160" t="str">
            <v>440603198912083049</v>
          </cell>
          <cell r="D160" t="str">
            <v>在职</v>
          </cell>
        </row>
        <row r="160">
          <cell r="AT160" t="str">
            <v>2022-12-09</v>
          </cell>
        </row>
        <row r="160">
          <cell r="AV160" t="str">
            <v>销售运营经理</v>
          </cell>
          <cell r="AW160" t="str">
            <v>I_SA_05_002</v>
          </cell>
          <cell r="AX160" t="str">
            <v>2022/12/9 0:00:00</v>
          </cell>
          <cell r="AY160" t="str">
            <v>软通动力集团</v>
          </cell>
          <cell r="AZ160" t="str">
            <v>重大客户事业一群</v>
          </cell>
          <cell r="BA160" t="str">
            <v>MAG1华为云伙伴能力中心事业本部</v>
          </cell>
          <cell r="BB160" t="str">
            <v>MAG1华为云伙伴能力中心销售部</v>
          </cell>
          <cell r="BC160" t="str">
            <v>广州HWCPC赋能云交付部4607</v>
          </cell>
        </row>
        <row r="160">
          <cell r="BE160" t="str">
            <v>广州HWCPC赋能云交付部4607</v>
          </cell>
          <cell r="BF160" t="str">
            <v>89101</v>
          </cell>
          <cell r="BG160" t="str">
            <v>李笃君</v>
          </cell>
          <cell r="BH160" t="str">
            <v>COGS</v>
          </cell>
        </row>
        <row r="160">
          <cell r="BM160" t="str">
            <v>广州</v>
          </cell>
          <cell r="BN160" t="str">
            <v>软通动力技术服务有限公司广州分公司</v>
          </cell>
          <cell r="BO160" t="str">
            <v>广州</v>
          </cell>
          <cell r="BP160" t="str">
            <v>女</v>
          </cell>
          <cell r="BQ160" t="str">
            <v>0.9 月</v>
          </cell>
          <cell r="BR160" t="str">
            <v>10.8 年</v>
          </cell>
          <cell r="BS160" t="str">
            <v>Delivery</v>
          </cell>
          <cell r="BT160" t="str">
            <v>正式员工</v>
          </cell>
          <cell r="BU160" t="str">
            <v>实施</v>
          </cell>
          <cell r="BV160" t="str">
            <v>专业五级</v>
          </cell>
          <cell r="BW160" t="str">
            <v>I5</v>
          </cell>
          <cell r="BX160" t="str">
            <v>Offshore</v>
          </cell>
        </row>
        <row r="160">
          <cell r="CA160" t="str">
            <v>经济业务人员</v>
          </cell>
          <cell r="CB160" t="str">
            <v>1989-12-08</v>
          </cell>
          <cell r="CC160" t="str">
            <v>33</v>
          </cell>
          <cell r="CD160" t="str">
            <v>中国         </v>
          </cell>
          <cell r="CE160" t="str">
            <v>华南师范大学</v>
          </cell>
          <cell r="CF160" t="str">
            <v>2017-07-01</v>
          </cell>
        </row>
        <row r="160">
          <cell r="CH160" t="str">
            <v>硕士研究生 </v>
          </cell>
          <cell r="CI160" t="str">
            <v>硕士</v>
          </cell>
          <cell r="CJ160" t="str">
            <v>是</v>
          </cell>
          <cell r="CK160" t="str">
            <v>否</v>
          </cell>
          <cell r="CL160" t="str">
            <v>旅游管理</v>
          </cell>
          <cell r="CM160" t="str">
            <v>2022-12-09</v>
          </cell>
          <cell r="CN160" t="str">
            <v>2012-06-01</v>
          </cell>
          <cell r="CO160" t="str">
            <v>是</v>
          </cell>
          <cell r="CP160" t="str">
            <v>6</v>
          </cell>
          <cell r="CQ160" t="str">
            <v>2023-06-09</v>
          </cell>
        </row>
        <row r="160">
          <cell r="CV160" t="str">
            <v>3年以上4年以下</v>
          </cell>
          <cell r="CW160" t="str">
            <v>2022-12-09</v>
          </cell>
          <cell r="CX160" t="str">
            <v>2025-12-31</v>
          </cell>
          <cell r="CY160" t="str">
            <v>jyguoch@isoftstone.com</v>
          </cell>
          <cell r="CZ160" t="str">
            <v>15521089916</v>
          </cell>
        </row>
        <row r="160">
          <cell r="DB160" t="str">
            <v>jyguoch</v>
          </cell>
        </row>
        <row r="161">
          <cell r="A161">
            <v>402453</v>
          </cell>
          <cell r="B161" t="str">
            <v>龙子华</v>
          </cell>
          <cell r="C161" t="str">
            <v>440303199601062716</v>
          </cell>
          <cell r="D161" t="str">
            <v>在职</v>
          </cell>
        </row>
        <row r="161">
          <cell r="AT161" t="str">
            <v>2022-12-14</v>
          </cell>
        </row>
        <row r="161">
          <cell r="AV161" t="str">
            <v>售前咨询经理</v>
          </cell>
          <cell r="AW161" t="str">
            <v>I_PS_05_004</v>
          </cell>
          <cell r="AX161" t="str">
            <v>2022/12/14 0:00:00</v>
          </cell>
          <cell r="AY161" t="str">
            <v>软通动力集团</v>
          </cell>
          <cell r="AZ161" t="str">
            <v>重大客户事业一群</v>
          </cell>
          <cell r="BA161" t="str">
            <v>MAG1华为云伙伴能力中心事业本部</v>
          </cell>
          <cell r="BB161" t="str">
            <v>MAG1华为云伙伴能力中心销售部</v>
          </cell>
          <cell r="BC161" t="str">
            <v>深圳HWCPC华为云销售部0130</v>
          </cell>
        </row>
        <row r="161">
          <cell r="BE161" t="str">
            <v>深圳HWCPC华为云销售部0130</v>
          </cell>
          <cell r="BF161" t="str">
            <v>84368</v>
          </cell>
          <cell r="BG161" t="str">
            <v>李笃君</v>
          </cell>
          <cell r="BH161" t="str">
            <v>销售费用</v>
          </cell>
        </row>
        <row r="161">
          <cell r="BM161" t="str">
            <v>深圳</v>
          </cell>
          <cell r="BN161" t="str">
            <v>深圳软通动力信息技术有限公司</v>
          </cell>
          <cell r="BO161" t="str">
            <v>深圳</v>
          </cell>
          <cell r="BP161" t="str">
            <v>男</v>
          </cell>
          <cell r="BQ161" t="str">
            <v>0.8 月</v>
          </cell>
          <cell r="BR161" t="str">
            <v>6.2 年</v>
          </cell>
          <cell r="BS161" t="str">
            <v>S&amp;M</v>
          </cell>
          <cell r="BT161" t="str">
            <v>正式员工</v>
          </cell>
          <cell r="BU161" t="str">
            <v>销售</v>
          </cell>
          <cell r="BV161" t="str">
            <v>专业五级</v>
          </cell>
          <cell r="BW161" t="str">
            <v>I5</v>
          </cell>
          <cell r="BX161" t="str">
            <v>Offshore</v>
          </cell>
        </row>
        <row r="161">
          <cell r="CA161" t="str">
            <v>行政办公人员</v>
          </cell>
          <cell r="CB161" t="str">
            <v>1996-01-06</v>
          </cell>
          <cell r="CC161" t="str">
            <v>27</v>
          </cell>
          <cell r="CD161" t="str">
            <v>中国         </v>
          </cell>
          <cell r="CE161" t="str">
            <v>暨南大学</v>
          </cell>
          <cell r="CF161" t="str">
            <v>2023-06-01</v>
          </cell>
        </row>
        <row r="161">
          <cell r="CH161" t="str">
            <v>无证书 </v>
          </cell>
          <cell r="CI161" t="str">
            <v>无最终证书 </v>
          </cell>
          <cell r="CJ161" t="str">
            <v>是</v>
          </cell>
          <cell r="CK161" t="str">
            <v>否</v>
          </cell>
          <cell r="CL161" t="str">
            <v>工商管理</v>
          </cell>
          <cell r="CM161" t="str">
            <v>2022-12-14</v>
          </cell>
          <cell r="CN161" t="str">
            <v>2016-11-22</v>
          </cell>
          <cell r="CO161" t="str">
            <v>是</v>
          </cell>
          <cell r="CP161" t="str">
            <v>6</v>
          </cell>
          <cell r="CQ161" t="str">
            <v>2023-06-14</v>
          </cell>
        </row>
        <row r="161">
          <cell r="CV161" t="str">
            <v>3年以上4年以下</v>
          </cell>
          <cell r="CW161" t="str">
            <v>2022-12-14</v>
          </cell>
          <cell r="CX161" t="str">
            <v>2025-12-31</v>
          </cell>
          <cell r="CY161" t="str">
            <v>zhlongf@isoftstone.com</v>
          </cell>
          <cell r="CZ161" t="str">
            <v>15302649904</v>
          </cell>
        </row>
        <row r="161">
          <cell r="DB161" t="str">
            <v>zhlongf</v>
          </cell>
        </row>
        <row r="162">
          <cell r="A162">
            <v>402838</v>
          </cell>
          <cell r="B162" t="str">
            <v>由泽晨</v>
          </cell>
          <cell r="C162" t="str">
            <v>130682200011125435</v>
          </cell>
          <cell r="D162" t="str">
            <v>在职</v>
          </cell>
        </row>
        <row r="162">
          <cell r="AT162" t="str">
            <v>2022-12-26</v>
          </cell>
        </row>
        <row r="162">
          <cell r="AV162" t="str">
            <v>售前咨询经理</v>
          </cell>
          <cell r="AW162" t="str">
            <v>I_PS_05_004</v>
          </cell>
          <cell r="AX162" t="str">
            <v>2022/12/26 0:00:00</v>
          </cell>
          <cell r="AY162" t="str">
            <v>软通动力集团</v>
          </cell>
          <cell r="AZ162" t="str">
            <v>重大客户事业一群</v>
          </cell>
          <cell r="BA162" t="str">
            <v>MAG1华为云伙伴能力中心事业本部</v>
          </cell>
          <cell r="BB162" t="str">
            <v>MAG1华为云伙伴能力中心销售部</v>
          </cell>
          <cell r="BC162" t="str">
            <v>北京HWCPC华为云销售部0211</v>
          </cell>
        </row>
        <row r="162">
          <cell r="BE162" t="str">
            <v>北京HWCPC华为云销售部0211</v>
          </cell>
          <cell r="BF162" t="str">
            <v>88802</v>
          </cell>
          <cell r="BG162" t="str">
            <v>胡阔</v>
          </cell>
          <cell r="BH162" t="str">
            <v>销售费用</v>
          </cell>
        </row>
        <row r="162">
          <cell r="BM162" t="str">
            <v>北京</v>
          </cell>
          <cell r="BN162" t="str">
            <v>北京软通动力数字科技有限公司</v>
          </cell>
          <cell r="BO162" t="str">
            <v>北京</v>
          </cell>
          <cell r="BP162" t="str">
            <v>男</v>
          </cell>
          <cell r="BQ162" t="str">
            <v>0.4 月</v>
          </cell>
          <cell r="BR162" t="str">
            <v>3.6 年</v>
          </cell>
          <cell r="BS162" t="str">
            <v>S&amp;M</v>
          </cell>
          <cell r="BT162" t="str">
            <v>正式员工</v>
          </cell>
          <cell r="BU162" t="str">
            <v>销售</v>
          </cell>
          <cell r="BV162" t="str">
            <v>专业五级</v>
          </cell>
          <cell r="BW162" t="str">
            <v>I5</v>
          </cell>
          <cell r="BX162" t="str">
            <v>Offshore</v>
          </cell>
        </row>
        <row r="162">
          <cell r="CA162" t="str">
            <v>行政办公人员</v>
          </cell>
          <cell r="CB162" t="str">
            <v>2000-11-12</v>
          </cell>
          <cell r="CC162" t="str">
            <v>22</v>
          </cell>
          <cell r="CD162" t="str">
            <v>中国         </v>
          </cell>
          <cell r="CE162" t="str">
            <v>北京北大方正软件技术学院</v>
          </cell>
          <cell r="CF162" t="str">
            <v>2019-09-18</v>
          </cell>
        </row>
        <row r="162">
          <cell r="CH162" t="str">
            <v>大专/高职</v>
          </cell>
          <cell r="CI162" t="str">
            <v>无最终证书 </v>
          </cell>
          <cell r="CJ162" t="str">
            <v>否</v>
          </cell>
          <cell r="CK162" t="str">
            <v>否</v>
          </cell>
          <cell r="CL162" t="str">
            <v>计算机网络工程</v>
          </cell>
          <cell r="CM162" t="str">
            <v>2022-12-26</v>
          </cell>
          <cell r="CN162" t="str">
            <v>2019-06-15</v>
          </cell>
          <cell r="CO162" t="str">
            <v>是</v>
          </cell>
          <cell r="CP162" t="str">
            <v>6</v>
          </cell>
          <cell r="CQ162" t="str">
            <v>2023-06-26</v>
          </cell>
        </row>
        <row r="162">
          <cell r="CV162" t="str">
            <v>3年以上4年以下</v>
          </cell>
          <cell r="CW162" t="str">
            <v>2022-12-26</v>
          </cell>
          <cell r="CX162" t="str">
            <v>2025-12-31</v>
          </cell>
          <cell r="CY162" t="str">
            <v>zcyouc@isoftstone.com</v>
          </cell>
          <cell r="CZ162" t="str">
            <v>15027780500</v>
          </cell>
        </row>
        <row r="162">
          <cell r="DB162" t="str">
            <v>zcyouc</v>
          </cell>
        </row>
        <row r="163">
          <cell r="A163">
            <v>403604</v>
          </cell>
          <cell r="B163" t="str">
            <v>周美超</v>
          </cell>
          <cell r="C163" t="str">
            <v>370323199107020817</v>
          </cell>
          <cell r="D163" t="str">
            <v>在职</v>
          </cell>
        </row>
        <row r="163">
          <cell r="AT163" t="str">
            <v>2022-12-28</v>
          </cell>
        </row>
        <row r="163">
          <cell r="AV163" t="str">
            <v>高级销售经理</v>
          </cell>
          <cell r="AW163" t="str">
            <v>I_SL_06_002</v>
          </cell>
          <cell r="AX163" t="str">
            <v>2022/12/28 0:00:00</v>
          </cell>
          <cell r="AY163" t="str">
            <v>软通动力集团</v>
          </cell>
          <cell r="AZ163" t="str">
            <v>重大客户事业一群</v>
          </cell>
          <cell r="BA163" t="str">
            <v>MAG1华为云伙伴能力中心事业本部</v>
          </cell>
          <cell r="BB163" t="str">
            <v>MAG1华为云伙伴能力中心销售部</v>
          </cell>
          <cell r="BC163" t="str">
            <v>北京HWCPC华为云销售部0211</v>
          </cell>
        </row>
        <row r="163">
          <cell r="BE163" t="str">
            <v>北京HWCPC华为云销售部0211</v>
          </cell>
          <cell r="BF163" t="str">
            <v>88802</v>
          </cell>
          <cell r="BG163" t="str">
            <v>胡阔</v>
          </cell>
          <cell r="BH163" t="str">
            <v>销售费用</v>
          </cell>
        </row>
        <row r="163">
          <cell r="BM163" t="str">
            <v>北京</v>
          </cell>
          <cell r="BN163" t="str">
            <v>北京软通动力数字科技有限公司</v>
          </cell>
          <cell r="BO163" t="str">
            <v>北京</v>
          </cell>
          <cell r="BP163" t="str">
            <v>男</v>
          </cell>
          <cell r="BQ163" t="str">
            <v>0.3 月</v>
          </cell>
          <cell r="BR163" t="str">
            <v>10.4 年</v>
          </cell>
          <cell r="BS163" t="str">
            <v>S&amp;M</v>
          </cell>
          <cell r="BT163" t="str">
            <v>正式员工</v>
          </cell>
          <cell r="BU163" t="str">
            <v>销售</v>
          </cell>
          <cell r="BV163" t="str">
            <v>专业六级</v>
          </cell>
          <cell r="BW163" t="str">
            <v>I6</v>
          </cell>
          <cell r="BX163" t="str">
            <v>Offshore</v>
          </cell>
        </row>
        <row r="163">
          <cell r="CA163" t="str">
            <v>行政办公人员</v>
          </cell>
          <cell r="CB163" t="str">
            <v>1991-07-02</v>
          </cell>
          <cell r="CC163" t="str">
            <v>31</v>
          </cell>
          <cell r="CD163" t="str">
            <v>中国         </v>
          </cell>
          <cell r="CE163" t="str">
            <v>枣庄科技职业学院</v>
          </cell>
          <cell r="CF163" t="str">
            <v>2013-07-01</v>
          </cell>
        </row>
        <row r="163">
          <cell r="CH163" t="str">
            <v>大专/高职</v>
          </cell>
          <cell r="CI163" t="str">
            <v>无最终证书 </v>
          </cell>
          <cell r="CJ163" t="str">
            <v>否</v>
          </cell>
          <cell r="CK163" t="str">
            <v>否</v>
          </cell>
          <cell r="CL163" t="str">
            <v>计算机应用技术</v>
          </cell>
          <cell r="CM163" t="str">
            <v>2022-12-28</v>
          </cell>
          <cell r="CN163" t="str">
            <v>2012-10-10</v>
          </cell>
          <cell r="CO163" t="str">
            <v>是</v>
          </cell>
          <cell r="CP163" t="str">
            <v>6</v>
          </cell>
          <cell r="CQ163" t="str">
            <v>2023-06-28</v>
          </cell>
        </row>
        <row r="163">
          <cell r="CV163" t="str">
            <v>3年以上4年以下</v>
          </cell>
          <cell r="CW163" t="str">
            <v>2022-12-28</v>
          </cell>
          <cell r="CX163" t="str">
            <v>2025-12-31</v>
          </cell>
          <cell r="CY163" t="str">
            <v>mczhoud@isoftstone.com</v>
          </cell>
          <cell r="CZ163" t="str">
            <v>13810687943</v>
          </cell>
        </row>
        <row r="163">
          <cell r="DB163" t="str">
            <v>mczhoud</v>
          </cell>
        </row>
        <row r="164">
          <cell r="A164">
            <v>42637</v>
          </cell>
          <cell r="B164" t="str">
            <v>李友利</v>
          </cell>
          <cell r="C164" t="str">
            <v>420802197407070614</v>
          </cell>
          <cell r="D164" t="str">
            <v>在职</v>
          </cell>
          <cell r="E164" t="str">
            <v>否</v>
          </cell>
          <cell r="F164" t="str">
            <v>职能支撑人员</v>
          </cell>
          <cell r="G164" t="str">
            <v>不涉及</v>
          </cell>
          <cell r="H164" t="str">
            <v>无华为职级定义</v>
          </cell>
          <cell r="I164" t="str">
            <v>无华为职级</v>
          </cell>
        </row>
        <row r="164">
          <cell r="L164" t="str">
            <v>离岸</v>
          </cell>
          <cell r="M164" t="str">
            <v>深圳-罗湖区-中设广场【综合】</v>
          </cell>
        </row>
        <row r="164">
          <cell r="V164" t="str">
            <v>销售总监</v>
          </cell>
          <cell r="W164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164" t="str">
            <v>BG</v>
          </cell>
          <cell r="Y164" t="str">
            <v>10019045</v>
          </cell>
          <cell r="Z164" t="str">
            <v>重大客户事业一群</v>
          </cell>
        </row>
        <row r="164">
          <cell r="AF164" t="str">
            <v>否</v>
          </cell>
          <cell r="AG164" t="str">
            <v>否</v>
          </cell>
          <cell r="AH164" t="str">
            <v>杨女士</v>
          </cell>
          <cell r="AI164" t="str">
            <v>家人</v>
          </cell>
          <cell r="AJ164" t="str">
            <v>0755-89390130</v>
          </cell>
          <cell r="AK164" t="str">
            <v>湖南省汉寿县崔家桥镇居委会</v>
          </cell>
        </row>
        <row r="164">
          <cell r="AN164" t="str">
            <v>杨克宇</v>
          </cell>
          <cell r="AO164" t="str">
            <v>117189</v>
          </cell>
          <cell r="AP164" t="str">
            <v>无</v>
          </cell>
          <cell r="AQ164" t="str">
            <v>无</v>
          </cell>
          <cell r="AR164" t="str">
            <v>不涉及</v>
          </cell>
          <cell r="AS164" t="str">
            <v>不涉及</v>
          </cell>
          <cell r="AT164" t="str">
            <v>2018-12-01</v>
          </cell>
        </row>
        <row r="164">
          <cell r="AV164" t="str">
            <v>高级销售总监</v>
          </cell>
          <cell r="AW164" t="str">
            <v>M_S_04_003</v>
          </cell>
          <cell r="AX164" t="str">
            <v>2022/9/1 0:00:00</v>
          </cell>
          <cell r="AY164" t="str">
            <v>软通动力集团</v>
          </cell>
          <cell r="AZ164" t="str">
            <v>重大客户事业一群</v>
          </cell>
          <cell r="BA164" t="str">
            <v>MAG销售管理部</v>
          </cell>
          <cell r="BB164" t="str">
            <v>MAGITO与解决方案销售部</v>
          </cell>
          <cell r="BC164" t="str">
            <v>MAG深圳ITO与解决方案销售部0130</v>
          </cell>
        </row>
        <row r="164">
          <cell r="BE164" t="str">
            <v>MAG深圳ITO与解决方案销售部0130</v>
          </cell>
          <cell r="BF164" t="str">
            <v>74814</v>
          </cell>
          <cell r="BG164" t="str">
            <v>杨克宇</v>
          </cell>
          <cell r="BH164" t="str">
            <v>销售费用</v>
          </cell>
        </row>
        <row r="164">
          <cell r="BJ164" t="str">
            <v>不涉及</v>
          </cell>
          <cell r="BK164" t="str">
            <v>生态</v>
          </cell>
          <cell r="BL164" t="str">
            <v>广东</v>
          </cell>
          <cell r="BM164" t="str">
            <v>深圳</v>
          </cell>
          <cell r="BN164" t="str">
            <v>深圳软通动力信息技术有限公司</v>
          </cell>
          <cell r="BO164" t="str">
            <v>深圳</v>
          </cell>
          <cell r="BP164" t="str">
            <v>男</v>
          </cell>
          <cell r="BQ164" t="str">
            <v>119.3 月</v>
          </cell>
          <cell r="BR164" t="str">
            <v>24.9 年</v>
          </cell>
          <cell r="BS164" t="str">
            <v>S&amp;M</v>
          </cell>
          <cell r="BT164" t="str">
            <v>正式员工</v>
          </cell>
          <cell r="BU164" t="str">
            <v>实施</v>
          </cell>
          <cell r="BV164" t="str">
            <v>管理四级</v>
          </cell>
          <cell r="BW164" t="str">
            <v>M4</v>
          </cell>
          <cell r="BX164" t="str">
            <v>Offshore</v>
          </cell>
        </row>
        <row r="164">
          <cell r="CA164" t="str">
            <v>行政办公人员</v>
          </cell>
          <cell r="CB164" t="str">
            <v>1974-07-07</v>
          </cell>
          <cell r="CC164" t="str">
            <v>48</v>
          </cell>
          <cell r="CD164" t="str">
            <v>中国         </v>
          </cell>
          <cell r="CE164" t="str">
            <v>荆门大学</v>
          </cell>
          <cell r="CF164" t="str">
            <v>1998-07-01</v>
          </cell>
          <cell r="CG164" t="str">
            <v>否</v>
          </cell>
          <cell r="CH164" t="str">
            <v>大学本科</v>
          </cell>
          <cell r="CI164" t="str">
            <v>学士</v>
          </cell>
          <cell r="CJ164" t="str">
            <v>否</v>
          </cell>
          <cell r="CK164" t="str">
            <v>否</v>
          </cell>
          <cell r="CL164" t="str">
            <v>计算机及应用</v>
          </cell>
          <cell r="CM164" t="str">
            <v>2013-03-21</v>
          </cell>
          <cell r="CN164" t="str">
            <v>1998-07-02</v>
          </cell>
          <cell r="CO164" t="str">
            <v>否</v>
          </cell>
          <cell r="CP164" t="str">
            <v>0</v>
          </cell>
        </row>
        <row r="164">
          <cell r="CV164" t="str">
            <v>无固定期限合同</v>
          </cell>
          <cell r="CW164" t="str">
            <v>2020-01-01</v>
          </cell>
        </row>
        <row r="164">
          <cell r="CY164" t="str">
            <v>yllic@isoftstone.com</v>
          </cell>
          <cell r="CZ164" t="str">
            <v>18033447028</v>
          </cell>
          <cell r="DA164" t="str">
            <v>3544</v>
          </cell>
          <cell r="DB164" t="str">
            <v>yllic</v>
          </cell>
        </row>
        <row r="165">
          <cell r="A165">
            <v>4623</v>
          </cell>
          <cell r="B165" t="str">
            <v>宋歌</v>
          </cell>
          <cell r="C165" t="str">
            <v>320303198505281239</v>
          </cell>
          <cell r="D165" t="str">
            <v>在职</v>
          </cell>
          <cell r="E165" t="str">
            <v>否</v>
          </cell>
          <cell r="F165" t="str">
            <v>职能支撑人员</v>
          </cell>
          <cell r="G165" t="str">
            <v>不涉及</v>
          </cell>
          <cell r="H165" t="str">
            <v>无华为职级定义</v>
          </cell>
          <cell r="I165" t="str">
            <v>无华为职级</v>
          </cell>
        </row>
        <row r="165">
          <cell r="L165" t="str">
            <v>离岸</v>
          </cell>
          <cell r="M165" t="str">
            <v>南京-江宁区-天域互联D1栋1层-7层【综合】</v>
          </cell>
        </row>
        <row r="165">
          <cell r="V165" t="str">
            <v>销售经理</v>
          </cell>
          <cell r="W165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165" t="str">
            <v>BG</v>
          </cell>
          <cell r="Y165" t="str">
            <v>10019045</v>
          </cell>
          <cell r="Z165" t="str">
            <v>重大客户事业一群</v>
          </cell>
        </row>
        <row r="165">
          <cell r="AF165" t="str">
            <v>否</v>
          </cell>
          <cell r="AG165" t="str">
            <v>否</v>
          </cell>
          <cell r="AH165" t="str">
            <v>佟彤</v>
          </cell>
          <cell r="AI165" t="str">
            <v>家人</v>
          </cell>
          <cell r="AJ165" t="str">
            <v>18068804464</v>
          </cell>
          <cell r="AK165" t="str">
            <v>江苏,南京,江宁,佛城西路9号,商住楼2单元603</v>
          </cell>
        </row>
        <row r="165">
          <cell r="AN165" t="str">
            <v>杨克宇</v>
          </cell>
          <cell r="AO165" t="str">
            <v>117189</v>
          </cell>
          <cell r="AP165" t="str">
            <v>无</v>
          </cell>
          <cell r="AQ165" t="str">
            <v>无</v>
          </cell>
          <cell r="AR165" t="str">
            <v>不涉及</v>
          </cell>
          <cell r="AS165" t="str">
            <v>不涉及</v>
          </cell>
          <cell r="AT165" t="str">
            <v>2014-12-30</v>
          </cell>
        </row>
        <row r="165">
          <cell r="AV165" t="str">
            <v>销售总监</v>
          </cell>
          <cell r="AW165" t="str">
            <v>I_SL_07_003</v>
          </cell>
          <cell r="AX165" t="str">
            <v>2021/5/1 0:00:00</v>
          </cell>
          <cell r="AY165" t="str">
            <v>软通动力集团</v>
          </cell>
          <cell r="AZ165" t="str">
            <v>重大客户事业一群</v>
          </cell>
          <cell r="BA165" t="str">
            <v>MAG销售管理部</v>
          </cell>
          <cell r="BB165" t="str">
            <v>MAGITO与解决方案销售部</v>
          </cell>
          <cell r="BC165" t="str">
            <v>MAG南京ITO与解决方案销售部7300</v>
          </cell>
        </row>
        <row r="165">
          <cell r="BE165" t="str">
            <v>MAG南京ITO与解决方案销售部7300</v>
          </cell>
          <cell r="BF165" t="str">
            <v>74816</v>
          </cell>
          <cell r="BG165" t="str">
            <v>杨克宇</v>
          </cell>
          <cell r="BH165" t="str">
            <v>销售费用</v>
          </cell>
        </row>
        <row r="165">
          <cell r="BJ165" t="str">
            <v>不涉及</v>
          </cell>
          <cell r="BK165" t="str">
            <v>华东</v>
          </cell>
          <cell r="BL165" t="str">
            <v>江苏</v>
          </cell>
          <cell r="BM165" t="str">
            <v>南京</v>
          </cell>
          <cell r="BN165" t="str">
            <v>南京软通动力信息技术服务有限公司</v>
          </cell>
          <cell r="BO165" t="str">
            <v>南京</v>
          </cell>
          <cell r="BP165" t="str">
            <v>男</v>
          </cell>
          <cell r="BQ165" t="str">
            <v>97.6 月</v>
          </cell>
          <cell r="BR165" t="str">
            <v>15.7 年</v>
          </cell>
          <cell r="BS165" t="str">
            <v>S&amp;M</v>
          </cell>
          <cell r="BT165" t="str">
            <v>正式员工</v>
          </cell>
          <cell r="BU165" t="str">
            <v>销售</v>
          </cell>
          <cell r="BV165" t="str">
            <v>专业七级</v>
          </cell>
          <cell r="BW165" t="str">
            <v>I7</v>
          </cell>
          <cell r="BX165" t="str">
            <v>Offshore</v>
          </cell>
        </row>
        <row r="165">
          <cell r="CA165" t="str">
            <v>行政办公人员</v>
          </cell>
          <cell r="CB165" t="str">
            <v>1985-05-28</v>
          </cell>
          <cell r="CC165" t="str">
            <v>37</v>
          </cell>
          <cell r="CD165" t="str">
            <v>中国         </v>
          </cell>
          <cell r="CE165" t="str">
            <v>徐州务本学院</v>
          </cell>
          <cell r="CF165" t="str">
            <v>2009-06-30</v>
          </cell>
          <cell r="CG165" t="str">
            <v>否</v>
          </cell>
          <cell r="CH165" t="str">
            <v>大学本科</v>
          </cell>
          <cell r="CI165" t="str">
            <v>学士</v>
          </cell>
          <cell r="CJ165" t="str">
            <v>否</v>
          </cell>
          <cell r="CK165" t="str">
            <v>否</v>
          </cell>
          <cell r="CL165" t="str">
            <v>通信与信息系统</v>
          </cell>
          <cell r="CM165" t="str">
            <v>2014-12-30</v>
          </cell>
          <cell r="CN165" t="str">
            <v>2007-07-01</v>
          </cell>
          <cell r="CO165" t="str">
            <v>否</v>
          </cell>
          <cell r="CP165" t="str">
            <v>0</v>
          </cell>
        </row>
        <row r="165">
          <cell r="CV165" t="str">
            <v>无固定期限合同</v>
          </cell>
          <cell r="CW165" t="str">
            <v>2021-01-01</v>
          </cell>
        </row>
        <row r="165">
          <cell r="CY165" t="str">
            <v>gesong@isoftstone.com</v>
          </cell>
          <cell r="CZ165" t="str">
            <v>13655187047</v>
          </cell>
          <cell r="DA165" t="str">
            <v>6666</v>
          </cell>
          <cell r="DB165" t="str">
            <v>GESONG</v>
          </cell>
        </row>
        <row r="166">
          <cell r="A166">
            <v>54077</v>
          </cell>
          <cell r="B166" t="str">
            <v>陈正熙</v>
          </cell>
          <cell r="C166" t="str">
            <v>422201198106090854</v>
          </cell>
          <cell r="D166" t="str">
            <v>在职</v>
          </cell>
          <cell r="E166" t="str">
            <v>否</v>
          </cell>
          <cell r="F166" t="str">
            <v>职能支撑人员</v>
          </cell>
          <cell r="G166" t="str">
            <v>不涉及</v>
          </cell>
          <cell r="H166" t="str">
            <v>无华为职级定义</v>
          </cell>
          <cell r="I166" t="str">
            <v>无华为职级</v>
          </cell>
        </row>
        <row r="166">
          <cell r="L166" t="str">
            <v>离岸</v>
          </cell>
          <cell r="M166" t="str">
            <v>武汉-洪山区-花山C15栋1层-9层【MAG】</v>
          </cell>
          <cell r="N166" t="str">
            <v>不涉及</v>
          </cell>
        </row>
        <row r="166">
          <cell r="V166" t="str">
            <v>行销总监</v>
          </cell>
          <cell r="W166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166" t="str">
            <v>BG</v>
          </cell>
          <cell r="Y166" t="str">
            <v>10019045</v>
          </cell>
          <cell r="Z166" t="str">
            <v>重大客户事业一群</v>
          </cell>
        </row>
        <row r="166">
          <cell r="AF166" t="str">
            <v>否</v>
          </cell>
          <cell r="AG166" t="str">
            <v>否</v>
          </cell>
          <cell r="AH166" t="str">
            <v>邓妍</v>
          </cell>
          <cell r="AI166" t="str">
            <v>家人</v>
          </cell>
          <cell r="AJ166" t="str">
            <v>18682177550</v>
          </cell>
          <cell r="AK166" t="str">
            <v>武汉市武昌区万科城市花园上东10-D5-601室</v>
          </cell>
        </row>
        <row r="166">
          <cell r="AN166" t="str">
            <v>郑世界</v>
          </cell>
          <cell r="AO166" t="str">
            <v>225277</v>
          </cell>
          <cell r="AP166" t="str">
            <v>无</v>
          </cell>
          <cell r="AQ166" t="str">
            <v>无</v>
          </cell>
          <cell r="AR166" t="str">
            <v>不涉及</v>
          </cell>
          <cell r="AS166" t="str">
            <v>不涉及</v>
          </cell>
          <cell r="AT166" t="str">
            <v>2014-02-10</v>
          </cell>
        </row>
        <row r="166">
          <cell r="AV166" t="str">
            <v>售前咨询总监</v>
          </cell>
          <cell r="AW166" t="str">
            <v>M_F_03_061</v>
          </cell>
          <cell r="AX166" t="str">
            <v>2021/2/1 0:00:00</v>
          </cell>
          <cell r="AY166" t="str">
            <v>软通动力集团</v>
          </cell>
          <cell r="AZ166" t="str">
            <v>重大客户事业一群</v>
          </cell>
          <cell r="BA166" t="str">
            <v>MAG1华为云伙伴能力中心事业本部</v>
          </cell>
          <cell r="BB166" t="str">
            <v>MAG1华为云持续运营与交付部</v>
          </cell>
          <cell r="BC166" t="str">
            <v>武汉HWCPC云生态发展部4600</v>
          </cell>
        </row>
        <row r="166">
          <cell r="BE166" t="str">
            <v>武汉HWCPC云生态发展部4600</v>
          </cell>
          <cell r="BF166" t="str">
            <v>84353</v>
          </cell>
          <cell r="BG166" t="str">
            <v>郑世界</v>
          </cell>
          <cell r="BH166" t="str">
            <v>销售费用</v>
          </cell>
        </row>
        <row r="166">
          <cell r="BJ166" t="str">
            <v>不涉及</v>
          </cell>
          <cell r="BK166" t="str">
            <v>职能</v>
          </cell>
          <cell r="BL166" t="str">
            <v>职能</v>
          </cell>
          <cell r="BM166" t="str">
            <v>武汉</v>
          </cell>
          <cell r="BN166" t="str">
            <v>软通动力技术服务有限公司</v>
          </cell>
          <cell r="BO166" t="str">
            <v>武汉</v>
          </cell>
          <cell r="BP166" t="str">
            <v>男</v>
          </cell>
          <cell r="BQ166" t="str">
            <v>108.4 月</v>
          </cell>
          <cell r="BR166" t="str">
            <v>15.9 年</v>
          </cell>
          <cell r="BS166" t="str">
            <v>S&amp;M</v>
          </cell>
          <cell r="BT166" t="str">
            <v>正式员工</v>
          </cell>
          <cell r="BU166" t="str">
            <v>实施</v>
          </cell>
          <cell r="BV166" t="str">
            <v>管理三级</v>
          </cell>
          <cell r="BW166" t="str">
            <v>M3</v>
          </cell>
          <cell r="BX166" t="str">
            <v>Onsite</v>
          </cell>
        </row>
        <row r="166">
          <cell r="CA166" t="str">
            <v>企业管理人员</v>
          </cell>
          <cell r="CB166" t="str">
            <v>1981-06-09</v>
          </cell>
          <cell r="CC166" t="str">
            <v>41</v>
          </cell>
          <cell r="CD166" t="str">
            <v>中国         </v>
          </cell>
          <cell r="CE166" t="str">
            <v>华中科技大学</v>
          </cell>
          <cell r="CF166" t="str">
            <v>2007-06-30</v>
          </cell>
          <cell r="CG166" t="str">
            <v>否</v>
          </cell>
          <cell r="CH166" t="str">
            <v>大学本科</v>
          </cell>
          <cell r="CI166" t="str">
            <v>学士</v>
          </cell>
          <cell r="CJ166" t="str">
            <v>是</v>
          </cell>
          <cell r="CK166" t="str">
            <v>否</v>
          </cell>
          <cell r="CL166" t="str">
            <v>光信息科学与工程系</v>
          </cell>
          <cell r="CM166" t="str">
            <v>2014-02-10</v>
          </cell>
          <cell r="CN166" t="str">
            <v>2007-05-01</v>
          </cell>
          <cell r="CO166" t="str">
            <v>否</v>
          </cell>
          <cell r="CP166" t="str">
            <v>3</v>
          </cell>
          <cell r="CQ166" t="str">
            <v>2014-05-10</v>
          </cell>
          <cell r="CR166" t="str">
            <v>2014-05-10</v>
          </cell>
        </row>
        <row r="166">
          <cell r="CV166" t="str">
            <v>无固定期限合同</v>
          </cell>
          <cell r="CW166" t="str">
            <v>2020-04-01</v>
          </cell>
        </row>
        <row r="166">
          <cell r="CY166" t="str">
            <v>zxchenh@isoftstone.com</v>
          </cell>
          <cell r="CZ166" t="str">
            <v>18682177660</v>
          </cell>
        </row>
        <row r="166">
          <cell r="DB166" t="str">
            <v>zxchenh</v>
          </cell>
        </row>
        <row r="167">
          <cell r="A167">
            <v>603799</v>
          </cell>
          <cell r="B167" t="str">
            <v>徐晓江</v>
          </cell>
          <cell r="C167" t="str">
            <v>110102197007050437</v>
          </cell>
          <cell r="D167" t="str">
            <v>在职</v>
          </cell>
          <cell r="E167" t="str">
            <v>否</v>
          </cell>
          <cell r="F167" t="str">
            <v>职能支撑人员</v>
          </cell>
          <cell r="G167" t="str">
            <v>不涉及</v>
          </cell>
          <cell r="H167" t="str">
            <v>无华为职级定义</v>
          </cell>
          <cell r="I167" t="str">
            <v>无华为职级</v>
          </cell>
        </row>
        <row r="167">
          <cell r="L167" t="str">
            <v>离岸</v>
          </cell>
          <cell r="M167" t="str">
            <v>北京-海淀区-软通动力总部大楼【综合】</v>
          </cell>
        </row>
        <row r="167">
          <cell r="V167" t="str">
            <v>销售总监</v>
          </cell>
          <cell r="W167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167" t="str">
            <v>BG</v>
          </cell>
          <cell r="Y167" t="str">
            <v>10019045</v>
          </cell>
          <cell r="Z167" t="str">
            <v>重大客户事业一群</v>
          </cell>
        </row>
        <row r="167">
          <cell r="AF167" t="str">
            <v>否</v>
          </cell>
          <cell r="AG167" t="str">
            <v>否</v>
          </cell>
          <cell r="AH167" t="str">
            <v>杨坤</v>
          </cell>
          <cell r="AI167" t="str">
            <v>妻子</v>
          </cell>
          <cell r="AJ167" t="str">
            <v>18611688881</v>
          </cell>
          <cell r="AK167" t="str">
            <v>北京市朝阳区朝阳北路107号珠江罗马嘉园4-501室</v>
          </cell>
        </row>
        <row r="167">
          <cell r="AN167" t="str">
            <v>杨克宇</v>
          </cell>
          <cell r="AO167" t="str">
            <v>117189</v>
          </cell>
          <cell r="AP167" t="str">
            <v>无</v>
          </cell>
          <cell r="AQ167" t="str">
            <v>无</v>
          </cell>
          <cell r="AR167" t="str">
            <v>不涉及</v>
          </cell>
          <cell r="AS167" t="str">
            <v>不涉及</v>
          </cell>
          <cell r="AT167" t="str">
            <v>2010-07-01</v>
          </cell>
        </row>
        <row r="167">
          <cell r="AV167" t="str">
            <v>重大客户事业群助理副总裁</v>
          </cell>
          <cell r="AW167" t="str">
            <v>E_M_01_007</v>
          </cell>
          <cell r="AX167" t="str">
            <v>2022/1/1 0:00:00</v>
          </cell>
          <cell r="AY167" t="str">
            <v>软通动力集团</v>
          </cell>
          <cell r="AZ167" t="str">
            <v>重大客户事业一群</v>
          </cell>
          <cell r="BA167" t="str">
            <v>MAG销售管理部</v>
          </cell>
          <cell r="BB167" t="str">
            <v>MAGITO与解决方案销售部</v>
          </cell>
          <cell r="BC167" t="str">
            <v>MAG北京ITO与解决方案销售部1100</v>
          </cell>
        </row>
        <row r="167">
          <cell r="BE167" t="str">
            <v>MAG北京ITO与解决方案销售部1100</v>
          </cell>
          <cell r="BF167" t="str">
            <v>74820</v>
          </cell>
          <cell r="BG167" t="str">
            <v>杨克宇</v>
          </cell>
          <cell r="BH167" t="str">
            <v>销售费用</v>
          </cell>
        </row>
        <row r="167">
          <cell r="BJ167" t="str">
            <v>不涉及</v>
          </cell>
          <cell r="BK167" t="str">
            <v>华北</v>
          </cell>
          <cell r="BL167" t="str">
            <v>北京</v>
          </cell>
          <cell r="BM167" t="str">
            <v>北京</v>
          </cell>
          <cell r="BN167" t="str">
            <v>软通动力信息技术（集团）股份有限公司</v>
          </cell>
          <cell r="BO167" t="str">
            <v>北京</v>
          </cell>
          <cell r="BP167" t="str">
            <v>男</v>
          </cell>
          <cell r="BQ167" t="str">
            <v>152.4 月</v>
          </cell>
          <cell r="BR167" t="str">
            <v>29.9 年</v>
          </cell>
          <cell r="BS167" t="str">
            <v>S&amp;M</v>
          </cell>
          <cell r="BT167" t="str">
            <v>AVP</v>
          </cell>
          <cell r="BU167" t="str">
            <v>销售</v>
          </cell>
          <cell r="BV167" t="str">
            <v>高管一级</v>
          </cell>
          <cell r="BW167" t="str">
            <v>E1</v>
          </cell>
          <cell r="BX167" t="str">
            <v>Offshore</v>
          </cell>
        </row>
        <row r="167">
          <cell r="CA167" t="str">
            <v>企业管理人员</v>
          </cell>
          <cell r="CB167" t="str">
            <v>1970-07-05</v>
          </cell>
          <cell r="CC167" t="str">
            <v>52</v>
          </cell>
          <cell r="CD167" t="str">
            <v>中国         </v>
          </cell>
          <cell r="CE167" t="str">
            <v>华中理工大学</v>
          </cell>
          <cell r="CF167" t="str">
            <v>1993-07-01</v>
          </cell>
          <cell r="CG167" t="str">
            <v>否</v>
          </cell>
          <cell r="CH167" t="str">
            <v>大学本科</v>
          </cell>
          <cell r="CI167" t="str">
            <v>学士</v>
          </cell>
          <cell r="CJ167" t="str">
            <v>否</v>
          </cell>
          <cell r="CK167" t="str">
            <v>否</v>
          </cell>
          <cell r="CL167" t="str">
            <v>光电子工程</v>
          </cell>
          <cell r="CM167" t="str">
            <v>2010-07-01</v>
          </cell>
          <cell r="CN167" t="str">
            <v>1993-07-01</v>
          </cell>
          <cell r="CO167" t="str">
            <v>否</v>
          </cell>
          <cell r="CP167" t="str">
            <v>3</v>
          </cell>
        </row>
        <row r="167">
          <cell r="CV167" t="str">
            <v>无固定期限合同</v>
          </cell>
          <cell r="CW167" t="str">
            <v>2016-08-01</v>
          </cell>
        </row>
        <row r="167">
          <cell r="CY167" t="str">
            <v>xjxuc@isoftstone.com</v>
          </cell>
          <cell r="CZ167" t="str">
            <v>13701007575</v>
          </cell>
          <cell r="DA167" t="str">
            <v>9736</v>
          </cell>
          <cell r="DB167" t="str">
            <v>XJXUC</v>
          </cell>
        </row>
        <row r="168">
          <cell r="A168">
            <v>608402</v>
          </cell>
          <cell r="B168" t="str">
            <v>王琦</v>
          </cell>
          <cell r="C168" t="str">
            <v>420606198801212026</v>
          </cell>
          <cell r="D168" t="str">
            <v>在职</v>
          </cell>
          <cell r="E168" t="str">
            <v>否</v>
          </cell>
          <cell r="F168" t="str">
            <v>职能支撑人员</v>
          </cell>
          <cell r="G168" t="str">
            <v>不涉及</v>
          </cell>
          <cell r="H168" t="str">
            <v>无华为职级定义</v>
          </cell>
          <cell r="I168" t="str">
            <v>无华为职级</v>
          </cell>
        </row>
        <row r="168">
          <cell r="L168" t="str">
            <v>离岸</v>
          </cell>
          <cell r="M168" t="str">
            <v>襄阳-樊城区-民发特盛D座13B【综合】</v>
          </cell>
        </row>
        <row r="168">
          <cell r="V168" t="str">
            <v>BD项目运营</v>
          </cell>
          <cell r="W168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168" t="str">
            <v>BG</v>
          </cell>
          <cell r="Y168" t="str">
            <v>10019045</v>
          </cell>
          <cell r="Z168" t="str">
            <v>重大客户事业一群</v>
          </cell>
        </row>
        <row r="168">
          <cell r="AF168" t="str">
            <v>否</v>
          </cell>
          <cell r="AG168" t="str">
            <v>否</v>
          </cell>
          <cell r="AH168" t="str">
            <v>王书斌</v>
          </cell>
          <cell r="AI168" t="str">
            <v>家人</v>
          </cell>
          <cell r="AJ168" t="str">
            <v>15107276818</v>
          </cell>
          <cell r="AK168" t="str">
            <v>湖北,襄阳,樊城区人民路韩家台五号金方圆家属区13栋</v>
          </cell>
        </row>
        <row r="168">
          <cell r="AN168" t="str">
            <v>朱一伦</v>
          </cell>
          <cell r="AO168" t="str">
            <v>116886</v>
          </cell>
          <cell r="AP168" t="str">
            <v>无</v>
          </cell>
          <cell r="AQ168" t="str">
            <v>无</v>
          </cell>
          <cell r="AR168" t="str">
            <v>不涉及</v>
          </cell>
          <cell r="AS168" t="str">
            <v>不涉及</v>
          </cell>
          <cell r="AT168" t="str">
            <v>2021-03-01</v>
          </cell>
        </row>
        <row r="168">
          <cell r="AV168" t="str">
            <v>销售运营经理</v>
          </cell>
          <cell r="AW168" t="str">
            <v>I_SA_05_002</v>
          </cell>
          <cell r="AX168" t="str">
            <v>2022/10/1 0:00:00</v>
          </cell>
          <cell r="AY168" t="str">
            <v>软通动力集团</v>
          </cell>
          <cell r="AZ168" t="str">
            <v>重大客户事业一群</v>
          </cell>
          <cell r="BA168" t="str">
            <v>MAG1华为云伙伴能力中心事业本部</v>
          </cell>
          <cell r="BB168" t="str">
            <v>MAG1华为云伙伴能力中心管理部</v>
          </cell>
          <cell r="BC168" t="str">
            <v>广州HWCPC运营管理部0176</v>
          </cell>
        </row>
        <row r="168">
          <cell r="BE168" t="str">
            <v>广州HWCPC运营管理部0176</v>
          </cell>
          <cell r="BF168" t="str">
            <v>84377</v>
          </cell>
          <cell r="BG168" t="str">
            <v>朱一伦</v>
          </cell>
          <cell r="BH168" t="str">
            <v>管理费用</v>
          </cell>
        </row>
        <row r="168">
          <cell r="BJ168" t="str">
            <v>不涉及</v>
          </cell>
          <cell r="BK168" t="str">
            <v>中台</v>
          </cell>
          <cell r="BL168" t="str">
            <v>中台</v>
          </cell>
          <cell r="BM168" t="str">
            <v>襄阳</v>
          </cell>
          <cell r="BN168" t="str">
            <v>软通动力（广州）科技有限公司</v>
          </cell>
          <cell r="BO168" t="str">
            <v>广州</v>
          </cell>
          <cell r="BP168" t="str">
            <v>女</v>
          </cell>
          <cell r="BQ168" t="str">
            <v>22.5 月</v>
          </cell>
          <cell r="BR168" t="str">
            <v>13.5 年</v>
          </cell>
          <cell r="BS168" t="str">
            <v>G&amp;A</v>
          </cell>
          <cell r="BT168" t="str">
            <v>正式员工</v>
          </cell>
          <cell r="BU168" t="str">
            <v>销售</v>
          </cell>
          <cell r="BV168" t="str">
            <v>专业五级</v>
          </cell>
          <cell r="BW168" t="str">
            <v>I5</v>
          </cell>
          <cell r="BX168" t="str">
            <v>Offshore</v>
          </cell>
        </row>
        <row r="168">
          <cell r="CA168" t="str">
            <v>经济业务人员</v>
          </cell>
          <cell r="CB168" t="str">
            <v>1988-01-21</v>
          </cell>
          <cell r="CC168" t="str">
            <v>34</v>
          </cell>
          <cell r="CD168" t="str">
            <v>中国         </v>
          </cell>
          <cell r="CE168" t="str">
            <v>湖北文理学院</v>
          </cell>
          <cell r="CF168" t="str">
            <v>2016-07-01</v>
          </cell>
          <cell r="CG168" t="str">
            <v>否</v>
          </cell>
          <cell r="CH168" t="str">
            <v>大学本科</v>
          </cell>
          <cell r="CI168" t="str">
            <v>无最终证书 </v>
          </cell>
          <cell r="CJ168" t="str">
            <v>否</v>
          </cell>
          <cell r="CK168" t="str">
            <v>否</v>
          </cell>
          <cell r="CL168" t="str">
            <v>国际经济与贸易</v>
          </cell>
          <cell r="CM168" t="str">
            <v>2021-03-01</v>
          </cell>
          <cell r="CN168" t="str">
            <v>2009-09-01</v>
          </cell>
          <cell r="CO168" t="str">
            <v>否</v>
          </cell>
          <cell r="CP168" t="str">
            <v>0</v>
          </cell>
        </row>
        <row r="168">
          <cell r="CV168" t="str">
            <v>3年以上4年以下</v>
          </cell>
          <cell r="CW168" t="str">
            <v>2021-03-01</v>
          </cell>
          <cell r="CX168" t="str">
            <v>2024-03-31</v>
          </cell>
          <cell r="CY168" t="str">
            <v>qiwangdk@isoftstone.com</v>
          </cell>
          <cell r="CZ168" t="str">
            <v>15587777277</v>
          </cell>
        </row>
        <row r="168">
          <cell r="DB168" t="str">
            <v>QIWANGDK</v>
          </cell>
        </row>
        <row r="169">
          <cell r="A169">
            <v>608440</v>
          </cell>
          <cell r="B169" t="str">
            <v>曾政</v>
          </cell>
          <cell r="C169" t="str">
            <v>420606198201220516</v>
          </cell>
          <cell r="D169" t="str">
            <v>在职</v>
          </cell>
          <cell r="E169" t="str">
            <v>否</v>
          </cell>
          <cell r="F169" t="str">
            <v>职能支撑人员</v>
          </cell>
          <cell r="G169" t="str">
            <v>不涉及</v>
          </cell>
          <cell r="H169" t="str">
            <v>无华为职级定义</v>
          </cell>
          <cell r="I169" t="str">
            <v>无华为职级</v>
          </cell>
        </row>
        <row r="169">
          <cell r="L169" t="str">
            <v>离岸</v>
          </cell>
          <cell r="M169" t="str">
            <v>北京-海淀区-软通动力总部大楼【综合】</v>
          </cell>
        </row>
        <row r="169">
          <cell r="V169" t="str">
            <v>销售总监</v>
          </cell>
          <cell r="W169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169" t="str">
            <v>BG</v>
          </cell>
          <cell r="Y169" t="str">
            <v>10019045</v>
          </cell>
          <cell r="Z169" t="str">
            <v>重大客户事业一群</v>
          </cell>
        </row>
        <row r="169">
          <cell r="AF169" t="str">
            <v>否</v>
          </cell>
          <cell r="AG169" t="str">
            <v>否</v>
          </cell>
          <cell r="AH169" t="str">
            <v>曾德明</v>
          </cell>
          <cell r="AI169" t="str">
            <v>家人</v>
          </cell>
          <cell r="AJ169" t="str">
            <v>18171536780</v>
          </cell>
          <cell r="AK169" t="str">
            <v>湖北,襄阳,襄江社区居委会</v>
          </cell>
        </row>
        <row r="169">
          <cell r="AN169" t="str">
            <v>唐方虎</v>
          </cell>
          <cell r="AO169" t="str">
            <v>610704</v>
          </cell>
          <cell r="AP169" t="str">
            <v>无</v>
          </cell>
          <cell r="AQ169" t="str">
            <v>无</v>
          </cell>
          <cell r="AR169" t="str">
            <v>不涉及</v>
          </cell>
          <cell r="AS169" t="str">
            <v>不涉及</v>
          </cell>
          <cell r="AT169" t="str">
            <v>2021-02-24</v>
          </cell>
        </row>
        <row r="169">
          <cell r="AV169" t="str">
            <v>高级销售总监</v>
          </cell>
          <cell r="AW169" t="str">
            <v>M_S_04_003</v>
          </cell>
          <cell r="AX169" t="str">
            <v>2022/11/1 0:00:00</v>
          </cell>
          <cell r="AY169" t="str">
            <v>软通动力集团</v>
          </cell>
          <cell r="AZ169" t="str">
            <v>重大客户事业一群</v>
          </cell>
          <cell r="BA169" t="str">
            <v>MAG1华为云伙伴能力中心事业本部</v>
          </cell>
          <cell r="BB169" t="str">
            <v>MAG1华为云伙伴能力中心销售部</v>
          </cell>
          <cell r="BC169" t="str">
            <v>北京HWCPC华为云销售部4606</v>
          </cell>
        </row>
        <row r="169">
          <cell r="BE169" t="str">
            <v>北京HWCPC华为云销售部4606</v>
          </cell>
          <cell r="BF169" t="str">
            <v>84357</v>
          </cell>
          <cell r="BG169" t="str">
            <v>胡阔</v>
          </cell>
          <cell r="BH169" t="str">
            <v>销售费用</v>
          </cell>
        </row>
        <row r="169">
          <cell r="BJ169" t="str">
            <v>不涉及</v>
          </cell>
          <cell r="BK169" t="str">
            <v>西南</v>
          </cell>
          <cell r="BL169" t="str">
            <v>四川</v>
          </cell>
          <cell r="BM169" t="str">
            <v>北京</v>
          </cell>
          <cell r="BN169" t="str">
            <v>软通动力技术服务有限公司北京分公司</v>
          </cell>
          <cell r="BO169" t="str">
            <v>北京</v>
          </cell>
          <cell r="BP169" t="str">
            <v>男</v>
          </cell>
          <cell r="BQ169" t="str">
            <v>22.7 月</v>
          </cell>
          <cell r="BR169" t="str">
            <v>17.8 年</v>
          </cell>
          <cell r="BS169" t="str">
            <v>S&amp;M</v>
          </cell>
          <cell r="BT169" t="str">
            <v>正式员工</v>
          </cell>
          <cell r="BU169" t="str">
            <v>销售</v>
          </cell>
          <cell r="BV169" t="str">
            <v>管理四级</v>
          </cell>
          <cell r="BW169" t="str">
            <v>M4</v>
          </cell>
          <cell r="BX169" t="str">
            <v>Offshore</v>
          </cell>
        </row>
        <row r="169">
          <cell r="CA169" t="str">
            <v>行政办公人员</v>
          </cell>
          <cell r="CB169" t="str">
            <v>1982-01-22</v>
          </cell>
          <cell r="CC169" t="str">
            <v>40</v>
          </cell>
          <cell r="CD169" t="str">
            <v>中国         </v>
          </cell>
          <cell r="CE169" t="str">
            <v>西安外事学院</v>
          </cell>
          <cell r="CF169" t="str">
            <v>2004-07-01</v>
          </cell>
          <cell r="CG169" t="str">
            <v>否</v>
          </cell>
          <cell r="CH169" t="str">
            <v>大学本科</v>
          </cell>
          <cell r="CI169" t="str">
            <v>学士</v>
          </cell>
          <cell r="CJ169" t="str">
            <v>否</v>
          </cell>
          <cell r="CK169" t="str">
            <v>否</v>
          </cell>
          <cell r="CL169" t="str">
            <v>计算机信息管理</v>
          </cell>
          <cell r="CM169" t="str">
            <v>2021-02-24</v>
          </cell>
          <cell r="CN169" t="str">
            <v>2005-07-01</v>
          </cell>
          <cell r="CO169" t="str">
            <v>否</v>
          </cell>
          <cell r="CP169" t="str">
            <v>0</v>
          </cell>
        </row>
        <row r="169">
          <cell r="CV169" t="str">
            <v>3年以上4年以下</v>
          </cell>
          <cell r="CW169" t="str">
            <v>2021-02-24</v>
          </cell>
          <cell r="CX169" t="str">
            <v>2024-02-29</v>
          </cell>
          <cell r="CY169" t="str">
            <v>zhengzengc@isoftstone.com</v>
          </cell>
          <cell r="CZ169" t="str">
            <v>18995683780</v>
          </cell>
        </row>
        <row r="169">
          <cell r="DB169" t="str">
            <v>ZHENGZENGC</v>
          </cell>
        </row>
        <row r="170">
          <cell r="A170">
            <v>609923</v>
          </cell>
          <cell r="B170" t="str">
            <v>陈永华</v>
          </cell>
          <cell r="C170" t="str">
            <v>610324199202273114</v>
          </cell>
          <cell r="D170" t="str">
            <v>在职</v>
          </cell>
          <cell r="E170" t="str">
            <v>否</v>
          </cell>
          <cell r="F170" t="str">
            <v>职能支撑人员</v>
          </cell>
          <cell r="G170" t="str">
            <v>不涉及</v>
          </cell>
          <cell r="H170" t="str">
            <v>无华为职级定义</v>
          </cell>
          <cell r="I170" t="str">
            <v>无华为职级</v>
          </cell>
          <cell r="J170" t="str">
            <v>否</v>
          </cell>
        </row>
        <row r="170">
          <cell r="L170" t="str">
            <v>离岸</v>
          </cell>
          <cell r="M170" t="str">
            <v>西安-高新区-环普产业园A2幢7层【MAG】</v>
          </cell>
        </row>
        <row r="170">
          <cell r="V170" t="str">
            <v>销售经理</v>
          </cell>
          <cell r="W170" t="str">
            <v>1.根据市场情况与客户要求进行项目调研，对市场需求做出准确分析和判断；3咨询服务：负责咨询项目的开发，签单，策划、培训和回款，为客户提供高质量的咨询服务及切实可行的方案。</v>
          </cell>
          <cell r="X170" t="str">
            <v>BG</v>
          </cell>
          <cell r="Y170" t="str">
            <v>10019045</v>
          </cell>
          <cell r="Z170" t="str">
            <v>重大客户事业一群</v>
          </cell>
        </row>
        <row r="170">
          <cell r="AF170" t="str">
            <v>否</v>
          </cell>
          <cell r="AG170" t="str">
            <v>否</v>
          </cell>
          <cell r="AH170" t="str">
            <v>何姗</v>
          </cell>
          <cell r="AI170" t="str">
            <v>配偶</v>
          </cell>
          <cell r="AJ170" t="str">
            <v>15929953250</v>
          </cell>
          <cell r="AK170" t="str">
            <v>陕西省西安市长安区悦美国际18号楼1101室</v>
          </cell>
        </row>
        <row r="170">
          <cell r="AN170" t="str">
            <v>杨克宇</v>
          </cell>
          <cell r="AO170" t="str">
            <v>117189</v>
          </cell>
          <cell r="AP170" t="str">
            <v>无</v>
          </cell>
          <cell r="AQ170" t="str">
            <v>无</v>
          </cell>
          <cell r="AR170" t="str">
            <v>不涉及</v>
          </cell>
          <cell r="AS170" t="str">
            <v>不涉及</v>
          </cell>
          <cell r="AT170" t="str">
            <v>2022-07-29</v>
          </cell>
        </row>
        <row r="170">
          <cell r="AV170" t="str">
            <v>销售经理</v>
          </cell>
          <cell r="AW170" t="str">
            <v>I_SL_05_001</v>
          </cell>
          <cell r="AX170" t="str">
            <v>2022/9/1 0:00:00</v>
          </cell>
          <cell r="AY170" t="str">
            <v>软通动力集团</v>
          </cell>
          <cell r="AZ170" t="str">
            <v>重大客户事业一群</v>
          </cell>
          <cell r="BA170" t="str">
            <v>MAG销售管理部</v>
          </cell>
          <cell r="BB170" t="str">
            <v>MAGITO与解决方案销售部</v>
          </cell>
          <cell r="BC170" t="str">
            <v>MAG西安ITO与解决方案销售部0136</v>
          </cell>
        </row>
        <row r="170">
          <cell r="BE170" t="str">
            <v>MAG西安ITO与解决方案销售部0136</v>
          </cell>
          <cell r="BF170" t="str">
            <v>74823</v>
          </cell>
          <cell r="BG170" t="str">
            <v>杨克宇</v>
          </cell>
          <cell r="BH170" t="str">
            <v>销售费用</v>
          </cell>
        </row>
        <row r="170">
          <cell r="BJ170" t="str">
            <v>不涉及</v>
          </cell>
          <cell r="BK170" t="str">
            <v>华中</v>
          </cell>
          <cell r="BL170" t="str">
            <v>陕西</v>
          </cell>
          <cell r="BM170" t="str">
            <v>西安</v>
          </cell>
          <cell r="BN170" t="str">
            <v>西安软通动力网络技术有限公司</v>
          </cell>
          <cell r="BO170" t="str">
            <v>西安</v>
          </cell>
          <cell r="BP170" t="str">
            <v>男</v>
          </cell>
          <cell r="BQ170" t="str">
            <v>5.4 月</v>
          </cell>
          <cell r="BR170" t="str">
            <v>6.6 年</v>
          </cell>
          <cell r="BS170" t="str">
            <v>S&amp;M</v>
          </cell>
          <cell r="BT170" t="str">
            <v>正式员工</v>
          </cell>
          <cell r="BU170" t="str">
            <v>销售</v>
          </cell>
          <cell r="BV170" t="str">
            <v>专业五级</v>
          </cell>
          <cell r="BW170" t="str">
            <v>I5</v>
          </cell>
          <cell r="BX170" t="str">
            <v>Offshore</v>
          </cell>
        </row>
        <row r="170">
          <cell r="CA170" t="str">
            <v>经济业务人员</v>
          </cell>
          <cell r="CB170" t="str">
            <v>1992-02-27</v>
          </cell>
          <cell r="CC170" t="str">
            <v>30</v>
          </cell>
          <cell r="CD170" t="str">
            <v>中国         </v>
          </cell>
          <cell r="CE170" t="str">
            <v>西安邮电大学</v>
          </cell>
          <cell r="CF170" t="str">
            <v>2016-07-01</v>
          </cell>
          <cell r="CG170" t="str">
            <v>是</v>
          </cell>
          <cell r="CH170" t="str">
            <v>大学本科</v>
          </cell>
          <cell r="CI170" t="str">
            <v>学士</v>
          </cell>
          <cell r="CJ170" t="str">
            <v>是</v>
          </cell>
          <cell r="CK170" t="str">
            <v>否</v>
          </cell>
          <cell r="CL170" t="str">
            <v>电子信息工程</v>
          </cell>
          <cell r="CM170" t="str">
            <v>2022-07-29</v>
          </cell>
          <cell r="CN170" t="str">
            <v>2016-07-01</v>
          </cell>
          <cell r="CO170" t="str">
            <v>是</v>
          </cell>
          <cell r="CP170" t="str">
            <v>6</v>
          </cell>
          <cell r="CQ170" t="str">
            <v>2023-01-29</v>
          </cell>
        </row>
        <row r="170">
          <cell r="CV170" t="str">
            <v>3年以上4年以下</v>
          </cell>
          <cell r="CW170" t="str">
            <v>2022-07-29</v>
          </cell>
          <cell r="CX170" t="str">
            <v>2025-07-31</v>
          </cell>
          <cell r="CY170" t="str">
            <v>yhchenhi@isoftstone.com</v>
          </cell>
          <cell r="CZ170" t="str">
            <v>17791315338</v>
          </cell>
        </row>
        <row r="170">
          <cell r="DB170" t="str">
            <v>YHCHENHI</v>
          </cell>
        </row>
        <row r="171">
          <cell r="A171">
            <v>610704</v>
          </cell>
          <cell r="B171" t="str">
            <v>唐方虎</v>
          </cell>
          <cell r="C171" t="str">
            <v>42102319820209291X</v>
          </cell>
          <cell r="D171" t="str">
            <v>在职</v>
          </cell>
          <cell r="E171" t="str">
            <v>否</v>
          </cell>
          <cell r="F171" t="str">
            <v>职能支撑人员</v>
          </cell>
          <cell r="G171" t="str">
            <v>不涉及</v>
          </cell>
          <cell r="H171" t="str">
            <v>无华为职级定义</v>
          </cell>
          <cell r="I171" t="str">
            <v>无华为职级</v>
          </cell>
        </row>
        <row r="171">
          <cell r="L171" t="str">
            <v>离岸</v>
          </cell>
          <cell r="M171" t="str">
            <v>武汉-洪山区-花山C15栋1层-9层【MAG】</v>
          </cell>
        </row>
        <row r="171">
          <cell r="V171" t="str">
            <v>BU HEAD</v>
          </cell>
          <cell r="W171" t="str">
            <v>1、完成上级下达的各项经营指标；2、系统整合内外部资源，建立和维护良好的客户关系，保持业务的持续发展；3、协助公司做好销售人才的培养和市场管理工作。</v>
          </cell>
          <cell r="X171" t="str">
            <v>BG</v>
          </cell>
          <cell r="Y171" t="str">
            <v>10019045</v>
          </cell>
          <cell r="Z171" t="str">
            <v>重大客户事业一群</v>
          </cell>
        </row>
        <row r="171">
          <cell r="AF171" t="str">
            <v>否</v>
          </cell>
          <cell r="AG171" t="str">
            <v>否</v>
          </cell>
          <cell r="AH171" t="str">
            <v>钱小红</v>
          </cell>
          <cell r="AI171" t="str">
            <v>妻子</v>
          </cell>
          <cell r="AJ171" t="str">
            <v>18086099431</v>
          </cell>
          <cell r="AK171" t="str">
            <v>武汉市万科城市花园上东6区</v>
          </cell>
        </row>
        <row r="171">
          <cell r="AN171" t="str">
            <v>黄颖</v>
          </cell>
          <cell r="AO171" t="str">
            <v>2026</v>
          </cell>
          <cell r="AP171" t="str">
            <v>无</v>
          </cell>
          <cell r="AQ171" t="str">
            <v>无</v>
          </cell>
          <cell r="AR171" t="str">
            <v>不涉及</v>
          </cell>
          <cell r="AS171" t="str">
            <v>不涉及</v>
          </cell>
          <cell r="AT171" t="str">
            <v>2017-05-31</v>
          </cell>
        </row>
        <row r="171">
          <cell r="AV171" t="str">
            <v>重大客户事业群副总裁</v>
          </cell>
          <cell r="AW171" t="str">
            <v>E_M_02_015</v>
          </cell>
          <cell r="AX171" t="str">
            <v>2022/1/1 0:00:00</v>
          </cell>
          <cell r="AY171" t="str">
            <v>软通动力集团</v>
          </cell>
          <cell r="AZ171" t="str">
            <v>重大客户事业一群</v>
          </cell>
          <cell r="BA171" t="str">
            <v>MAG1华为云伙伴能力中心事业本部</v>
          </cell>
          <cell r="BB171" t="str">
            <v>MAG1华为云伙伴能力中心管理部</v>
          </cell>
          <cell r="BC171" t="str">
            <v>武汉HWCPC经营管理部4600</v>
          </cell>
        </row>
        <row r="171">
          <cell r="BE171" t="str">
            <v>武汉HWCPC经营管理部4600</v>
          </cell>
          <cell r="BF171" t="str">
            <v>88986</v>
          </cell>
          <cell r="BG171" t="str">
            <v>唐方虎</v>
          </cell>
          <cell r="BH171" t="str">
            <v>销售费用</v>
          </cell>
        </row>
        <row r="171">
          <cell r="BJ171" t="str">
            <v>不涉及</v>
          </cell>
          <cell r="BK171" t="str">
            <v>中台</v>
          </cell>
          <cell r="BL171" t="str">
            <v>中台</v>
          </cell>
          <cell r="BM171" t="str">
            <v>武汉</v>
          </cell>
          <cell r="BN171" t="str">
            <v>软通动力技术服务有限公司</v>
          </cell>
          <cell r="BO171" t="str">
            <v>武汉</v>
          </cell>
          <cell r="BP171" t="str">
            <v>男</v>
          </cell>
          <cell r="BQ171" t="str">
            <v>68.2 月</v>
          </cell>
          <cell r="BR171" t="str">
            <v>18.8 年</v>
          </cell>
          <cell r="BS171" t="str">
            <v>S&amp;M</v>
          </cell>
          <cell r="BT171" t="str">
            <v>AVP</v>
          </cell>
          <cell r="BU171" t="str">
            <v>实施</v>
          </cell>
          <cell r="BV171" t="str">
            <v>高管二级</v>
          </cell>
          <cell r="BW171" t="str">
            <v>E2</v>
          </cell>
          <cell r="BX171" t="str">
            <v>Offshore</v>
          </cell>
        </row>
        <row r="171">
          <cell r="CA171" t="str">
            <v>企业管理人员</v>
          </cell>
          <cell r="CB171" t="str">
            <v>1982-02-09</v>
          </cell>
          <cell r="CC171" t="str">
            <v>40</v>
          </cell>
          <cell r="CD171" t="str">
            <v>中国         </v>
          </cell>
          <cell r="CE171" t="str">
            <v>武汉工程大学</v>
          </cell>
          <cell r="CF171" t="str">
            <v>2004-06-30</v>
          </cell>
          <cell r="CG171" t="str">
            <v>否</v>
          </cell>
          <cell r="CH171" t="str">
            <v>大学本科</v>
          </cell>
          <cell r="CI171" t="str">
            <v>学士</v>
          </cell>
          <cell r="CJ171" t="str">
            <v>否</v>
          </cell>
          <cell r="CK171" t="str">
            <v>否</v>
          </cell>
          <cell r="CL171" t="str">
            <v>计算机科学与技术</v>
          </cell>
          <cell r="CM171" t="str">
            <v>2017-05-31</v>
          </cell>
          <cell r="CN171" t="str">
            <v>2004-07-01</v>
          </cell>
          <cell r="CO171" t="str">
            <v>否</v>
          </cell>
          <cell r="CP171" t="str">
            <v>3</v>
          </cell>
          <cell r="CQ171" t="str">
            <v>2017-08-31</v>
          </cell>
          <cell r="CR171" t="str">
            <v>2017-08-31</v>
          </cell>
        </row>
        <row r="171">
          <cell r="CV171" t="str">
            <v>3年以上4年以下</v>
          </cell>
          <cell r="CW171" t="str">
            <v>2020-06-01</v>
          </cell>
          <cell r="CX171" t="str">
            <v>2023-05-31</v>
          </cell>
          <cell r="CY171" t="str">
            <v>fhtanga@isoftstone.com</v>
          </cell>
          <cell r="CZ171" t="str">
            <v>18186136620</v>
          </cell>
          <cell r="DA171" t="str">
            <v>3687</v>
          </cell>
          <cell r="DB171" t="str">
            <v>FHTANGA</v>
          </cell>
        </row>
        <row r="172">
          <cell r="A172">
            <v>61906</v>
          </cell>
          <cell r="B172" t="str">
            <v>凌荷</v>
          </cell>
          <cell r="C172" t="str">
            <v>411323198309070061</v>
          </cell>
          <cell r="D172" t="str">
            <v>在职</v>
          </cell>
          <cell r="E172" t="str">
            <v>否</v>
          </cell>
          <cell r="F172" t="str">
            <v>职能支撑人员</v>
          </cell>
          <cell r="G172" t="str">
            <v>不涉及</v>
          </cell>
          <cell r="H172" t="str">
            <v>无华为职级定义</v>
          </cell>
          <cell r="I172" t="str">
            <v>无华为职级</v>
          </cell>
        </row>
        <row r="172">
          <cell r="L172" t="str">
            <v>离岸</v>
          </cell>
          <cell r="M172" t="str">
            <v>广州-天河区-广电科技大厦4层【MAG】</v>
          </cell>
        </row>
        <row r="172">
          <cell r="V172" t="str">
            <v>行销经理</v>
          </cell>
          <cell r="W172" t="str">
            <v>1.根据市场情况与客户要求进行项目调研，对市场需求做出准确分析和判断；2咨询服务：负责咨询项目的开发，签单，策划、培训和回款，为客户提供高质量的咨询服务及切实可行的方案。</v>
          </cell>
          <cell r="X172" t="str">
            <v>BG</v>
          </cell>
          <cell r="Y172" t="str">
            <v>10019045</v>
          </cell>
          <cell r="Z172" t="str">
            <v>重大客户事业一群</v>
          </cell>
        </row>
        <row r="172">
          <cell r="AF172" t="str">
            <v>否</v>
          </cell>
          <cell r="AG172" t="str">
            <v>否</v>
          </cell>
          <cell r="AH172" t="str">
            <v>袁永康</v>
          </cell>
          <cell r="AI172" t="str">
            <v>家人</v>
          </cell>
          <cell r="AJ172" t="str">
            <v>18972291983</v>
          </cell>
          <cell r="AK172" t="str">
            <v>湖北,襄阳,樊城区长虹路毛纺小区烟厂家属院5号楼3单元602室</v>
          </cell>
        </row>
        <row r="172">
          <cell r="AN172" t="str">
            <v>曾政</v>
          </cell>
          <cell r="AO172" t="str">
            <v>608440</v>
          </cell>
          <cell r="AP172" t="str">
            <v>无</v>
          </cell>
          <cell r="AQ172" t="str">
            <v>无</v>
          </cell>
          <cell r="AR172" t="str">
            <v>不涉及</v>
          </cell>
          <cell r="AS172" t="str">
            <v>不涉及</v>
          </cell>
          <cell r="AT172" t="str">
            <v>2021-02-24</v>
          </cell>
        </row>
        <row r="172">
          <cell r="AV172" t="str">
            <v>高级销售经理</v>
          </cell>
          <cell r="AW172" t="str">
            <v>I_SL_06_002</v>
          </cell>
          <cell r="AX172" t="str">
            <v>2021/12/1 0:00:00</v>
          </cell>
          <cell r="AY172" t="str">
            <v>软通动力集团</v>
          </cell>
          <cell r="AZ172" t="str">
            <v>重大客户事业一群</v>
          </cell>
          <cell r="BA172" t="str">
            <v>MAG1华为云伙伴能力中心事业本部</v>
          </cell>
          <cell r="BB172" t="str">
            <v>MAG1华为云伙伴能力中心销售部</v>
          </cell>
          <cell r="BC172" t="str">
            <v>南宁HWCPC华为云销售部0176</v>
          </cell>
        </row>
        <row r="172">
          <cell r="BE172" t="str">
            <v>南宁HWCPC华为云销售部0176</v>
          </cell>
          <cell r="BF172" t="str">
            <v>84366</v>
          </cell>
          <cell r="BG172" t="str">
            <v>曾政</v>
          </cell>
          <cell r="BH172" t="str">
            <v>销售费用</v>
          </cell>
        </row>
        <row r="172">
          <cell r="BJ172" t="str">
            <v>不涉及</v>
          </cell>
          <cell r="BK172" t="str">
            <v>西南</v>
          </cell>
          <cell r="BL172" t="str">
            <v>广西</v>
          </cell>
          <cell r="BM172" t="str">
            <v>广州</v>
          </cell>
          <cell r="BN172" t="str">
            <v>软通动力（广州）科技有限公司</v>
          </cell>
          <cell r="BO172" t="str">
            <v>广州</v>
          </cell>
          <cell r="BP172" t="str">
            <v>女</v>
          </cell>
          <cell r="BQ172" t="str">
            <v>22.7 月</v>
          </cell>
          <cell r="BR172" t="str">
            <v>16.4 年</v>
          </cell>
          <cell r="BS172" t="str">
            <v>S&amp;M</v>
          </cell>
          <cell r="BT172" t="str">
            <v>正式员工</v>
          </cell>
          <cell r="BU172" t="str">
            <v>销售</v>
          </cell>
          <cell r="BV172" t="str">
            <v>专业六级</v>
          </cell>
          <cell r="BW172" t="str">
            <v>I6</v>
          </cell>
          <cell r="BX172" t="str">
            <v>Offshore</v>
          </cell>
        </row>
        <row r="172">
          <cell r="CA172" t="str">
            <v>行政办公人员</v>
          </cell>
          <cell r="CB172" t="str">
            <v>1983-09-07</v>
          </cell>
          <cell r="CC172" t="str">
            <v>39</v>
          </cell>
          <cell r="CD172" t="str">
            <v>中国         </v>
          </cell>
          <cell r="CE172" t="str">
            <v>井冈山大学</v>
          </cell>
          <cell r="CF172" t="str">
            <v>2010-06-30</v>
          </cell>
          <cell r="CG172" t="str">
            <v>否</v>
          </cell>
          <cell r="CH172" t="str">
            <v>大学本科</v>
          </cell>
          <cell r="CI172" t="str">
            <v>学士</v>
          </cell>
          <cell r="CJ172" t="str">
            <v>否</v>
          </cell>
          <cell r="CK172" t="str">
            <v>否</v>
          </cell>
          <cell r="CL172" t="str">
            <v>计算机科学与技术</v>
          </cell>
          <cell r="CM172" t="str">
            <v>2021-02-24</v>
          </cell>
          <cell r="CN172" t="str">
            <v>2006-10-24</v>
          </cell>
          <cell r="CO172" t="str">
            <v>否</v>
          </cell>
          <cell r="CP172" t="str">
            <v>0</v>
          </cell>
        </row>
        <row r="172">
          <cell r="CV172" t="str">
            <v>3年以上4年以下</v>
          </cell>
          <cell r="CW172" t="str">
            <v>2021-02-24</v>
          </cell>
          <cell r="CX172" t="str">
            <v>2024-02-29</v>
          </cell>
          <cell r="CY172" t="str">
            <v>helingc@isoftstone.com</v>
          </cell>
          <cell r="CZ172" t="str">
            <v>18972271983</v>
          </cell>
        </row>
        <row r="172">
          <cell r="DB172" t="str">
            <v>HELINGC</v>
          </cell>
        </row>
        <row r="173">
          <cell r="A173">
            <v>74684</v>
          </cell>
          <cell r="B173" t="str">
            <v>彭韵</v>
          </cell>
          <cell r="C173" t="str">
            <v>44010419860312474X</v>
          </cell>
          <cell r="D173" t="str">
            <v>在职</v>
          </cell>
          <cell r="E173" t="str">
            <v>否</v>
          </cell>
          <cell r="F173" t="str">
            <v>职能支撑人员</v>
          </cell>
          <cell r="G173" t="str">
            <v>不涉及</v>
          </cell>
          <cell r="H173" t="str">
            <v>无华为职级定义</v>
          </cell>
          <cell r="I173" t="str">
            <v>无华为职级</v>
          </cell>
        </row>
        <row r="173">
          <cell r="L173" t="str">
            <v>离岸</v>
          </cell>
          <cell r="M173" t="str">
            <v>广州-天河区-广电科技大厦4层【MAG】</v>
          </cell>
        </row>
        <row r="173">
          <cell r="V173" t="str">
            <v>助理</v>
          </cell>
          <cell r="W173" t="str">
            <v>协助区域HRP组织员工关怀，现场管理（巡检/维修），人资调配，企业文化推广等工作。</v>
          </cell>
          <cell r="X173" t="str">
            <v>BG</v>
          </cell>
          <cell r="Y173" t="str">
            <v>10019045</v>
          </cell>
          <cell r="Z173" t="str">
            <v>重大客户事业一群</v>
          </cell>
        </row>
        <row r="173">
          <cell r="AF173" t="str">
            <v>否</v>
          </cell>
          <cell r="AG173" t="str">
            <v>否</v>
          </cell>
          <cell r="AH173" t="str">
            <v>徐智飞</v>
          </cell>
          <cell r="AI173" t="str">
            <v>家人</v>
          </cell>
          <cell r="AJ173" t="str">
            <v>13533660312</v>
          </cell>
          <cell r="AK173" t="str">
            <v>广东,广州,白云区,长岭东街南二巷,7号6楼</v>
          </cell>
        </row>
        <row r="173">
          <cell r="AN173" t="str">
            <v>李笃君</v>
          </cell>
          <cell r="AO173" t="str">
            <v>247753</v>
          </cell>
          <cell r="AP173" t="str">
            <v>无</v>
          </cell>
          <cell r="AQ173" t="str">
            <v>无</v>
          </cell>
          <cell r="AR173" t="str">
            <v>不涉及</v>
          </cell>
          <cell r="AS173" t="str">
            <v>不涉及</v>
          </cell>
          <cell r="AT173" t="str">
            <v>2015-05-22</v>
          </cell>
        </row>
        <row r="173">
          <cell r="AV173" t="str">
            <v>人力资源主管</v>
          </cell>
          <cell r="AW173" t="str">
            <v>I_HR_04_009</v>
          </cell>
          <cell r="AX173" t="str">
            <v>2021/3/1 0:00:00</v>
          </cell>
          <cell r="AY173" t="str">
            <v>软通动力集团</v>
          </cell>
          <cell r="AZ173" t="str">
            <v>重大客户事业一群</v>
          </cell>
          <cell r="BA173" t="str">
            <v>MAG1华为云伙伴能力中心事业本部</v>
          </cell>
          <cell r="BB173" t="str">
            <v>MAG1华为云伙伴能力中心销售部</v>
          </cell>
          <cell r="BC173" t="str">
            <v>广州HWCPC华为云销售部0176</v>
          </cell>
        </row>
        <row r="173">
          <cell r="BE173" t="str">
            <v>广州HWCPC华为云销售部0176</v>
          </cell>
          <cell r="BF173" t="str">
            <v>84361</v>
          </cell>
          <cell r="BG173" t="str">
            <v>李笃君</v>
          </cell>
          <cell r="BH173" t="str">
            <v>销售费用</v>
          </cell>
        </row>
        <row r="173">
          <cell r="BJ173" t="str">
            <v>不涉及</v>
          </cell>
          <cell r="BK173" t="str">
            <v>华南</v>
          </cell>
          <cell r="BL173" t="str">
            <v>广州</v>
          </cell>
          <cell r="BM173" t="str">
            <v>广州</v>
          </cell>
          <cell r="BN173" t="str">
            <v>软通动力（广州）科技有限公司</v>
          </cell>
          <cell r="BO173" t="str">
            <v>广州</v>
          </cell>
          <cell r="BP173" t="str">
            <v>女</v>
          </cell>
          <cell r="BQ173" t="str">
            <v>92.9 月</v>
          </cell>
          <cell r="BR173" t="str">
            <v>16.3 年</v>
          </cell>
          <cell r="BS173" t="str">
            <v>S&amp;M</v>
          </cell>
          <cell r="BT173" t="str">
            <v>正式员工</v>
          </cell>
          <cell r="BU173" t="str">
            <v>平台</v>
          </cell>
          <cell r="BV173" t="str">
            <v>专业四级</v>
          </cell>
          <cell r="BW173" t="str">
            <v>I4</v>
          </cell>
          <cell r="BX173" t="str">
            <v>Onsite</v>
          </cell>
        </row>
        <row r="173">
          <cell r="CA173" t="str">
            <v>行政办公人员</v>
          </cell>
          <cell r="CB173" t="str">
            <v>1986-03-12</v>
          </cell>
          <cell r="CC173" t="str">
            <v>36</v>
          </cell>
          <cell r="CD173" t="str">
            <v>中国         </v>
          </cell>
          <cell r="CE173" t="str">
            <v>广东省广播电视大学</v>
          </cell>
          <cell r="CF173" t="str">
            <v>2010-07-12</v>
          </cell>
          <cell r="CG173" t="str">
            <v>否</v>
          </cell>
          <cell r="CH173" t="str">
            <v>大学本科</v>
          </cell>
          <cell r="CI173" t="str">
            <v>学士</v>
          </cell>
          <cell r="CJ173" t="str">
            <v>否</v>
          </cell>
          <cell r="CK173" t="str">
            <v>否</v>
          </cell>
          <cell r="CL173" t="str">
            <v>法学</v>
          </cell>
          <cell r="CM173" t="str">
            <v>2015-05-22</v>
          </cell>
          <cell r="CN173" t="str">
            <v>2006-12-07</v>
          </cell>
          <cell r="CO173" t="str">
            <v>否</v>
          </cell>
          <cell r="CP173" t="str">
            <v>3</v>
          </cell>
          <cell r="CQ173" t="str">
            <v>2015-08-22</v>
          </cell>
          <cell r="CR173" t="str">
            <v>2015-08-22</v>
          </cell>
        </row>
        <row r="173">
          <cell r="CV173" t="str">
            <v>无固定期限合同</v>
          </cell>
          <cell r="CW173" t="str">
            <v>2019-08-01</v>
          </cell>
        </row>
        <row r="173">
          <cell r="CY173" t="str">
            <v>yunpengc@isoftstone.com</v>
          </cell>
          <cell r="CZ173" t="str">
            <v>13632477419</v>
          </cell>
        </row>
        <row r="173">
          <cell r="DB173" t="str">
            <v>yunpengc</v>
          </cell>
        </row>
        <row r="174">
          <cell r="A174">
            <v>88138</v>
          </cell>
          <cell r="B174" t="str">
            <v>孟娜</v>
          </cell>
          <cell r="C174" t="str">
            <v>61048119830211002X</v>
          </cell>
          <cell r="D174" t="str">
            <v>在职</v>
          </cell>
          <cell r="E174" t="str">
            <v>是</v>
          </cell>
          <cell r="F174" t="str">
            <v>实施人员</v>
          </cell>
          <cell r="G174" t="str">
            <v>不涉及</v>
          </cell>
          <cell r="H174" t="str">
            <v>1类职级（12级25等）</v>
          </cell>
          <cell r="I174" t="str">
            <v>7A</v>
          </cell>
          <cell r="J174" t="str">
            <v>否</v>
          </cell>
          <cell r="K174" t="str">
            <v>否</v>
          </cell>
          <cell r="L174" t="str">
            <v>离岸</v>
          </cell>
          <cell r="M174" t="str">
            <v>成都-郫都区-雷斯特大厦【MAG】</v>
          </cell>
          <cell r="N174" t="str">
            <v>西源大道1F-105</v>
          </cell>
          <cell r="O174" t="str">
            <v>FP</v>
          </cell>
          <cell r="P174" t="str">
            <v>委托开发</v>
          </cell>
          <cell r="Q174" t="str">
            <v>开发</v>
          </cell>
          <cell r="R174" t="str">
            <v>Web前端</v>
          </cell>
          <cell r="S174" t="str">
            <v>WEB</v>
          </cell>
          <cell r="T174" t="str">
            <v>人资</v>
          </cell>
        </row>
        <row r="174">
          <cell r="AF174" t="str">
            <v>是</v>
          </cell>
          <cell r="AG174" t="str">
            <v>是</v>
          </cell>
          <cell r="AH174" t="str">
            <v>刘晓东</v>
          </cell>
          <cell r="AI174" t="str">
            <v>家属</v>
          </cell>
          <cell r="AJ174" t="str">
            <v>13910088762</v>
          </cell>
          <cell r="AK174" t="str">
            <v>成都市青羊区金凤路1号</v>
          </cell>
          <cell r="AL174" t="str">
            <v>谢伟</v>
          </cell>
          <cell r="AM174" t="str">
            <v>114078</v>
          </cell>
          <cell r="AN174" t="str">
            <v>杨克宇</v>
          </cell>
          <cell r="AO174" t="str">
            <v>117189</v>
          </cell>
          <cell r="AP174" t="str">
            <v>WX330630</v>
          </cell>
          <cell r="AQ174" t="str">
            <v>mengna@h-partners.com</v>
          </cell>
          <cell r="AR174" t="str">
            <v>暂无</v>
          </cell>
          <cell r="AS174" t="str">
            <v>暂无</v>
          </cell>
          <cell r="AT174" t="str">
            <v>2015-12-15</v>
          </cell>
        </row>
        <row r="174">
          <cell r="AV174" t="str">
            <v>高级销售经理</v>
          </cell>
          <cell r="AW174" t="str">
            <v>I_SL_06_002</v>
          </cell>
          <cell r="AX174" t="str">
            <v>2022/9/23 0:00:00</v>
          </cell>
          <cell r="AY174" t="str">
            <v>软通动力集团</v>
          </cell>
          <cell r="AZ174" t="str">
            <v>重大客户事业一群</v>
          </cell>
          <cell r="BA174" t="str">
            <v>MAG销售管理部</v>
          </cell>
          <cell r="BB174" t="str">
            <v>MAGITO与解决方案销售部</v>
          </cell>
          <cell r="BC174" t="str">
            <v>MAG成都ITO与解决方案销售部0187</v>
          </cell>
        </row>
        <row r="174">
          <cell r="BE174" t="str">
            <v>MAG成都ITO与解决方案销售部0187</v>
          </cell>
          <cell r="BF174" t="str">
            <v>76535</v>
          </cell>
          <cell r="BG174" t="str">
            <v>杨克宇</v>
          </cell>
          <cell r="BH174" t="str">
            <v>销售费用</v>
          </cell>
        </row>
        <row r="174">
          <cell r="BJ174" t="str">
            <v>不涉及</v>
          </cell>
          <cell r="BK174" t="str">
            <v>西南</v>
          </cell>
          <cell r="BL174" t="str">
            <v>四川</v>
          </cell>
          <cell r="BM174" t="str">
            <v>成都</v>
          </cell>
          <cell r="BN174" t="str">
            <v>成都软通动力信息技术服务有限公司</v>
          </cell>
          <cell r="BO174" t="str">
            <v>成都</v>
          </cell>
          <cell r="BP174" t="str">
            <v>女</v>
          </cell>
          <cell r="BQ174" t="str">
            <v>86.0 月</v>
          </cell>
          <cell r="BR174" t="str">
            <v>15.8 年</v>
          </cell>
          <cell r="BS174" t="str">
            <v>S&amp;M</v>
          </cell>
          <cell r="BT174" t="str">
            <v>正式员工</v>
          </cell>
          <cell r="BU174" t="str">
            <v>实施</v>
          </cell>
          <cell r="BV174" t="str">
            <v>专业六级</v>
          </cell>
          <cell r="BW174" t="str">
            <v>I6</v>
          </cell>
          <cell r="BX174" t="str">
            <v>Onsite</v>
          </cell>
        </row>
        <row r="174">
          <cell r="CA174" t="str">
            <v>行政办公人员</v>
          </cell>
          <cell r="CB174" t="str">
            <v>1983-02-11</v>
          </cell>
          <cell r="CC174" t="str">
            <v>39</v>
          </cell>
          <cell r="CD174" t="str">
            <v>中国         </v>
          </cell>
          <cell r="CE174" t="str">
            <v>西安交通大学</v>
          </cell>
          <cell r="CF174" t="str">
            <v>2007-07-01</v>
          </cell>
          <cell r="CG174" t="str">
            <v>是</v>
          </cell>
          <cell r="CH174" t="str">
            <v>硕士研究生 </v>
          </cell>
          <cell r="CI174" t="str">
            <v>硕士</v>
          </cell>
          <cell r="CJ174" t="str">
            <v>是</v>
          </cell>
          <cell r="CK174" t="str">
            <v>否</v>
          </cell>
          <cell r="CL174" t="str">
            <v>计算机科学与技术</v>
          </cell>
          <cell r="CM174" t="str">
            <v>2015-12-15</v>
          </cell>
          <cell r="CN174" t="str">
            <v>2007-06-08</v>
          </cell>
          <cell r="CO174" t="str">
            <v>否</v>
          </cell>
          <cell r="CP174" t="str">
            <v>3</v>
          </cell>
          <cell r="CQ174" t="str">
            <v>2016-03-15</v>
          </cell>
          <cell r="CR174" t="str">
            <v>2016-03-15</v>
          </cell>
        </row>
        <row r="174">
          <cell r="CV174" t="str">
            <v>无固定期限合同</v>
          </cell>
          <cell r="CW174" t="str">
            <v>2022-06-01</v>
          </cell>
        </row>
        <row r="174">
          <cell r="CY174" t="str">
            <v>namenga@isoftstone.com</v>
          </cell>
          <cell r="CZ174" t="str">
            <v>15388230627</v>
          </cell>
        </row>
        <row r="174">
          <cell r="DB174" t="str">
            <v>namenga</v>
          </cell>
        </row>
        <row r="175">
          <cell r="A175">
            <v>88668</v>
          </cell>
          <cell r="B175" t="str">
            <v>杜璞</v>
          </cell>
          <cell r="C175" t="str">
            <v>420123198411193770</v>
          </cell>
          <cell r="D175" t="str">
            <v>在职</v>
          </cell>
          <cell r="E175" t="str">
            <v>否</v>
          </cell>
          <cell r="F175" t="str">
            <v>职能支撑人员</v>
          </cell>
          <cell r="G175" t="str">
            <v>不涉及</v>
          </cell>
          <cell r="H175" t="str">
            <v>无华为职级定义</v>
          </cell>
          <cell r="I175" t="str">
            <v>无华为职级</v>
          </cell>
          <cell r="J175" t="str">
            <v>否</v>
          </cell>
          <cell r="K175" t="str">
            <v>否</v>
          </cell>
          <cell r="L175" t="str">
            <v>离岸</v>
          </cell>
          <cell r="M175" t="str">
            <v>武汉-洪山区-花山C15栋1层-9层【MAG】</v>
          </cell>
        </row>
        <row r="175">
          <cell r="V175" t="str">
            <v>工具开发</v>
          </cell>
          <cell r="W175" t="str">
            <v>负责BG工具部工具开发工作</v>
          </cell>
          <cell r="X175" t="str">
            <v>BG</v>
          </cell>
          <cell r="Y175" t="str">
            <v>10019045</v>
          </cell>
          <cell r="Z175" t="str">
            <v>重大客户事业一群</v>
          </cell>
        </row>
        <row r="175">
          <cell r="AF175" t="str">
            <v>是</v>
          </cell>
          <cell r="AG175" t="str">
            <v>是</v>
          </cell>
          <cell r="AH175" t="str">
            <v>陈矫</v>
          </cell>
          <cell r="AI175" t="str">
            <v>家人</v>
          </cell>
          <cell r="AJ175" t="str">
            <v>18062584985</v>
          </cell>
          <cell r="AK175" t="str">
            <v>湖北,武汉,洪山区,关山大道中建康城,18栋705</v>
          </cell>
        </row>
        <row r="175">
          <cell r="AN175" t="str">
            <v>唐方虎</v>
          </cell>
          <cell r="AO175" t="str">
            <v>610704</v>
          </cell>
          <cell r="AP175" t="str">
            <v>无</v>
          </cell>
          <cell r="AQ175" t="str">
            <v>无</v>
          </cell>
          <cell r="AR175" t="str">
            <v>不涉及</v>
          </cell>
          <cell r="AS175" t="str">
            <v>不涉及</v>
          </cell>
          <cell r="AT175" t="str">
            <v>2015-12-22</v>
          </cell>
        </row>
        <row r="175">
          <cell r="AV175" t="str">
            <v>高级工程师B-MAG</v>
          </cell>
          <cell r="AW175" t="str">
            <v>I_EN_05_002</v>
          </cell>
          <cell r="AX175" t="str">
            <v>2022/5/1 0:00:00</v>
          </cell>
          <cell r="AY175" t="str">
            <v>软通动力集团</v>
          </cell>
          <cell r="AZ175" t="str">
            <v>重大客户事业一群</v>
          </cell>
          <cell r="BA175" t="str">
            <v>MAG1华为云伙伴能力中心事业本部</v>
          </cell>
          <cell r="BB175" t="str">
            <v>MAG1华为云持续运营与交付部</v>
          </cell>
          <cell r="BC175" t="str">
            <v>武汉HWCPC云服务交付部4600</v>
          </cell>
        </row>
        <row r="175">
          <cell r="BE175" t="str">
            <v>武汉HWCPC云服务交付部4600</v>
          </cell>
          <cell r="BF175" t="str">
            <v>84354</v>
          </cell>
          <cell r="BG175" t="str">
            <v>王寅</v>
          </cell>
          <cell r="BH175" t="str">
            <v>COGS</v>
          </cell>
          <cell r="BI175" t="str">
            <v>CO2210810011(MSP销售KPI协议管理和云转售台账管控)</v>
          </cell>
          <cell r="BJ175" t="str">
            <v>不涉及</v>
          </cell>
          <cell r="BK175" t="str">
            <v>中台</v>
          </cell>
          <cell r="BL175" t="str">
            <v>中台</v>
          </cell>
          <cell r="BM175" t="str">
            <v>武汉</v>
          </cell>
          <cell r="BN175" t="str">
            <v>软通动力技术服务有限公司</v>
          </cell>
          <cell r="BO175" t="str">
            <v>武汉</v>
          </cell>
          <cell r="BP175" t="str">
            <v>男</v>
          </cell>
          <cell r="BQ175" t="str">
            <v>85.7 月</v>
          </cell>
          <cell r="BR175" t="str">
            <v>15.0 年</v>
          </cell>
          <cell r="BS175" t="str">
            <v>Delivery</v>
          </cell>
          <cell r="BT175" t="str">
            <v>正式员工</v>
          </cell>
          <cell r="BU175" t="str">
            <v>平台</v>
          </cell>
          <cell r="BV175" t="str">
            <v>专业五级</v>
          </cell>
          <cell r="BW175" t="str">
            <v>I5</v>
          </cell>
          <cell r="BX175" t="str">
            <v>Onsite</v>
          </cell>
        </row>
        <row r="175">
          <cell r="CA175" t="str">
            <v>计算机工程技术人员</v>
          </cell>
          <cell r="CB175" t="str">
            <v>1984-11-19</v>
          </cell>
          <cell r="CC175" t="str">
            <v>38</v>
          </cell>
          <cell r="CD175" t="str">
            <v>中国         </v>
          </cell>
          <cell r="CE175" t="str">
            <v>湖北工业大学</v>
          </cell>
          <cell r="CF175" t="str">
            <v>2007-06-30</v>
          </cell>
          <cell r="CG175" t="str">
            <v>是</v>
          </cell>
          <cell r="CH175" t="str">
            <v>大学本科</v>
          </cell>
          <cell r="CI175" t="str">
            <v>无最终证书 </v>
          </cell>
          <cell r="CJ175" t="str">
            <v>否</v>
          </cell>
          <cell r="CK175" t="str">
            <v>否</v>
          </cell>
          <cell r="CL175" t="str">
            <v>测绘工程</v>
          </cell>
          <cell r="CM175" t="str">
            <v>2015-12-22</v>
          </cell>
          <cell r="CN175" t="str">
            <v>2008-03-10</v>
          </cell>
          <cell r="CO175" t="str">
            <v>否</v>
          </cell>
          <cell r="CP175" t="str">
            <v>3</v>
          </cell>
          <cell r="CQ175" t="str">
            <v>2016-03-22</v>
          </cell>
          <cell r="CR175" t="str">
            <v>2016-03-22</v>
          </cell>
        </row>
        <row r="175">
          <cell r="CV175" t="str">
            <v>无固定期限合同</v>
          </cell>
          <cell r="CW175" t="str">
            <v>2022-01-01</v>
          </cell>
        </row>
        <row r="175">
          <cell r="CY175" t="str">
            <v>pudua@isoftstone.com</v>
          </cell>
          <cell r="CZ175" t="str">
            <v>13163368409</v>
          </cell>
        </row>
        <row r="175">
          <cell r="DB175" t="str">
            <v>pudua</v>
          </cell>
        </row>
        <row r="176">
          <cell r="A176">
            <v>93633</v>
          </cell>
          <cell r="B176" t="str">
            <v>吕轩</v>
          </cell>
          <cell r="C176" t="str">
            <v>110101198406022036</v>
          </cell>
          <cell r="D176" t="str">
            <v>在职</v>
          </cell>
          <cell r="E176" t="str">
            <v>否</v>
          </cell>
          <cell r="F176" t="str">
            <v>职能支撑人员</v>
          </cell>
          <cell r="G176" t="str">
            <v>不涉及</v>
          </cell>
          <cell r="H176" t="str">
            <v>无华为职级定义</v>
          </cell>
          <cell r="I176" t="str">
            <v>无华为职级</v>
          </cell>
        </row>
        <row r="176">
          <cell r="L176" t="str">
            <v>离岸</v>
          </cell>
          <cell r="M176" t="str">
            <v>北京-海淀区-软通动力总部大楼【综合】</v>
          </cell>
        </row>
        <row r="176">
          <cell r="V176" t="str">
            <v>销售总监</v>
          </cell>
          <cell r="W176" t="str">
            <v>1.定期拜访客户，了解客户项目采购需求和预算，协调业务和运营部门共同推进客户需求,2.收集本区域的产品市场行情变化及重点竞争对手的销售\市场策略等信息，进行分析、预测并制定对策.</v>
          </cell>
          <cell r="X176" t="str">
            <v>BG</v>
          </cell>
          <cell r="Y176" t="str">
            <v>10019045</v>
          </cell>
          <cell r="Z176" t="str">
            <v>重大客户事业一群</v>
          </cell>
        </row>
        <row r="176">
          <cell r="AF176" t="str">
            <v>否</v>
          </cell>
          <cell r="AG176" t="str">
            <v>否</v>
          </cell>
          <cell r="AH176" t="str">
            <v>黄姗</v>
          </cell>
          <cell r="AI176" t="str">
            <v>家人</v>
          </cell>
          <cell r="AJ176" t="str">
            <v>15810940400</v>
          </cell>
          <cell r="AK176" t="str">
            <v>北京,北京市,西城区,双槐里小区,七号楼四单元602号</v>
          </cell>
        </row>
        <row r="176">
          <cell r="AN176" t="str">
            <v>凌荷</v>
          </cell>
          <cell r="AO176" t="str">
            <v>61906</v>
          </cell>
          <cell r="AP176" t="str">
            <v>无</v>
          </cell>
          <cell r="AQ176" t="str">
            <v>无</v>
          </cell>
          <cell r="AR176" t="str">
            <v>不涉及</v>
          </cell>
          <cell r="AS176" t="str">
            <v>不涉及</v>
          </cell>
          <cell r="AT176" t="str">
            <v>2021-02-25</v>
          </cell>
        </row>
        <row r="176">
          <cell r="AV176" t="str">
            <v>销售总监</v>
          </cell>
          <cell r="AW176" t="str">
            <v>I_SL_07_003</v>
          </cell>
          <cell r="AX176" t="str">
            <v>2021/4/1 0:00:00</v>
          </cell>
          <cell r="AY176" t="str">
            <v>软通动力集团</v>
          </cell>
          <cell r="AZ176" t="str">
            <v>重大客户事业一群</v>
          </cell>
          <cell r="BA176" t="str">
            <v>MAG1华为云伙伴能力中心事业本部</v>
          </cell>
          <cell r="BB176" t="str">
            <v>MAG1华为云伙伴能力中心销售部</v>
          </cell>
          <cell r="BC176" t="str">
            <v>北京HWCPC华为云销售部4606</v>
          </cell>
        </row>
        <row r="176">
          <cell r="BE176" t="str">
            <v>北京HWCPC华为云销售部4606</v>
          </cell>
          <cell r="BF176" t="str">
            <v>84357</v>
          </cell>
          <cell r="BG176" t="str">
            <v>胡阔</v>
          </cell>
          <cell r="BH176" t="str">
            <v>销售费用</v>
          </cell>
        </row>
        <row r="176">
          <cell r="BJ176" t="str">
            <v>不涉及</v>
          </cell>
          <cell r="BK176" t="str">
            <v>西南</v>
          </cell>
          <cell r="BL176" t="str">
            <v>广西</v>
          </cell>
          <cell r="BM176" t="str">
            <v>北京</v>
          </cell>
          <cell r="BN176" t="str">
            <v>软通动力技术服务有限公司北京分公司</v>
          </cell>
          <cell r="BO176" t="str">
            <v>北京</v>
          </cell>
          <cell r="BP176" t="str">
            <v>男</v>
          </cell>
          <cell r="BQ176" t="str">
            <v>22.7 月</v>
          </cell>
          <cell r="BR176" t="str">
            <v>11.5 年</v>
          </cell>
          <cell r="BS176" t="str">
            <v>S&amp;M</v>
          </cell>
          <cell r="BT176" t="str">
            <v>正式员工</v>
          </cell>
          <cell r="BU176" t="str">
            <v>销售</v>
          </cell>
          <cell r="BV176" t="str">
            <v>专业七级</v>
          </cell>
          <cell r="BW176" t="str">
            <v>I7</v>
          </cell>
          <cell r="BX176" t="str">
            <v>Offshore</v>
          </cell>
        </row>
        <row r="176">
          <cell r="CA176" t="str">
            <v>行政办公人员</v>
          </cell>
          <cell r="CB176" t="str">
            <v>1984-06-02</v>
          </cell>
          <cell r="CC176" t="str">
            <v>38</v>
          </cell>
          <cell r="CD176" t="str">
            <v>中国         </v>
          </cell>
          <cell r="CE176" t="str">
            <v>南京政治学院</v>
          </cell>
          <cell r="CF176" t="str">
            <v>2011-09-15</v>
          </cell>
          <cell r="CG176" t="str">
            <v>否</v>
          </cell>
          <cell r="CH176" t="str">
            <v>大学本科</v>
          </cell>
          <cell r="CI176" t="str">
            <v>学士</v>
          </cell>
          <cell r="CJ176" t="str">
            <v>否</v>
          </cell>
          <cell r="CK176" t="str">
            <v>否</v>
          </cell>
          <cell r="CL176" t="str">
            <v>法学</v>
          </cell>
          <cell r="CM176" t="str">
            <v>2021-02-25</v>
          </cell>
          <cell r="CN176" t="str">
            <v>2011-09-11</v>
          </cell>
          <cell r="CO176" t="str">
            <v>否</v>
          </cell>
          <cell r="CP176" t="str">
            <v>0</v>
          </cell>
        </row>
        <row r="176">
          <cell r="CV176" t="str">
            <v>3年以上4年以下</v>
          </cell>
          <cell r="CW176" t="str">
            <v>2021-02-25</v>
          </cell>
          <cell r="CX176" t="str">
            <v>2024-02-29</v>
          </cell>
          <cell r="CY176" t="str">
            <v>xuanlvc@isoftstone.com</v>
          </cell>
          <cell r="CZ176" t="str">
            <v>18612726913</v>
          </cell>
        </row>
        <row r="176">
          <cell r="DB176" t="str">
            <v>XUANLVC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员工基础信息"/>
    </sheetNames>
    <sheetDataSet>
      <sheetData sheetId="0" refreshError="1">
        <row r="1">
          <cell r="A1" t="str">
            <v>员工编号</v>
          </cell>
          <cell r="B1" t="str">
            <v>姓名</v>
          </cell>
          <cell r="C1" t="str">
            <v>入职日期</v>
          </cell>
          <cell r="D1" t="str">
            <v>通用职位</v>
          </cell>
          <cell r="E1" t="str">
            <v>成本中心</v>
          </cell>
        </row>
        <row r="2">
          <cell r="A2">
            <v>116886</v>
          </cell>
          <cell r="B2" t="str">
            <v>朱一伦</v>
          </cell>
          <cell r="C2" t="str">
            <v>2017-01-20</v>
          </cell>
          <cell r="D2" t="str">
            <v>销售运营总监</v>
          </cell>
          <cell r="E2" t="str">
            <v>武汉MAG销售运营管理部4600</v>
          </cell>
        </row>
        <row r="3">
          <cell r="A3">
            <v>117189</v>
          </cell>
          <cell r="B3" t="str">
            <v>杨克宇</v>
          </cell>
          <cell r="C3" t="str">
            <v>2017-02-10</v>
          </cell>
          <cell r="D3" t="str">
            <v>重大客户事业群助理副总裁</v>
          </cell>
          <cell r="E3" t="str">
            <v>成都MAG销售经营管理部0187</v>
          </cell>
        </row>
        <row r="4">
          <cell r="A4">
            <v>138643</v>
          </cell>
          <cell r="B4" t="str">
            <v>樊如霜</v>
          </cell>
          <cell r="C4" t="str">
            <v>2017-11-13</v>
          </cell>
          <cell r="D4" t="str">
            <v>高级销售总监</v>
          </cell>
          <cell r="E4" t="str">
            <v>武汉MAGITO与解决方案销售部4600</v>
          </cell>
        </row>
        <row r="5">
          <cell r="A5">
            <v>139784</v>
          </cell>
          <cell r="B5" t="str">
            <v>陈琳莉</v>
          </cell>
          <cell r="C5" t="str">
            <v>2017-11-23</v>
          </cell>
          <cell r="D5" t="str">
            <v>人力资源专家-MAG</v>
          </cell>
          <cell r="E5" t="str">
            <v>西安MAG销售干部管理部4900</v>
          </cell>
        </row>
        <row r="6">
          <cell r="A6">
            <v>142534</v>
          </cell>
          <cell r="B6" t="str">
            <v>娄永亮</v>
          </cell>
          <cell r="C6" t="str">
            <v>2017-12-27</v>
          </cell>
          <cell r="D6" t="str">
            <v>主任工程师B-MAG</v>
          </cell>
          <cell r="E6" t="str">
            <v>武汉MAG客户拓展交付部4600</v>
          </cell>
        </row>
        <row r="7">
          <cell r="A7">
            <v>144385</v>
          </cell>
          <cell r="B7" t="str">
            <v>薛勇权</v>
          </cell>
          <cell r="C7" t="str">
            <v>2018-01-22</v>
          </cell>
          <cell r="D7" t="str">
            <v>售前咨询总监</v>
          </cell>
          <cell r="E7" t="str">
            <v>西安MAG华为云智能销售部0136</v>
          </cell>
        </row>
        <row r="8">
          <cell r="A8">
            <v>151416</v>
          </cell>
          <cell r="B8" t="str">
            <v>郑明阳</v>
          </cell>
          <cell r="C8" t="str">
            <v>2018-04-08</v>
          </cell>
          <cell r="D8" t="str">
            <v>高级销售经理</v>
          </cell>
          <cell r="E8" t="str">
            <v>深圳MAG客户持续运营部0130</v>
          </cell>
        </row>
        <row r="9">
          <cell r="A9">
            <v>155969</v>
          </cell>
          <cell r="B9" t="str">
            <v>王文翾</v>
          </cell>
          <cell r="C9" t="str">
            <v>2018-05-09</v>
          </cell>
          <cell r="D9" t="str">
            <v>高级销售运营总监</v>
          </cell>
          <cell r="E9" t="str">
            <v>武汉MAG销售干部管理部4600</v>
          </cell>
        </row>
        <row r="10">
          <cell r="A10">
            <v>158089</v>
          </cell>
          <cell r="B10" t="str">
            <v>蒋海波</v>
          </cell>
          <cell r="C10" t="str">
            <v>2018-05-25</v>
          </cell>
          <cell r="D10" t="str">
            <v>高级销售总监</v>
          </cell>
          <cell r="E10" t="str">
            <v>南京MAGITO与解决方案销售部7300</v>
          </cell>
        </row>
        <row r="11">
          <cell r="A11">
            <v>158818</v>
          </cell>
          <cell r="B11" t="str">
            <v>程雨航</v>
          </cell>
          <cell r="C11" t="str">
            <v>2018-06-01</v>
          </cell>
          <cell r="D11" t="str">
            <v>高级销售经理</v>
          </cell>
          <cell r="E11" t="str">
            <v>武汉MAGITO与解决方案销售部4600</v>
          </cell>
        </row>
        <row r="12">
          <cell r="A12">
            <v>163511</v>
          </cell>
          <cell r="B12" t="str">
            <v>刘鸽</v>
          </cell>
          <cell r="C12" t="str">
            <v>2018-07-09</v>
          </cell>
          <cell r="D12" t="str">
            <v>高级销售经理</v>
          </cell>
          <cell r="E12" t="str">
            <v>西安MAG华为云智能销售部0136</v>
          </cell>
        </row>
        <row r="13">
          <cell r="A13">
            <v>205201</v>
          </cell>
          <cell r="B13" t="str">
            <v>戴睿</v>
          </cell>
          <cell r="C13" t="str">
            <v>2019-06-14</v>
          </cell>
          <cell r="D13" t="str">
            <v>高级销售经理</v>
          </cell>
          <cell r="E13" t="str">
            <v>成都MAGITO与解决方案销售部0187</v>
          </cell>
        </row>
        <row r="14">
          <cell r="A14">
            <v>207939</v>
          </cell>
          <cell r="B14" t="str">
            <v>沈丽娟</v>
          </cell>
          <cell r="C14" t="str">
            <v>2019-07-08</v>
          </cell>
          <cell r="D14" t="str">
            <v>销售运营经理</v>
          </cell>
          <cell r="E14" t="str">
            <v>杭州MAG销售运营管理部0148</v>
          </cell>
        </row>
        <row r="15">
          <cell r="A15">
            <v>222397</v>
          </cell>
          <cell r="B15" t="str">
            <v>卢亚奇</v>
          </cell>
          <cell r="C15" t="str">
            <v>2022-06-30</v>
          </cell>
          <cell r="D15" t="str">
            <v>销售经理</v>
          </cell>
          <cell r="E15" t="str">
            <v>广州MAG赋能云交付部4607</v>
          </cell>
        </row>
        <row r="16">
          <cell r="A16">
            <v>225277</v>
          </cell>
          <cell r="B16" t="str">
            <v>郑世界</v>
          </cell>
          <cell r="C16" t="str">
            <v>2019-12-05</v>
          </cell>
          <cell r="D16" t="str">
            <v>高级销售总监</v>
          </cell>
          <cell r="E16" t="str">
            <v>武汉MAG客户持续运营部4600</v>
          </cell>
        </row>
        <row r="17">
          <cell r="A17">
            <v>234654</v>
          </cell>
          <cell r="B17" t="str">
            <v>张兰</v>
          </cell>
          <cell r="C17" t="str">
            <v>2020-03-27</v>
          </cell>
          <cell r="D17" t="str">
            <v>高级销售运营专员</v>
          </cell>
          <cell r="E17" t="str">
            <v>北京MAG销售运营管理部1100</v>
          </cell>
        </row>
        <row r="18">
          <cell r="A18">
            <v>242276</v>
          </cell>
          <cell r="B18" t="str">
            <v>何骞</v>
          </cell>
          <cell r="C18" t="str">
            <v>2020-05-13</v>
          </cell>
          <cell r="D18" t="str">
            <v>销售经理</v>
          </cell>
          <cell r="E18" t="str">
            <v>武汉MAGITO与解决方案销售部4600</v>
          </cell>
        </row>
        <row r="19">
          <cell r="A19">
            <v>242633</v>
          </cell>
          <cell r="B19" t="str">
            <v>苏晋琦</v>
          </cell>
          <cell r="C19" t="str">
            <v>2020-06-01</v>
          </cell>
          <cell r="D19" t="str">
            <v>售前咨询总监</v>
          </cell>
          <cell r="E19" t="str">
            <v>南京MAG客户持续运营部7300</v>
          </cell>
        </row>
        <row r="20">
          <cell r="A20">
            <v>246487</v>
          </cell>
          <cell r="B20" t="str">
            <v>余聪憧</v>
          </cell>
          <cell r="C20" t="str">
            <v>2020-06-05</v>
          </cell>
          <cell r="D20" t="str">
            <v>售前咨询总监</v>
          </cell>
          <cell r="E20" t="str">
            <v>武汉MAG客户持续运营部4600</v>
          </cell>
        </row>
        <row r="21">
          <cell r="A21">
            <v>247753</v>
          </cell>
          <cell r="B21" t="str">
            <v>李笃君</v>
          </cell>
          <cell r="C21" t="str">
            <v>2020-06-12</v>
          </cell>
          <cell r="D21" t="str">
            <v>高级销售总监</v>
          </cell>
          <cell r="E21" t="str">
            <v>深圳MAG华为云智能销售部0130</v>
          </cell>
        </row>
        <row r="22">
          <cell r="A22">
            <v>251289</v>
          </cell>
          <cell r="B22" t="str">
            <v>何俊</v>
          </cell>
          <cell r="C22" t="str">
            <v>2020-07-20</v>
          </cell>
          <cell r="D22" t="str">
            <v>售前咨询总监</v>
          </cell>
          <cell r="E22" t="str">
            <v>武汉MAG华为云智能销售部4600</v>
          </cell>
        </row>
        <row r="23">
          <cell r="A23">
            <v>254295</v>
          </cell>
          <cell r="B23" t="str">
            <v>彭啸</v>
          </cell>
          <cell r="C23" t="str">
            <v>2020-07-27</v>
          </cell>
          <cell r="D23" t="str">
            <v>售前咨询总监</v>
          </cell>
          <cell r="E23" t="str">
            <v>成都MAG客户持续运营部0187</v>
          </cell>
        </row>
        <row r="24">
          <cell r="A24">
            <v>254655</v>
          </cell>
          <cell r="B24" t="str">
            <v>韦中蘅</v>
          </cell>
          <cell r="C24" t="str">
            <v>2020-07-30</v>
          </cell>
          <cell r="D24" t="str">
            <v>高级销售经理</v>
          </cell>
          <cell r="E24" t="str">
            <v>上海MAG华为云智能销售部6900</v>
          </cell>
        </row>
        <row r="25">
          <cell r="A25">
            <v>256523</v>
          </cell>
          <cell r="B25" t="str">
            <v>王寅</v>
          </cell>
          <cell r="C25" t="str">
            <v>2020-08-10</v>
          </cell>
          <cell r="D25" t="str">
            <v>销售总监</v>
          </cell>
          <cell r="E25" t="str">
            <v>武汉MAG客户拓展交付部4600</v>
          </cell>
        </row>
        <row r="26">
          <cell r="A26">
            <v>270454</v>
          </cell>
          <cell r="B26" t="str">
            <v>张富源</v>
          </cell>
          <cell r="C26" t="str">
            <v>2020-10-29</v>
          </cell>
          <cell r="D26" t="str">
            <v>高级销售经理</v>
          </cell>
          <cell r="E26" t="str">
            <v>西安MAG华为云智能销售部0136</v>
          </cell>
        </row>
        <row r="27">
          <cell r="A27">
            <v>271310</v>
          </cell>
          <cell r="B27" t="str">
            <v>朱惠强</v>
          </cell>
          <cell r="C27" t="str">
            <v>2020-11-25</v>
          </cell>
          <cell r="D27" t="str">
            <v>销售总监</v>
          </cell>
          <cell r="E27" t="str">
            <v>西安MAG客户持续运营部0136</v>
          </cell>
        </row>
        <row r="28">
          <cell r="A28">
            <v>275078</v>
          </cell>
          <cell r="B28" t="str">
            <v>施加加</v>
          </cell>
          <cell r="C28" t="str">
            <v>2020-12-28</v>
          </cell>
          <cell r="D28" t="str">
            <v>销售总监</v>
          </cell>
          <cell r="E28" t="str">
            <v>成都MAG华为云智能销售部0187</v>
          </cell>
        </row>
        <row r="29">
          <cell r="A29">
            <v>275190</v>
          </cell>
          <cell r="B29" t="str">
            <v>张华</v>
          </cell>
          <cell r="C29" t="str">
            <v>2020-11-26</v>
          </cell>
          <cell r="D29" t="str">
            <v>高级销售经理</v>
          </cell>
          <cell r="E29" t="str">
            <v>北京MAG华为云智能销售部4606</v>
          </cell>
        </row>
        <row r="30">
          <cell r="A30">
            <v>275241</v>
          </cell>
          <cell r="B30" t="str">
            <v>杨昊然</v>
          </cell>
          <cell r="C30" t="str">
            <v>2020-11-26</v>
          </cell>
          <cell r="D30" t="str">
            <v>销售经理</v>
          </cell>
          <cell r="E30" t="str">
            <v>西安MAG华为云智能销售部0136</v>
          </cell>
        </row>
        <row r="31">
          <cell r="A31">
            <v>276394</v>
          </cell>
          <cell r="B31" t="str">
            <v>黄振斌</v>
          </cell>
          <cell r="C31" t="str">
            <v>2020-12-02</v>
          </cell>
          <cell r="D31" t="str">
            <v>销售总监</v>
          </cell>
          <cell r="E31" t="str">
            <v>东莞MAG华为云智能销售部0169</v>
          </cell>
        </row>
        <row r="32">
          <cell r="A32">
            <v>277063</v>
          </cell>
          <cell r="B32" t="str">
            <v>吴超</v>
          </cell>
          <cell r="C32" t="str">
            <v>2020-12-07</v>
          </cell>
          <cell r="D32" t="str">
            <v>高级销售总监</v>
          </cell>
          <cell r="E32" t="str">
            <v>武汉MAG华为云智能销售部4600</v>
          </cell>
        </row>
        <row r="33">
          <cell r="A33">
            <v>277769</v>
          </cell>
          <cell r="B33" t="str">
            <v>汤嘉杰</v>
          </cell>
          <cell r="C33" t="str">
            <v>2020-12-10</v>
          </cell>
          <cell r="D33" t="str">
            <v>售前咨询经理</v>
          </cell>
          <cell r="E33" t="str">
            <v>广州MAG华为云智能销售部0176</v>
          </cell>
        </row>
        <row r="34">
          <cell r="A34">
            <v>277820</v>
          </cell>
          <cell r="B34" t="str">
            <v>杨彪</v>
          </cell>
          <cell r="C34" t="str">
            <v>2020-12-10</v>
          </cell>
          <cell r="D34" t="str">
            <v>售前咨询总监</v>
          </cell>
          <cell r="E34" t="str">
            <v>西安MAG华为云智能销售部0136</v>
          </cell>
        </row>
        <row r="35">
          <cell r="A35">
            <v>278377</v>
          </cell>
          <cell r="B35" t="str">
            <v>张豪</v>
          </cell>
          <cell r="C35" t="str">
            <v>2021-01-11</v>
          </cell>
          <cell r="D35" t="str">
            <v>售前咨询经理</v>
          </cell>
          <cell r="E35" t="str">
            <v>武汉MAG华为云智能销售部4600</v>
          </cell>
        </row>
        <row r="36">
          <cell r="A36">
            <v>279562</v>
          </cell>
          <cell r="B36" t="str">
            <v>金圆杰</v>
          </cell>
          <cell r="C36" t="str">
            <v>2020-12-23</v>
          </cell>
          <cell r="D36" t="str">
            <v>售前咨询经理</v>
          </cell>
          <cell r="E36" t="str">
            <v>济南MAG华为云智能销售部4610</v>
          </cell>
        </row>
        <row r="37">
          <cell r="A37">
            <v>279618</v>
          </cell>
          <cell r="B37" t="str">
            <v>曾文林</v>
          </cell>
          <cell r="C37" t="str">
            <v>2020-12-23</v>
          </cell>
          <cell r="D37" t="str">
            <v>高级销售经理</v>
          </cell>
          <cell r="E37" t="str">
            <v>广州MAG华为云智能销售部0176</v>
          </cell>
        </row>
        <row r="38">
          <cell r="A38">
            <v>280719</v>
          </cell>
          <cell r="B38" t="str">
            <v>成冬</v>
          </cell>
          <cell r="C38" t="str">
            <v>2020-12-30</v>
          </cell>
          <cell r="D38" t="str">
            <v>高级销售经理</v>
          </cell>
          <cell r="E38" t="str">
            <v>广州MAG华为云智能销售部0176</v>
          </cell>
        </row>
        <row r="39">
          <cell r="A39">
            <v>280859</v>
          </cell>
          <cell r="B39" t="str">
            <v>明圣</v>
          </cell>
          <cell r="C39" t="str">
            <v>2021-01-04</v>
          </cell>
          <cell r="D39" t="str">
            <v>高级销售经理</v>
          </cell>
          <cell r="E39" t="str">
            <v>武汉MAG华为云智能销售部4600</v>
          </cell>
        </row>
        <row r="40">
          <cell r="A40">
            <v>281918</v>
          </cell>
          <cell r="B40" t="str">
            <v>李硕</v>
          </cell>
          <cell r="C40" t="str">
            <v>2021-01-08</v>
          </cell>
          <cell r="D40" t="str">
            <v>高级销售经理</v>
          </cell>
          <cell r="E40" t="str">
            <v>济南MAG华为云智能销售部4610</v>
          </cell>
        </row>
        <row r="41">
          <cell r="A41">
            <v>282366</v>
          </cell>
          <cell r="B41" t="str">
            <v>董艳雨</v>
          </cell>
          <cell r="C41" t="str">
            <v>2021-01-12</v>
          </cell>
          <cell r="D41" t="str">
            <v>销售经理</v>
          </cell>
          <cell r="E41" t="str">
            <v>北京MAG华为云智能销售部4606</v>
          </cell>
        </row>
        <row r="42">
          <cell r="A42">
            <v>282577</v>
          </cell>
          <cell r="B42" t="str">
            <v>温朋勇</v>
          </cell>
          <cell r="C42" t="str">
            <v>2021-02-25</v>
          </cell>
          <cell r="D42" t="str">
            <v>销售总监</v>
          </cell>
          <cell r="E42" t="str">
            <v>北京MAG华为云智能销售部4606</v>
          </cell>
        </row>
        <row r="43">
          <cell r="A43">
            <v>282587</v>
          </cell>
          <cell r="B43" t="str">
            <v>陈杰</v>
          </cell>
          <cell r="C43" t="str">
            <v>2021-01-25</v>
          </cell>
          <cell r="D43" t="str">
            <v>高级售前咨询经理</v>
          </cell>
          <cell r="E43" t="str">
            <v>成都MAG华为云智能销售部0187</v>
          </cell>
        </row>
        <row r="44">
          <cell r="A44">
            <v>282660</v>
          </cell>
          <cell r="B44" t="str">
            <v>曾凯</v>
          </cell>
          <cell r="C44" t="str">
            <v>2021-01-15</v>
          </cell>
          <cell r="D44" t="str">
            <v>销售经理</v>
          </cell>
          <cell r="E44" t="str">
            <v>武汉MAG华为云智能销售部4600</v>
          </cell>
        </row>
        <row r="45">
          <cell r="A45">
            <v>283010</v>
          </cell>
          <cell r="B45" t="str">
            <v>杨开成</v>
          </cell>
          <cell r="C45" t="str">
            <v>2021-01-18</v>
          </cell>
          <cell r="D45" t="str">
            <v>高级销售经理</v>
          </cell>
          <cell r="E45" t="str">
            <v>上海MAG华为云智能销售部6900</v>
          </cell>
        </row>
        <row r="46">
          <cell r="A46">
            <v>283160</v>
          </cell>
          <cell r="B46" t="str">
            <v>黄文杰</v>
          </cell>
          <cell r="C46" t="str">
            <v>2021-01-18</v>
          </cell>
          <cell r="D46" t="str">
            <v>销售经理</v>
          </cell>
          <cell r="E46" t="str">
            <v>武汉MAG华为云智能销售部4600</v>
          </cell>
        </row>
        <row r="47">
          <cell r="A47">
            <v>283432</v>
          </cell>
          <cell r="B47" t="str">
            <v>陈佳</v>
          </cell>
          <cell r="C47" t="str">
            <v>2021-01-20</v>
          </cell>
          <cell r="D47" t="str">
            <v>销售经理</v>
          </cell>
          <cell r="E47" t="str">
            <v>西安MAG华为云智能销售部0136</v>
          </cell>
        </row>
        <row r="48">
          <cell r="A48">
            <v>283517</v>
          </cell>
          <cell r="B48" t="str">
            <v>江婉玲</v>
          </cell>
          <cell r="C48" t="str">
            <v>2021-01-22</v>
          </cell>
          <cell r="D48" t="str">
            <v>高级销售经理</v>
          </cell>
          <cell r="E48" t="str">
            <v>广州MAG华为云智能销售部0176</v>
          </cell>
        </row>
        <row r="49">
          <cell r="A49">
            <v>284656</v>
          </cell>
          <cell r="B49" t="str">
            <v>李海峰</v>
          </cell>
          <cell r="C49" t="str">
            <v>2021-02-01</v>
          </cell>
          <cell r="D49" t="str">
            <v>高级销售经理</v>
          </cell>
          <cell r="E49" t="str">
            <v>上海MAG华为云智能销售部6900</v>
          </cell>
        </row>
        <row r="50">
          <cell r="A50">
            <v>285316</v>
          </cell>
          <cell r="B50" t="str">
            <v>郑力强</v>
          </cell>
          <cell r="C50" t="str">
            <v>2021-02-03</v>
          </cell>
          <cell r="D50" t="str">
            <v>高级售前咨询经理</v>
          </cell>
          <cell r="E50" t="str">
            <v>广州MAG华为云智能销售部0176</v>
          </cell>
        </row>
        <row r="51">
          <cell r="A51">
            <v>286111</v>
          </cell>
          <cell r="B51" t="str">
            <v>熊泳涛</v>
          </cell>
          <cell r="C51" t="str">
            <v>2021-02-24</v>
          </cell>
          <cell r="D51" t="str">
            <v>高级售前咨询经理</v>
          </cell>
          <cell r="E51" t="str">
            <v>广州MAG华为云智能销售部0176</v>
          </cell>
        </row>
        <row r="52">
          <cell r="A52">
            <v>291480</v>
          </cell>
          <cell r="B52" t="str">
            <v>陆家奇</v>
          </cell>
          <cell r="C52" t="str">
            <v>2022-12-14</v>
          </cell>
          <cell r="D52" t="str">
            <v>售前咨询经理</v>
          </cell>
          <cell r="E52" t="str">
            <v>北京MAG华为云智能销售部0211</v>
          </cell>
        </row>
        <row r="53">
          <cell r="A53">
            <v>291568</v>
          </cell>
          <cell r="B53" t="str">
            <v>杨贤武</v>
          </cell>
          <cell r="C53" t="str">
            <v>2021-03-16</v>
          </cell>
          <cell r="D53" t="str">
            <v>销售经理</v>
          </cell>
          <cell r="E53" t="str">
            <v>广州MAG赋能云交付部4607</v>
          </cell>
        </row>
        <row r="54">
          <cell r="A54">
            <v>291971</v>
          </cell>
          <cell r="B54" t="str">
            <v>梁好</v>
          </cell>
          <cell r="C54" t="str">
            <v>2021-03-17</v>
          </cell>
          <cell r="D54" t="str">
            <v>高级销售经理</v>
          </cell>
          <cell r="E54" t="str">
            <v>广州MAG华为云智能销售部0176</v>
          </cell>
        </row>
        <row r="55">
          <cell r="A55">
            <v>292164</v>
          </cell>
          <cell r="B55" t="str">
            <v>管嘉豪</v>
          </cell>
          <cell r="C55" t="str">
            <v>2021-03-22</v>
          </cell>
          <cell r="D55" t="str">
            <v>高级销售经理</v>
          </cell>
          <cell r="E55" t="str">
            <v>广州MAG华为云智能销售部0176</v>
          </cell>
        </row>
        <row r="56">
          <cell r="A56">
            <v>294578</v>
          </cell>
          <cell r="B56" t="str">
            <v>唐国强</v>
          </cell>
          <cell r="C56" t="str">
            <v>2021-03-26</v>
          </cell>
          <cell r="D56" t="str">
            <v>销售经理</v>
          </cell>
          <cell r="E56" t="str">
            <v>南宁MAG华为云智能销售部0176</v>
          </cell>
        </row>
        <row r="57">
          <cell r="A57">
            <v>295400</v>
          </cell>
          <cell r="B57" t="str">
            <v>吴晓敏</v>
          </cell>
          <cell r="C57" t="str">
            <v>2021-03-30</v>
          </cell>
          <cell r="D57" t="str">
            <v>销售运营经理</v>
          </cell>
          <cell r="E57" t="str">
            <v>武汉MAG销售运营管理部4600</v>
          </cell>
        </row>
        <row r="58">
          <cell r="A58">
            <v>295401</v>
          </cell>
          <cell r="B58" t="str">
            <v>李洋</v>
          </cell>
          <cell r="C58" t="str">
            <v>2021-04-06</v>
          </cell>
          <cell r="D58" t="str">
            <v>高级销售经理</v>
          </cell>
          <cell r="E58" t="str">
            <v>成都MAG华为云智能销售部0187</v>
          </cell>
        </row>
        <row r="59">
          <cell r="A59">
            <v>296067</v>
          </cell>
          <cell r="B59" t="str">
            <v>徐殿辕</v>
          </cell>
          <cell r="C59" t="str">
            <v>2021-04-02</v>
          </cell>
          <cell r="D59" t="str">
            <v>销售经理</v>
          </cell>
          <cell r="E59" t="str">
            <v>杭州MAG华为云智能销售部0148</v>
          </cell>
        </row>
        <row r="60">
          <cell r="A60">
            <v>296098</v>
          </cell>
          <cell r="B60" t="str">
            <v>李汝飞</v>
          </cell>
          <cell r="C60" t="str">
            <v>2021-04-01</v>
          </cell>
          <cell r="D60" t="str">
            <v>售前咨询经理</v>
          </cell>
          <cell r="E60" t="str">
            <v>南宁MAG华为云智能销售部0176</v>
          </cell>
        </row>
        <row r="61">
          <cell r="A61">
            <v>296381</v>
          </cell>
          <cell r="B61" t="str">
            <v>张娇燕</v>
          </cell>
          <cell r="C61" t="str">
            <v>2021-04-06</v>
          </cell>
          <cell r="D61" t="str">
            <v>销售经理</v>
          </cell>
          <cell r="E61" t="str">
            <v>广州MAG华为云智能销售部0176</v>
          </cell>
        </row>
        <row r="62">
          <cell r="A62">
            <v>298641</v>
          </cell>
          <cell r="B62" t="str">
            <v>唐予希</v>
          </cell>
          <cell r="C62" t="str">
            <v>2021-04-13</v>
          </cell>
          <cell r="D62" t="str">
            <v>销售经理</v>
          </cell>
          <cell r="E62" t="str">
            <v>杭州MAG华为云智能销售部0148</v>
          </cell>
        </row>
        <row r="63">
          <cell r="A63">
            <v>298936</v>
          </cell>
          <cell r="B63" t="str">
            <v>孙静宜</v>
          </cell>
          <cell r="C63" t="str">
            <v>2021-04-14</v>
          </cell>
          <cell r="D63" t="str">
            <v>销售运营经理</v>
          </cell>
          <cell r="E63" t="str">
            <v>武汉MAG销售运营管理部4600</v>
          </cell>
        </row>
        <row r="64">
          <cell r="A64">
            <v>299590</v>
          </cell>
          <cell r="B64" t="str">
            <v>罗美琴</v>
          </cell>
          <cell r="C64" t="str">
            <v>2021-04-19</v>
          </cell>
          <cell r="D64" t="str">
            <v>销售经理</v>
          </cell>
          <cell r="E64" t="str">
            <v>成都MAG华为云智能销售部0187</v>
          </cell>
        </row>
        <row r="65">
          <cell r="A65">
            <v>300422</v>
          </cell>
          <cell r="B65" t="str">
            <v>徐鹏</v>
          </cell>
          <cell r="C65" t="str">
            <v>2021-04-20</v>
          </cell>
          <cell r="D65" t="str">
            <v>销售经理</v>
          </cell>
          <cell r="E65" t="str">
            <v>武汉MAG华为云智能销售部4600</v>
          </cell>
        </row>
        <row r="66">
          <cell r="A66">
            <v>301418</v>
          </cell>
          <cell r="B66" t="str">
            <v>严冰凤</v>
          </cell>
          <cell r="C66" t="str">
            <v>2021-05-12</v>
          </cell>
          <cell r="D66" t="str">
            <v>销售总监</v>
          </cell>
          <cell r="E66" t="str">
            <v>广州MAG华为云智能销售部0176</v>
          </cell>
        </row>
        <row r="67">
          <cell r="A67">
            <v>305391</v>
          </cell>
          <cell r="B67" t="str">
            <v>余火光</v>
          </cell>
          <cell r="C67" t="str">
            <v>2021-05-12</v>
          </cell>
          <cell r="D67" t="str">
            <v>销售经理</v>
          </cell>
          <cell r="E67" t="str">
            <v>武汉MAG华为云智能销售部4600</v>
          </cell>
        </row>
        <row r="68">
          <cell r="A68">
            <v>306753</v>
          </cell>
          <cell r="B68" t="str">
            <v>张佳妮</v>
          </cell>
          <cell r="C68" t="str">
            <v>2021-05-18</v>
          </cell>
          <cell r="D68" t="str">
            <v>销售运营经理</v>
          </cell>
          <cell r="E68" t="str">
            <v>济南MAG销售运营管理部4610</v>
          </cell>
        </row>
        <row r="69">
          <cell r="A69">
            <v>306956</v>
          </cell>
          <cell r="B69" t="str">
            <v>陈宁</v>
          </cell>
          <cell r="C69" t="str">
            <v>2021-05-18</v>
          </cell>
          <cell r="D69" t="str">
            <v>高级售前咨询经理</v>
          </cell>
          <cell r="E69" t="str">
            <v>杭州MAG华为云智能销售部0148</v>
          </cell>
        </row>
        <row r="70">
          <cell r="A70">
            <v>307591</v>
          </cell>
          <cell r="B70" t="str">
            <v>王睿</v>
          </cell>
          <cell r="C70" t="str">
            <v>2021-05-25</v>
          </cell>
          <cell r="D70" t="str">
            <v>销售运营主管</v>
          </cell>
          <cell r="E70" t="str">
            <v>广州MAG销售运营管理部0176</v>
          </cell>
        </row>
        <row r="71">
          <cell r="A71">
            <v>310761</v>
          </cell>
          <cell r="B71" t="str">
            <v>杨旭婷</v>
          </cell>
          <cell r="C71" t="str">
            <v>2021-06-03</v>
          </cell>
          <cell r="D71" t="str">
            <v>销售经理</v>
          </cell>
          <cell r="E71" t="str">
            <v>济南MAG华为云智能销售部4610</v>
          </cell>
        </row>
        <row r="72">
          <cell r="A72">
            <v>311784</v>
          </cell>
          <cell r="B72" t="str">
            <v>杨富金</v>
          </cell>
          <cell r="C72" t="str">
            <v>2021-06-08</v>
          </cell>
          <cell r="D72" t="str">
            <v>销售经理</v>
          </cell>
          <cell r="E72" t="str">
            <v>武汉MAG华为云智能销售部4600</v>
          </cell>
        </row>
        <row r="73">
          <cell r="A73">
            <v>318363</v>
          </cell>
          <cell r="B73" t="str">
            <v>谢源</v>
          </cell>
          <cell r="C73" t="str">
            <v>2021-07-08</v>
          </cell>
          <cell r="D73" t="str">
            <v>销售经理</v>
          </cell>
          <cell r="E73" t="str">
            <v>武汉MAG华为云智能销售部4600</v>
          </cell>
        </row>
        <row r="74">
          <cell r="A74">
            <v>319067</v>
          </cell>
          <cell r="B74" t="str">
            <v>周瑛</v>
          </cell>
          <cell r="C74" t="str">
            <v>2021-07-26</v>
          </cell>
          <cell r="D74" t="str">
            <v>高级销售经理</v>
          </cell>
          <cell r="E74" t="str">
            <v>广州MAG华为云智能销售部0176</v>
          </cell>
        </row>
        <row r="75">
          <cell r="A75">
            <v>323306</v>
          </cell>
          <cell r="B75" t="str">
            <v>薛涛涛</v>
          </cell>
          <cell r="C75" t="str">
            <v>2021-08-02</v>
          </cell>
          <cell r="D75" t="str">
            <v>高级销售经理</v>
          </cell>
          <cell r="E75" t="str">
            <v>上海MAG华为云智能销售部6900</v>
          </cell>
        </row>
        <row r="76">
          <cell r="A76">
            <v>324081</v>
          </cell>
          <cell r="B76" t="str">
            <v>张俐舒</v>
          </cell>
          <cell r="C76" t="str">
            <v>2021-08-03</v>
          </cell>
          <cell r="D76" t="str">
            <v>高级销售经理</v>
          </cell>
          <cell r="E76" t="str">
            <v>上海MAG华为云智能销售部6900</v>
          </cell>
        </row>
        <row r="77">
          <cell r="A77">
            <v>326059</v>
          </cell>
          <cell r="B77" t="str">
            <v>张志朋</v>
          </cell>
          <cell r="C77" t="str">
            <v>2021-08-12</v>
          </cell>
          <cell r="D77" t="str">
            <v>销售经理</v>
          </cell>
          <cell r="E77" t="str">
            <v>北京MAG华为云智能销售部4606</v>
          </cell>
        </row>
        <row r="78">
          <cell r="A78">
            <v>327416</v>
          </cell>
          <cell r="B78" t="str">
            <v>姚隽</v>
          </cell>
          <cell r="C78" t="str">
            <v>2021-08-18</v>
          </cell>
          <cell r="D78" t="str">
            <v>人力资源顾问</v>
          </cell>
          <cell r="E78" t="str">
            <v>西安MAG销售干部管理部4900</v>
          </cell>
        </row>
        <row r="79">
          <cell r="A79">
            <v>328030</v>
          </cell>
          <cell r="B79" t="str">
            <v>肖尊煌</v>
          </cell>
          <cell r="C79" t="str">
            <v>2021-08-20</v>
          </cell>
          <cell r="D79" t="str">
            <v>高级销售经理</v>
          </cell>
          <cell r="E79" t="str">
            <v>佛山MAG华为云智能销售部0177</v>
          </cell>
        </row>
        <row r="80">
          <cell r="A80">
            <v>328035</v>
          </cell>
          <cell r="B80" t="str">
            <v>吴世昊</v>
          </cell>
          <cell r="C80" t="str">
            <v>2021-08-20</v>
          </cell>
          <cell r="D80" t="str">
            <v>销售经理</v>
          </cell>
          <cell r="E80" t="str">
            <v>佛山MAG华为云智能销售部0177</v>
          </cell>
        </row>
        <row r="81">
          <cell r="A81">
            <v>328794</v>
          </cell>
          <cell r="B81" t="str">
            <v>张大为</v>
          </cell>
          <cell r="C81" t="str">
            <v>2021-09-07</v>
          </cell>
          <cell r="D81" t="str">
            <v>高级销售运营经理</v>
          </cell>
          <cell r="E81" t="str">
            <v>武汉MAG客户拓展交付部4600</v>
          </cell>
        </row>
        <row r="82">
          <cell r="A82">
            <v>329231</v>
          </cell>
          <cell r="B82" t="str">
            <v>王越</v>
          </cell>
          <cell r="C82" t="str">
            <v>2021-08-26</v>
          </cell>
          <cell r="D82" t="str">
            <v>高级销售经理</v>
          </cell>
          <cell r="E82" t="str">
            <v>佛山MAG华为云智能销售部0177</v>
          </cell>
        </row>
        <row r="83">
          <cell r="A83">
            <v>334055</v>
          </cell>
          <cell r="B83" t="str">
            <v>蒋丽萍</v>
          </cell>
          <cell r="C83" t="str">
            <v>2021-09-23</v>
          </cell>
          <cell r="D83" t="str">
            <v>高级销售经理</v>
          </cell>
          <cell r="E83" t="str">
            <v>佛山MAG华为云智能销售部0177</v>
          </cell>
        </row>
        <row r="84">
          <cell r="A84">
            <v>334801</v>
          </cell>
          <cell r="B84" t="str">
            <v>黄雅娴</v>
          </cell>
          <cell r="C84" t="str">
            <v>2021-09-18</v>
          </cell>
          <cell r="D84" t="str">
            <v>销售经理</v>
          </cell>
          <cell r="E84" t="str">
            <v>南宁MAG华为云智能销售部0176</v>
          </cell>
        </row>
        <row r="85">
          <cell r="A85">
            <v>337875</v>
          </cell>
          <cell r="B85" t="str">
            <v>黄晖</v>
          </cell>
          <cell r="C85" t="str">
            <v>2021-10-08</v>
          </cell>
          <cell r="D85" t="str">
            <v>高级销售经理</v>
          </cell>
          <cell r="E85" t="str">
            <v>广州MAG华为云智能销售部0176</v>
          </cell>
        </row>
        <row r="86">
          <cell r="A86">
            <v>338235</v>
          </cell>
          <cell r="B86" t="str">
            <v>詹义文</v>
          </cell>
          <cell r="C86" t="str">
            <v>2021-10-11</v>
          </cell>
          <cell r="D86" t="str">
            <v>销售经理</v>
          </cell>
          <cell r="E86" t="str">
            <v>武汉MAG华为云智能销售部4600</v>
          </cell>
        </row>
        <row r="87">
          <cell r="A87">
            <v>338572</v>
          </cell>
          <cell r="B87" t="str">
            <v>李旭辉</v>
          </cell>
          <cell r="C87" t="str">
            <v>2021-10-19</v>
          </cell>
          <cell r="D87" t="str">
            <v>销售经理</v>
          </cell>
          <cell r="E87" t="str">
            <v>东莞MAG华为云智能销售部0169</v>
          </cell>
        </row>
        <row r="88">
          <cell r="A88">
            <v>340740</v>
          </cell>
          <cell r="B88" t="str">
            <v>张家华</v>
          </cell>
          <cell r="C88" t="str">
            <v>2023-03-13</v>
          </cell>
          <cell r="D88" t="str">
            <v>销售经理</v>
          </cell>
          <cell r="E88" t="str">
            <v>深圳MAG华为云智能销售部0130</v>
          </cell>
        </row>
        <row r="89">
          <cell r="A89">
            <v>341672</v>
          </cell>
          <cell r="B89" t="str">
            <v>颜博</v>
          </cell>
          <cell r="C89" t="str">
            <v>2021-10-26</v>
          </cell>
          <cell r="D89" t="str">
            <v>销售经理</v>
          </cell>
          <cell r="E89" t="str">
            <v>深圳MAG华为云智能销售部0130</v>
          </cell>
        </row>
        <row r="90">
          <cell r="A90">
            <v>342754</v>
          </cell>
          <cell r="B90" t="str">
            <v>黄泽鑫</v>
          </cell>
          <cell r="C90" t="str">
            <v>2021-11-15</v>
          </cell>
          <cell r="D90" t="str">
            <v>高级售前咨询经理</v>
          </cell>
          <cell r="E90" t="str">
            <v>广州MAG华为云智能销售部0176</v>
          </cell>
        </row>
        <row r="91">
          <cell r="A91">
            <v>344793</v>
          </cell>
          <cell r="B91" t="str">
            <v>蒋英青</v>
          </cell>
          <cell r="C91" t="str">
            <v>2021-11-08</v>
          </cell>
          <cell r="D91" t="str">
            <v>销售经理</v>
          </cell>
          <cell r="E91" t="str">
            <v>深圳MAG华为云智能销售部0130</v>
          </cell>
        </row>
        <row r="92">
          <cell r="A92">
            <v>345357</v>
          </cell>
          <cell r="B92" t="str">
            <v>叶林海</v>
          </cell>
          <cell r="C92" t="str">
            <v>2021-11-08</v>
          </cell>
          <cell r="D92" t="str">
            <v>销售经理</v>
          </cell>
          <cell r="E92" t="str">
            <v>广州MAG华为云智能销售部0176</v>
          </cell>
        </row>
        <row r="93">
          <cell r="A93">
            <v>346813</v>
          </cell>
          <cell r="B93" t="str">
            <v>黄蝶</v>
          </cell>
          <cell r="C93" t="str">
            <v>2021-11-15</v>
          </cell>
          <cell r="D93" t="str">
            <v>销售运营经理</v>
          </cell>
          <cell r="E93" t="str">
            <v>成都MAG销售运营管理部0187</v>
          </cell>
        </row>
        <row r="94">
          <cell r="A94">
            <v>347369</v>
          </cell>
          <cell r="B94" t="str">
            <v>余群</v>
          </cell>
          <cell r="C94" t="str">
            <v>2021-11-22</v>
          </cell>
          <cell r="D94" t="str">
            <v>销售运营经理</v>
          </cell>
          <cell r="E94" t="str">
            <v>武汉MAG客户拓展交付部4600</v>
          </cell>
        </row>
        <row r="95">
          <cell r="A95">
            <v>347606</v>
          </cell>
          <cell r="B95" t="str">
            <v>赵青青</v>
          </cell>
          <cell r="C95" t="str">
            <v>2021-11-18</v>
          </cell>
          <cell r="D95" t="str">
            <v>销售运营主管</v>
          </cell>
          <cell r="E95" t="str">
            <v>武汉MAG销售运营管理部4600</v>
          </cell>
        </row>
        <row r="96">
          <cell r="A96">
            <v>349783</v>
          </cell>
          <cell r="B96" t="str">
            <v>贺仁宏</v>
          </cell>
          <cell r="C96" t="str">
            <v>2021-11-29</v>
          </cell>
          <cell r="D96" t="str">
            <v>销售经理</v>
          </cell>
          <cell r="E96" t="str">
            <v>杭州MAG华为云智能销售部0148</v>
          </cell>
        </row>
        <row r="97">
          <cell r="A97">
            <v>349964</v>
          </cell>
          <cell r="B97" t="str">
            <v>尹科</v>
          </cell>
          <cell r="C97" t="str">
            <v>2021-12-14</v>
          </cell>
          <cell r="D97" t="str">
            <v>销售经理</v>
          </cell>
          <cell r="E97" t="str">
            <v>广州MAG华为云智能销售部0176</v>
          </cell>
        </row>
        <row r="98">
          <cell r="A98">
            <v>350713</v>
          </cell>
          <cell r="B98" t="str">
            <v>王铭</v>
          </cell>
          <cell r="C98" t="str">
            <v>2021-12-03</v>
          </cell>
          <cell r="D98" t="str">
            <v>销售经理</v>
          </cell>
          <cell r="E98" t="str">
            <v>东莞MAG赋能云交付部0169</v>
          </cell>
        </row>
        <row r="99">
          <cell r="A99">
            <v>351203</v>
          </cell>
          <cell r="B99" t="str">
            <v>廖艾义</v>
          </cell>
          <cell r="C99" t="str">
            <v>2021-12-13</v>
          </cell>
          <cell r="D99" t="str">
            <v>销售运营经理</v>
          </cell>
          <cell r="E99" t="str">
            <v>东莞MAG赋能云交付部0169</v>
          </cell>
        </row>
        <row r="100">
          <cell r="A100">
            <v>352926</v>
          </cell>
          <cell r="B100" t="str">
            <v>陈慧珩</v>
          </cell>
          <cell r="C100" t="str">
            <v>2021-12-16</v>
          </cell>
          <cell r="D100" t="str">
            <v>销售运营主管</v>
          </cell>
          <cell r="E100" t="str">
            <v>东莞MAG赋能云交付部0169</v>
          </cell>
        </row>
        <row r="101">
          <cell r="A101">
            <v>355844</v>
          </cell>
          <cell r="B101" t="str">
            <v>陈纯灿</v>
          </cell>
          <cell r="C101" t="str">
            <v>2021-12-31</v>
          </cell>
          <cell r="D101" t="str">
            <v>高级售前咨询顾问</v>
          </cell>
          <cell r="E101" t="str">
            <v>东莞MAG赋能云交付部0169</v>
          </cell>
        </row>
        <row r="102">
          <cell r="A102">
            <v>355845</v>
          </cell>
          <cell r="B102" t="str">
            <v>韦家豪</v>
          </cell>
          <cell r="C102" t="str">
            <v>2021-12-31</v>
          </cell>
          <cell r="D102" t="str">
            <v>销售经理</v>
          </cell>
          <cell r="E102" t="str">
            <v>东莞MAG赋能云交付部0169</v>
          </cell>
        </row>
        <row r="103">
          <cell r="A103">
            <v>370007</v>
          </cell>
          <cell r="B103" t="str">
            <v>王天雄</v>
          </cell>
          <cell r="C103" t="str">
            <v>2022-10-31</v>
          </cell>
          <cell r="D103" t="str">
            <v>高级销售运营经理</v>
          </cell>
          <cell r="E103" t="str">
            <v>深圳MAG客户拓展交付部4601</v>
          </cell>
        </row>
        <row r="104">
          <cell r="A104">
            <v>37212</v>
          </cell>
          <cell r="B104" t="str">
            <v>李微</v>
          </cell>
          <cell r="C104" t="str">
            <v>2012-07-04</v>
          </cell>
          <cell r="D104" t="str">
            <v>高级售前咨询经理</v>
          </cell>
          <cell r="E104" t="str">
            <v>成都MAG客户持续运营部0187</v>
          </cell>
        </row>
        <row r="105">
          <cell r="A105">
            <v>373502</v>
          </cell>
          <cell r="B105" t="str">
            <v>刘俊杰</v>
          </cell>
          <cell r="C105" t="str">
            <v>2022-04-21</v>
          </cell>
          <cell r="D105" t="str">
            <v>销售经理</v>
          </cell>
          <cell r="E105" t="str">
            <v>东莞MAG赋能云交付部0169</v>
          </cell>
        </row>
        <row r="106">
          <cell r="A106">
            <v>373511</v>
          </cell>
          <cell r="B106" t="str">
            <v>白云天</v>
          </cell>
          <cell r="C106" t="str">
            <v>2022-04-22</v>
          </cell>
          <cell r="D106" t="str">
            <v>销售主管</v>
          </cell>
          <cell r="E106" t="str">
            <v>深圳MAG华为云智能销售部0130</v>
          </cell>
        </row>
        <row r="107">
          <cell r="A107">
            <v>373784</v>
          </cell>
          <cell r="B107" t="str">
            <v>周俏玲</v>
          </cell>
          <cell r="C107" t="str">
            <v>2022-04-25</v>
          </cell>
          <cell r="D107" t="str">
            <v>销售经理</v>
          </cell>
          <cell r="E107" t="str">
            <v>东莞MAG赋能云交付部0169</v>
          </cell>
        </row>
        <row r="108">
          <cell r="A108">
            <v>373797</v>
          </cell>
          <cell r="B108" t="str">
            <v>周燚坚</v>
          </cell>
          <cell r="C108" t="str">
            <v>2022-04-22</v>
          </cell>
          <cell r="D108" t="str">
            <v>销售主管</v>
          </cell>
          <cell r="E108" t="str">
            <v>深圳MAG华为云智能销售部0130</v>
          </cell>
        </row>
        <row r="109">
          <cell r="A109">
            <v>377408</v>
          </cell>
          <cell r="B109" t="str">
            <v>陈小丽</v>
          </cell>
          <cell r="C109" t="str">
            <v>2022-05-17</v>
          </cell>
          <cell r="D109" t="str">
            <v>高级售前咨询顾问</v>
          </cell>
          <cell r="E109" t="str">
            <v>广州MAG华为云智能销售部0176</v>
          </cell>
        </row>
        <row r="110">
          <cell r="A110">
            <v>386718</v>
          </cell>
          <cell r="B110" t="str">
            <v>马腾</v>
          </cell>
          <cell r="C110" t="str">
            <v>2022-08-01</v>
          </cell>
          <cell r="D110" t="str">
            <v>高级售前咨询经理</v>
          </cell>
          <cell r="E110" t="str">
            <v>北京MAG华为云智能销售部4606</v>
          </cell>
        </row>
        <row r="111">
          <cell r="A111">
            <v>386727</v>
          </cell>
          <cell r="B111" t="str">
            <v>肖后刚</v>
          </cell>
          <cell r="C111" t="str">
            <v>2022-07-25</v>
          </cell>
          <cell r="D111" t="str">
            <v>销售经理</v>
          </cell>
          <cell r="E111" t="str">
            <v>杭州MAG华为云智能销售部0148</v>
          </cell>
        </row>
        <row r="112">
          <cell r="A112">
            <v>391787</v>
          </cell>
          <cell r="B112" t="str">
            <v>闵清飘</v>
          </cell>
          <cell r="C112" t="str">
            <v>2022-09-01</v>
          </cell>
          <cell r="D112" t="str">
            <v>销售主管</v>
          </cell>
          <cell r="E112" t="str">
            <v>成都MAG华为云智能销售部0187</v>
          </cell>
        </row>
        <row r="113">
          <cell r="A113">
            <v>392581</v>
          </cell>
          <cell r="B113" t="str">
            <v>蒋博宇</v>
          </cell>
          <cell r="C113" t="str">
            <v>2022-09-05</v>
          </cell>
          <cell r="D113" t="str">
            <v>销售主管</v>
          </cell>
          <cell r="E113" t="str">
            <v>成都MAG华为云智能销售部0187</v>
          </cell>
        </row>
        <row r="114">
          <cell r="A114">
            <v>393050</v>
          </cell>
          <cell r="B114" t="str">
            <v>马腾</v>
          </cell>
          <cell r="C114" t="str">
            <v>2022-09-07</v>
          </cell>
          <cell r="D114" t="str">
            <v>销售总监</v>
          </cell>
          <cell r="E114" t="str">
            <v>深圳MAG客户拓展交付部0130</v>
          </cell>
        </row>
        <row r="115">
          <cell r="A115">
            <v>393162</v>
          </cell>
          <cell r="B115" t="str">
            <v>冯柳凤</v>
          </cell>
          <cell r="C115" t="str">
            <v>2022-09-09</v>
          </cell>
          <cell r="D115" t="str">
            <v>高级售前咨询顾问</v>
          </cell>
          <cell r="E115" t="str">
            <v>广州MAG华为云智能销售部0176</v>
          </cell>
        </row>
        <row r="116">
          <cell r="A116">
            <v>393992</v>
          </cell>
          <cell r="B116" t="str">
            <v>雷巍梦</v>
          </cell>
          <cell r="C116" t="str">
            <v>2022-09-16</v>
          </cell>
          <cell r="D116" t="str">
            <v>高级售前咨询顾问</v>
          </cell>
          <cell r="E116" t="str">
            <v>深圳MAG华为云智能销售部0130</v>
          </cell>
        </row>
        <row r="117">
          <cell r="A117">
            <v>394813</v>
          </cell>
          <cell r="B117" t="str">
            <v>李学强</v>
          </cell>
          <cell r="C117" t="str">
            <v>2022-10-17</v>
          </cell>
          <cell r="D117" t="str">
            <v>售前咨询经理</v>
          </cell>
          <cell r="E117" t="str">
            <v>广州MAG赋能云交付部4607</v>
          </cell>
        </row>
        <row r="118">
          <cell r="A118">
            <v>395445</v>
          </cell>
          <cell r="B118" t="str">
            <v>胡阔</v>
          </cell>
          <cell r="C118" t="str">
            <v>2022-10-08</v>
          </cell>
          <cell r="D118" t="str">
            <v>高级销售总监</v>
          </cell>
          <cell r="E118" t="str">
            <v>北京MAG华为云智能销售部4606</v>
          </cell>
        </row>
        <row r="119">
          <cell r="A119">
            <v>396133</v>
          </cell>
          <cell r="B119" t="str">
            <v>余浩文</v>
          </cell>
          <cell r="C119" t="str">
            <v>2022-10-17</v>
          </cell>
          <cell r="D119" t="str">
            <v>高级销售专员</v>
          </cell>
          <cell r="E119" t="str">
            <v>东莞MAG华为云智能销售部0169</v>
          </cell>
        </row>
        <row r="120">
          <cell r="A120">
            <v>397276</v>
          </cell>
          <cell r="B120" t="str">
            <v>曾赛男</v>
          </cell>
          <cell r="C120" t="str">
            <v>2022-10-24</v>
          </cell>
          <cell r="D120" t="str">
            <v>高级销售经理</v>
          </cell>
          <cell r="E120" t="str">
            <v>北京MAG华为云智能销售部0211</v>
          </cell>
        </row>
        <row r="121">
          <cell r="A121">
            <v>397674</v>
          </cell>
          <cell r="B121" t="str">
            <v>龙超</v>
          </cell>
          <cell r="C121" t="str">
            <v>2022-10-24</v>
          </cell>
          <cell r="D121" t="str">
            <v>销售主管</v>
          </cell>
          <cell r="E121" t="str">
            <v>成都MAG华为云智能销售部0187</v>
          </cell>
        </row>
        <row r="122">
          <cell r="A122">
            <v>398213</v>
          </cell>
          <cell r="B122" t="str">
            <v>卢相邑</v>
          </cell>
          <cell r="C122" t="str">
            <v>2022-10-28</v>
          </cell>
          <cell r="D122" t="str">
            <v>销售主管</v>
          </cell>
          <cell r="E122" t="str">
            <v>成都MAG华为云智能销售部0187</v>
          </cell>
        </row>
        <row r="123">
          <cell r="A123">
            <v>398537</v>
          </cell>
          <cell r="B123" t="str">
            <v>韩勇</v>
          </cell>
          <cell r="C123" t="str">
            <v>2022-11-21</v>
          </cell>
          <cell r="D123" t="str">
            <v>销售总监</v>
          </cell>
          <cell r="E123" t="str">
            <v>武汉MAG客户拓展交付部4600</v>
          </cell>
        </row>
        <row r="124">
          <cell r="A124">
            <v>398540</v>
          </cell>
          <cell r="B124" t="str">
            <v>王杰</v>
          </cell>
          <cell r="C124" t="str">
            <v>2022-11-03</v>
          </cell>
          <cell r="D124" t="str">
            <v>高级售前咨询经理</v>
          </cell>
          <cell r="E124" t="str">
            <v>上海MAG华为云智能销售部6900</v>
          </cell>
        </row>
        <row r="125">
          <cell r="A125">
            <v>398670</v>
          </cell>
          <cell r="B125" t="str">
            <v>陈文睿</v>
          </cell>
          <cell r="C125" t="str">
            <v>2022-11-15</v>
          </cell>
          <cell r="D125" t="str">
            <v>销售主管</v>
          </cell>
          <cell r="E125" t="str">
            <v>广州MAG华为云智能销售部0176</v>
          </cell>
        </row>
        <row r="126">
          <cell r="A126">
            <v>398833</v>
          </cell>
          <cell r="B126" t="str">
            <v>王雪</v>
          </cell>
          <cell r="C126" t="str">
            <v>2022-11-03</v>
          </cell>
          <cell r="D126" t="str">
            <v>销售运营经理</v>
          </cell>
          <cell r="E126" t="str">
            <v>北京MAG销售运营管理部0211</v>
          </cell>
        </row>
        <row r="127">
          <cell r="A127">
            <v>399681</v>
          </cell>
          <cell r="B127" t="str">
            <v>王佳峰</v>
          </cell>
          <cell r="C127" t="str">
            <v>2022-11-11</v>
          </cell>
          <cell r="D127" t="str">
            <v>销售经理</v>
          </cell>
          <cell r="E127" t="str">
            <v>广州MAG华为云智能销售部0176</v>
          </cell>
        </row>
        <row r="128">
          <cell r="A128">
            <v>400685</v>
          </cell>
          <cell r="B128" t="str">
            <v>罗军亮</v>
          </cell>
          <cell r="C128" t="str">
            <v>2022-11-25</v>
          </cell>
          <cell r="D128" t="str">
            <v>高级售前咨询顾问</v>
          </cell>
          <cell r="E128" t="str">
            <v>深圳MAG华为云智能销售部0130</v>
          </cell>
        </row>
        <row r="129">
          <cell r="A129">
            <v>400694</v>
          </cell>
          <cell r="B129" t="str">
            <v>吴迪</v>
          </cell>
          <cell r="C129" t="str">
            <v>2022-11-22</v>
          </cell>
          <cell r="D129" t="str">
            <v>销售总监</v>
          </cell>
          <cell r="E129" t="str">
            <v>北京MAG华为云智能销售部0211</v>
          </cell>
        </row>
        <row r="130">
          <cell r="A130">
            <v>402453</v>
          </cell>
          <cell r="B130" t="str">
            <v>龙子华</v>
          </cell>
          <cell r="C130" t="str">
            <v>2022-12-14</v>
          </cell>
          <cell r="D130" t="str">
            <v>售前咨询经理</v>
          </cell>
          <cell r="E130" t="str">
            <v>深圳MAG华为云智能销售部0130</v>
          </cell>
        </row>
        <row r="131">
          <cell r="A131">
            <v>402838</v>
          </cell>
          <cell r="B131" t="str">
            <v>由泽晨</v>
          </cell>
          <cell r="C131" t="str">
            <v>2022-12-26</v>
          </cell>
          <cell r="D131" t="str">
            <v>售前咨询经理</v>
          </cell>
          <cell r="E131" t="str">
            <v>北京MAG华为云智能销售部0211</v>
          </cell>
        </row>
        <row r="132">
          <cell r="A132">
            <v>403604</v>
          </cell>
          <cell r="B132" t="str">
            <v>周美超</v>
          </cell>
          <cell r="C132" t="str">
            <v>2022-12-28</v>
          </cell>
          <cell r="D132" t="str">
            <v>高级销售经理</v>
          </cell>
          <cell r="E132" t="str">
            <v>北京MAG华为云智能销售部0211</v>
          </cell>
        </row>
        <row r="133">
          <cell r="A133">
            <v>404557</v>
          </cell>
          <cell r="B133" t="str">
            <v>赵铁宇</v>
          </cell>
          <cell r="C133" t="str">
            <v>2023-02-02</v>
          </cell>
          <cell r="D133" t="str">
            <v>高级售前咨询经理</v>
          </cell>
          <cell r="E133" t="str">
            <v>北京MAG华为云智能销售部0211</v>
          </cell>
        </row>
        <row r="134">
          <cell r="A134">
            <v>404558</v>
          </cell>
          <cell r="B134" t="str">
            <v>黄奎翔</v>
          </cell>
          <cell r="C134" t="str">
            <v>2023-01-28</v>
          </cell>
          <cell r="D134" t="str">
            <v>销售主管</v>
          </cell>
          <cell r="E134" t="str">
            <v>广州MAG赋能云交付部4607</v>
          </cell>
        </row>
        <row r="135">
          <cell r="A135">
            <v>404559</v>
          </cell>
          <cell r="B135" t="str">
            <v>朱佩</v>
          </cell>
          <cell r="C135" t="str">
            <v>2023-01-17</v>
          </cell>
          <cell r="D135" t="str">
            <v>高级销售经理</v>
          </cell>
          <cell r="E135" t="str">
            <v>杭州MAG华为云智能销售部0148</v>
          </cell>
        </row>
        <row r="136">
          <cell r="A136">
            <v>404825</v>
          </cell>
          <cell r="B136" t="str">
            <v>顾军</v>
          </cell>
          <cell r="C136" t="str">
            <v>2023-01-30</v>
          </cell>
          <cell r="D136" t="str">
            <v>销售经理</v>
          </cell>
          <cell r="E136" t="str">
            <v>武汉MAG华为云智能销售部4600</v>
          </cell>
        </row>
        <row r="137">
          <cell r="A137">
            <v>404988</v>
          </cell>
          <cell r="B137" t="str">
            <v>苗明</v>
          </cell>
          <cell r="C137" t="str">
            <v>2023-02-01</v>
          </cell>
          <cell r="D137" t="str">
            <v>销售经理</v>
          </cell>
          <cell r="E137" t="str">
            <v>上海MAG华为云智能销售部6900</v>
          </cell>
        </row>
        <row r="138">
          <cell r="A138">
            <v>404994</v>
          </cell>
          <cell r="B138" t="str">
            <v>何青青</v>
          </cell>
          <cell r="C138" t="str">
            <v>2023-01-31</v>
          </cell>
          <cell r="D138" t="str">
            <v>销售主管</v>
          </cell>
          <cell r="E138" t="str">
            <v>杭州MAG华为云智能销售部0148</v>
          </cell>
        </row>
        <row r="139">
          <cell r="A139">
            <v>405168</v>
          </cell>
          <cell r="B139" t="str">
            <v>姬紫竹</v>
          </cell>
          <cell r="C139" t="str">
            <v>2023-02-03</v>
          </cell>
          <cell r="D139" t="str">
            <v>销售运营主管</v>
          </cell>
          <cell r="E139" t="str">
            <v>广州MAG赋能云交付部4607</v>
          </cell>
        </row>
        <row r="140">
          <cell r="A140">
            <v>405542</v>
          </cell>
          <cell r="B140" t="str">
            <v>刘幼娜</v>
          </cell>
          <cell r="C140" t="str">
            <v>2023-02-07</v>
          </cell>
          <cell r="D140" t="str">
            <v>销售主管</v>
          </cell>
          <cell r="E140" t="str">
            <v>广州MAG华为云智能销售部0176</v>
          </cell>
        </row>
        <row r="141">
          <cell r="A141">
            <v>407902</v>
          </cell>
          <cell r="B141" t="str">
            <v>章文俊</v>
          </cell>
          <cell r="C141" t="str">
            <v>2023-03-01</v>
          </cell>
          <cell r="D141" t="str">
            <v>销售经理</v>
          </cell>
          <cell r="E141" t="str">
            <v>杭州MAG华为云智能销售部0148</v>
          </cell>
        </row>
        <row r="142">
          <cell r="A142">
            <v>409083</v>
          </cell>
          <cell r="B142" t="str">
            <v>徐菲</v>
          </cell>
          <cell r="C142" t="str">
            <v>2023-03-13</v>
          </cell>
          <cell r="D142" t="str">
            <v>销售经理</v>
          </cell>
          <cell r="E142" t="str">
            <v>深圳MAG华为云智能销售部0130</v>
          </cell>
        </row>
        <row r="143">
          <cell r="A143">
            <v>410954</v>
          </cell>
          <cell r="B143" t="str">
            <v>余晨熙</v>
          </cell>
          <cell r="C143" t="str">
            <v>2023-03-28</v>
          </cell>
          <cell r="D143" t="str">
            <v>销售经理</v>
          </cell>
          <cell r="E143" t="str">
            <v>广州MAG赋能云交付部4607</v>
          </cell>
        </row>
        <row r="144">
          <cell r="A144">
            <v>412367</v>
          </cell>
          <cell r="B144" t="str">
            <v>郑建南</v>
          </cell>
          <cell r="C144" t="str">
            <v>2023-04-12</v>
          </cell>
          <cell r="D144" t="str">
            <v>销售经理</v>
          </cell>
          <cell r="E144" t="str">
            <v>上海MAG华为云智能销售部6900</v>
          </cell>
        </row>
        <row r="145">
          <cell r="A145">
            <v>412527</v>
          </cell>
          <cell r="B145" t="str">
            <v>王春龙</v>
          </cell>
          <cell r="C145" t="str">
            <v>2023-04-13</v>
          </cell>
          <cell r="D145" t="str">
            <v>销售经理</v>
          </cell>
          <cell r="E145" t="str">
            <v>广州MAG华为云智能销售部0176</v>
          </cell>
        </row>
        <row r="146">
          <cell r="A146">
            <v>412603</v>
          </cell>
          <cell r="B146" t="str">
            <v>王定翔</v>
          </cell>
          <cell r="C146" t="str">
            <v>2023-04-07</v>
          </cell>
          <cell r="D146" t="str">
            <v>销售主管</v>
          </cell>
          <cell r="E146" t="str">
            <v>深圳MAG华为云智能销售部0130</v>
          </cell>
        </row>
        <row r="147">
          <cell r="A147">
            <v>412700</v>
          </cell>
          <cell r="B147" t="str">
            <v>彭广唐</v>
          </cell>
          <cell r="C147" t="str">
            <v>2023-04-11</v>
          </cell>
          <cell r="D147" t="str">
            <v>销售经理</v>
          </cell>
          <cell r="E147" t="str">
            <v>上海MAG华为云智能销售部6900</v>
          </cell>
        </row>
        <row r="148">
          <cell r="A148">
            <v>414358</v>
          </cell>
          <cell r="B148" t="str">
            <v>赵历宁</v>
          </cell>
          <cell r="C148" t="str">
            <v>2023-04-21</v>
          </cell>
          <cell r="D148" t="str">
            <v>销售总监</v>
          </cell>
          <cell r="E148" t="str">
            <v>济南MAG华为云智能销售部4610</v>
          </cell>
        </row>
        <row r="149">
          <cell r="A149">
            <v>42637</v>
          </cell>
          <cell r="B149" t="str">
            <v>李友利</v>
          </cell>
          <cell r="C149" t="str">
            <v>2018-12-01</v>
          </cell>
          <cell r="D149" t="str">
            <v>高级销售总监</v>
          </cell>
          <cell r="E149" t="str">
            <v>深圳MAGITO与解决方案销售部0130</v>
          </cell>
        </row>
        <row r="150">
          <cell r="A150">
            <v>4623</v>
          </cell>
          <cell r="B150" t="str">
            <v>宋歌</v>
          </cell>
          <cell r="C150" t="str">
            <v>2014-12-30</v>
          </cell>
          <cell r="D150" t="str">
            <v>销售总监</v>
          </cell>
          <cell r="E150" t="str">
            <v>南京MAGITO与解决方案销售部7300</v>
          </cell>
        </row>
        <row r="151">
          <cell r="A151">
            <v>54077</v>
          </cell>
          <cell r="B151" t="str">
            <v>陈正熙</v>
          </cell>
          <cell r="C151" t="str">
            <v>2014-02-10</v>
          </cell>
          <cell r="D151" t="str">
            <v>售前咨询总监</v>
          </cell>
          <cell r="E151" t="str">
            <v>武汉MAG客户持续运营部4600</v>
          </cell>
        </row>
        <row r="152">
          <cell r="A152">
            <v>603799</v>
          </cell>
          <cell r="B152" t="str">
            <v>徐晓江</v>
          </cell>
          <cell r="C152" t="str">
            <v>2010-07-01</v>
          </cell>
          <cell r="D152" t="str">
            <v>重大客户事业群助理副总裁</v>
          </cell>
          <cell r="E152" t="str">
            <v>北京MAGITO与解决方案销售部1100</v>
          </cell>
        </row>
        <row r="153">
          <cell r="A153">
            <v>608402</v>
          </cell>
          <cell r="B153" t="str">
            <v>王琦</v>
          </cell>
          <cell r="C153" t="str">
            <v>2021-03-01</v>
          </cell>
          <cell r="D153" t="str">
            <v>销售运营经理</v>
          </cell>
          <cell r="E153" t="str">
            <v>广州MAG销售运营管理部0176</v>
          </cell>
        </row>
        <row r="154">
          <cell r="A154">
            <v>608440</v>
          </cell>
          <cell r="B154" t="str">
            <v>曾政</v>
          </cell>
          <cell r="C154" t="str">
            <v>2021-02-24</v>
          </cell>
          <cell r="D154" t="str">
            <v>高级销售总监</v>
          </cell>
          <cell r="E154" t="str">
            <v>北京MAG华为云智能销售部4606</v>
          </cell>
        </row>
        <row r="155">
          <cell r="A155">
            <v>609923</v>
          </cell>
          <cell r="B155" t="str">
            <v>陈永华</v>
          </cell>
          <cell r="C155" t="str">
            <v>2022-07-29</v>
          </cell>
          <cell r="D155" t="str">
            <v>销售经理</v>
          </cell>
          <cell r="E155" t="str">
            <v>西安MAGITO与解决方案销售部0136</v>
          </cell>
        </row>
        <row r="156">
          <cell r="A156">
            <v>610704</v>
          </cell>
          <cell r="B156" t="str">
            <v>唐方虎</v>
          </cell>
          <cell r="C156" t="str">
            <v>2017-05-31</v>
          </cell>
          <cell r="D156" t="str">
            <v>重大客户事业群副总裁</v>
          </cell>
          <cell r="E156" t="str">
            <v>武汉MAG销售经营管理部 4600</v>
          </cell>
        </row>
        <row r="157">
          <cell r="A157">
            <v>61906</v>
          </cell>
          <cell r="B157" t="str">
            <v>凌荷</v>
          </cell>
          <cell r="C157" t="str">
            <v>2021-02-24</v>
          </cell>
          <cell r="D157" t="str">
            <v>高级销售经理</v>
          </cell>
          <cell r="E157" t="str">
            <v>南宁MAG华为云智能销售部0176</v>
          </cell>
        </row>
        <row r="158">
          <cell r="A158">
            <v>74684</v>
          </cell>
          <cell r="B158" t="str">
            <v>彭韵</v>
          </cell>
          <cell r="C158" t="str">
            <v>2015-05-22</v>
          </cell>
          <cell r="D158" t="str">
            <v>人力资源主管</v>
          </cell>
          <cell r="E158" t="str">
            <v>广州MAG销售干部管理部0176</v>
          </cell>
        </row>
        <row r="159">
          <cell r="A159">
            <v>88138</v>
          </cell>
          <cell r="B159" t="str">
            <v>孟娜</v>
          </cell>
          <cell r="C159" t="str">
            <v>2015-12-15</v>
          </cell>
          <cell r="D159" t="str">
            <v>高级销售经理</v>
          </cell>
          <cell r="E159" t="str">
            <v>成都MAGITO与解决方案销售部0187</v>
          </cell>
        </row>
        <row r="160">
          <cell r="A160">
            <v>88668</v>
          </cell>
          <cell r="B160" t="str">
            <v>杜璞</v>
          </cell>
          <cell r="C160" t="str">
            <v>2015-12-22</v>
          </cell>
          <cell r="D160" t="str">
            <v>高级工程师B-MAG</v>
          </cell>
          <cell r="E160" t="str">
            <v>武汉MAG客户拓展交付部4600</v>
          </cell>
        </row>
        <row r="161">
          <cell r="A161">
            <v>93633</v>
          </cell>
          <cell r="B161" t="str">
            <v>吕轩</v>
          </cell>
          <cell r="C161" t="str">
            <v>2021-02-25</v>
          </cell>
          <cell r="D161" t="str">
            <v>销售总监</v>
          </cell>
          <cell r="E161" t="str">
            <v>北京MAG华为云智能销售部4606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xlsunq@isoftstone.com" TargetMode="External"/><Relationship Id="rId8" Type="http://schemas.openxmlformats.org/officeDocument/2006/relationships/hyperlink" Target="mailto:zhengzengc@isoftstone.com" TargetMode="External"/><Relationship Id="rId7" Type="http://schemas.openxmlformats.org/officeDocument/2006/relationships/hyperlink" Target="mailto:jjshiz@isoftstone.com" TargetMode="External"/><Relationship Id="rId6" Type="http://schemas.openxmlformats.org/officeDocument/2006/relationships/hyperlink" Target="mailto:qpmin@isoftstone.com" TargetMode="External"/><Relationship Id="rId5" Type="http://schemas.openxmlformats.org/officeDocument/2006/relationships/hyperlink" Target="mailto:mqluo@isoftstone.com" TargetMode="External"/><Relationship Id="rId4" Type="http://schemas.openxmlformats.org/officeDocument/2006/relationships/hyperlink" Target="mailto:yanglijk@isoftstone.com" TargetMode="External"/><Relationship Id="rId3" Type="http://schemas.openxmlformats.org/officeDocument/2006/relationships/hyperlink" Target="mailto:jiechendm@isoftstone.com" TargetMode="External"/><Relationship Id="rId20" Type="http://schemas.openxmlformats.org/officeDocument/2006/relationships/hyperlink" Target="mailto:junhex@isoftstone.com" TargetMode="External"/><Relationship Id="rId2" Type="http://schemas.openxmlformats.org/officeDocument/2006/relationships/hyperlink" Target="mailto:sawangg@isoftstone.com" TargetMode="External"/><Relationship Id="rId19" Type="http://schemas.openxmlformats.org/officeDocument/2006/relationships/hyperlink" Target="mailto:xxxucj@isoftstone.com" TargetMode="External"/><Relationship Id="rId18" Type="http://schemas.openxmlformats.org/officeDocument/2006/relationships/hyperlink" Target="mailto:fkzhangg@isoftstone.com" TargetMode="External"/><Relationship Id="rId17" Type="http://schemas.openxmlformats.org/officeDocument/2006/relationships/hyperlink" Target="mailto:fangguo@isoftstone.com" TargetMode="External"/><Relationship Id="rId16" Type="http://schemas.openxmlformats.org/officeDocument/2006/relationships/hyperlink" Target="mailto:pudua@isoftstone.com" TargetMode="External"/><Relationship Id="rId15" Type="http://schemas.openxmlformats.org/officeDocument/2006/relationships/hyperlink" Target="mailto:hykongf@isoftstone.com" TargetMode="External"/><Relationship Id="rId14" Type="http://schemas.openxmlformats.org/officeDocument/2006/relationships/hyperlink" Target="mailto:byjiangh@isoftstone.com" TargetMode="External"/><Relationship Id="rId13" Type="http://schemas.openxmlformats.org/officeDocument/2006/relationships/hyperlink" Target="mailto:lnzhaoh@isoftstone.com" TargetMode="External"/><Relationship Id="rId12" Type="http://schemas.openxmlformats.org/officeDocument/2006/relationships/hyperlink" Target="mailto:chaowucd@isoftstone.com" TargetMode="External"/><Relationship Id="rId11" Type="http://schemas.openxmlformats.org/officeDocument/2006/relationships/hyperlink" Target="mailto:sjzhengc@isoftstone.com" TargetMode="External"/><Relationship Id="rId10" Type="http://schemas.openxmlformats.org/officeDocument/2006/relationships/hyperlink" Target="mailto:kuohuc@isoftstone.com" TargetMode="External"/><Relationship Id="rId1" Type="http://schemas.openxmlformats.org/officeDocument/2006/relationships/hyperlink" Target="mailto:yunpengc@isoftston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2"/>
  <sheetViews>
    <sheetView tabSelected="1" workbookViewId="0">
      <selection activeCell="A1" sqref="A1:Q292"/>
    </sheetView>
  </sheetViews>
  <sheetFormatPr defaultColWidth="9.23076923076923" defaultRowHeight="16.8"/>
  <sheetData>
    <row r="1" ht="36" spans="1:17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 t="s">
        <v>16</v>
      </c>
    </row>
    <row r="2" ht="48" spans="1:17">
      <c r="A2" s="3" t="s">
        <v>17</v>
      </c>
      <c r="B2" s="3" t="s">
        <v>18</v>
      </c>
      <c r="C2" s="3">
        <v>74684</v>
      </c>
      <c r="D2" s="3" t="s">
        <v>19</v>
      </c>
      <c r="E2" s="3" t="str">
        <f t="shared" ref="E2:E27" si="0">"isoftstone-"&amp;F2</f>
        <v>isoftstone-yunpengc</v>
      </c>
      <c r="F2" s="3" t="s">
        <v>20</v>
      </c>
      <c r="G2" s="3">
        <v>13632477419</v>
      </c>
      <c r="H2" s="3" t="s">
        <v>21</v>
      </c>
      <c r="I2" s="3" t="s">
        <v>22</v>
      </c>
      <c r="J2" s="3" t="e">
        <f>VLOOKUP(C3,[2]员工基础信息!$B:$E,4,0)</f>
        <v>#N/A</v>
      </c>
      <c r="K2" s="3"/>
      <c r="L2" s="3" t="s">
        <v>23</v>
      </c>
      <c r="M2" s="3"/>
      <c r="N2" s="3"/>
      <c r="O2" s="3" t="s">
        <v>24</v>
      </c>
      <c r="P2" s="3"/>
      <c r="Q2" s="3" t="s">
        <v>25</v>
      </c>
    </row>
    <row r="3" ht="48" spans="1:17">
      <c r="A3" s="3" t="s">
        <v>17</v>
      </c>
      <c r="B3" s="3" t="s">
        <v>18</v>
      </c>
      <c r="C3" s="3">
        <v>412527</v>
      </c>
      <c r="D3" s="3" t="s">
        <v>26</v>
      </c>
      <c r="E3" s="3" t="str">
        <f t="shared" si="0"/>
        <v>isoftstone-clwangch</v>
      </c>
      <c r="F3" s="3" t="s">
        <v>27</v>
      </c>
      <c r="G3" s="3">
        <v>13826038601</v>
      </c>
      <c r="H3" s="3" t="s">
        <v>28</v>
      </c>
      <c r="I3" s="3" t="s">
        <v>29</v>
      </c>
      <c r="J3" s="3" t="s">
        <v>30</v>
      </c>
      <c r="K3" s="3"/>
      <c r="L3" s="3" t="s">
        <v>31</v>
      </c>
      <c r="M3" s="3"/>
      <c r="N3" s="3"/>
      <c r="O3" s="3" t="s">
        <v>24</v>
      </c>
      <c r="P3" s="3"/>
      <c r="Q3" s="3" t="s">
        <v>25</v>
      </c>
    </row>
    <row r="4" ht="48" spans="1:17">
      <c r="A4" s="3" t="s">
        <v>17</v>
      </c>
      <c r="B4" s="3" t="s">
        <v>18</v>
      </c>
      <c r="C4" s="3">
        <v>398670</v>
      </c>
      <c r="D4" s="3" t="s">
        <v>32</v>
      </c>
      <c r="E4" s="3" t="str">
        <f t="shared" si="0"/>
        <v>isoftstone-wrchenk </v>
      </c>
      <c r="F4" s="3" t="s">
        <v>33</v>
      </c>
      <c r="G4" s="3">
        <v>15014433612</v>
      </c>
      <c r="H4" s="3" t="s">
        <v>34</v>
      </c>
      <c r="I4" s="3" t="s">
        <v>29</v>
      </c>
      <c r="J4" s="3" t="s">
        <v>35</v>
      </c>
      <c r="K4" s="3"/>
      <c r="L4" s="3" t="s">
        <v>31</v>
      </c>
      <c r="M4" s="3"/>
      <c r="N4" s="3"/>
      <c r="O4" s="3" t="s">
        <v>24</v>
      </c>
      <c r="P4" s="3"/>
      <c r="Q4" s="3" t="s">
        <v>25</v>
      </c>
    </row>
    <row r="5" ht="48" spans="1:17">
      <c r="A5" s="3" t="s">
        <v>17</v>
      </c>
      <c r="B5" s="3" t="s">
        <v>18</v>
      </c>
      <c r="C5" s="3">
        <v>396133</v>
      </c>
      <c r="D5" s="3" t="s">
        <v>36</v>
      </c>
      <c r="E5" s="3" t="str">
        <f t="shared" si="0"/>
        <v>isoftstone-hwyur </v>
      </c>
      <c r="F5" s="3" t="s">
        <v>37</v>
      </c>
      <c r="G5" s="3">
        <v>15828811372</v>
      </c>
      <c r="H5" s="3" t="s">
        <v>38</v>
      </c>
      <c r="I5" s="3" t="s">
        <v>39</v>
      </c>
      <c r="J5" s="3" t="s">
        <v>40</v>
      </c>
      <c r="K5" s="3"/>
      <c r="L5" s="3" t="s">
        <v>31</v>
      </c>
      <c r="M5" s="3"/>
      <c r="N5" s="3"/>
      <c r="O5" s="3" t="s">
        <v>24</v>
      </c>
      <c r="P5" s="3"/>
      <c r="Q5" s="3" t="s">
        <v>25</v>
      </c>
    </row>
    <row r="6" ht="48" spans="1:17">
      <c r="A6" s="3" t="s">
        <v>17</v>
      </c>
      <c r="B6" s="3" t="s">
        <v>18</v>
      </c>
      <c r="C6" s="3">
        <v>393162</v>
      </c>
      <c r="D6" s="3" t="s">
        <v>41</v>
      </c>
      <c r="E6" s="3" t="str">
        <f t="shared" si="0"/>
        <v>isoftstone-lffengg </v>
      </c>
      <c r="F6" s="3" t="s">
        <v>42</v>
      </c>
      <c r="G6" s="3">
        <v>13106705797</v>
      </c>
      <c r="H6" s="3" t="s">
        <v>43</v>
      </c>
      <c r="I6" s="3" t="s">
        <v>29</v>
      </c>
      <c r="J6" s="3" t="s">
        <v>44</v>
      </c>
      <c r="K6" s="3"/>
      <c r="L6" s="3" t="s">
        <v>45</v>
      </c>
      <c r="M6" s="3"/>
      <c r="N6" s="3"/>
      <c r="O6" s="3" t="s">
        <v>24</v>
      </c>
      <c r="P6" s="3"/>
      <c r="Q6" s="3" t="s">
        <v>25</v>
      </c>
    </row>
    <row r="7" ht="36" spans="1:17">
      <c r="A7" s="3" t="s">
        <v>17</v>
      </c>
      <c r="B7" s="3" t="s">
        <v>18</v>
      </c>
      <c r="C7" s="3">
        <v>355845</v>
      </c>
      <c r="D7" s="3" t="s">
        <v>46</v>
      </c>
      <c r="E7" s="3" t="str">
        <f t="shared" si="0"/>
        <v>isoftstone-jhweicc </v>
      </c>
      <c r="F7" s="3" t="s">
        <v>47</v>
      </c>
      <c r="G7" s="3">
        <v>13794823486</v>
      </c>
      <c r="H7" s="3" t="s">
        <v>48</v>
      </c>
      <c r="I7" s="3" t="s">
        <v>49</v>
      </c>
      <c r="J7" s="3" t="s">
        <v>50</v>
      </c>
      <c r="K7" s="3"/>
      <c r="L7" s="3" t="s">
        <v>31</v>
      </c>
      <c r="M7" s="3"/>
      <c r="N7" s="3"/>
      <c r="O7" s="3" t="s">
        <v>24</v>
      </c>
      <c r="P7" s="3"/>
      <c r="Q7" s="3" t="s">
        <v>25</v>
      </c>
    </row>
    <row r="8" ht="36" spans="1:17">
      <c r="A8" s="3" t="s">
        <v>17</v>
      </c>
      <c r="B8" s="3" t="s">
        <v>18</v>
      </c>
      <c r="C8" s="3">
        <v>352926</v>
      </c>
      <c r="D8" s="3" t="s">
        <v>51</v>
      </c>
      <c r="E8" s="3" t="str">
        <f t="shared" si="0"/>
        <v>isoftstone-hhchenx </v>
      </c>
      <c r="F8" s="3" t="s">
        <v>52</v>
      </c>
      <c r="G8" s="3">
        <v>18594989837</v>
      </c>
      <c r="H8" s="3" t="s">
        <v>53</v>
      </c>
      <c r="I8" s="3" t="s">
        <v>49</v>
      </c>
      <c r="J8" s="3" t="s">
        <v>44</v>
      </c>
      <c r="K8" s="3"/>
      <c r="L8" s="3" t="s">
        <v>31</v>
      </c>
      <c r="M8" s="3"/>
      <c r="N8" s="3"/>
      <c r="O8" s="3" t="s">
        <v>24</v>
      </c>
      <c r="P8" s="3"/>
      <c r="Q8" s="3" t="s">
        <v>25</v>
      </c>
    </row>
    <row r="9" ht="48" spans="1:17">
      <c r="A9" s="3" t="s">
        <v>17</v>
      </c>
      <c r="B9" s="3" t="s">
        <v>18</v>
      </c>
      <c r="C9" s="3">
        <v>350713</v>
      </c>
      <c r="D9" s="3" t="s">
        <v>54</v>
      </c>
      <c r="E9" s="3" t="str">
        <f t="shared" si="0"/>
        <v>isoftstone-mingwangaj </v>
      </c>
      <c r="F9" s="3" t="s">
        <v>55</v>
      </c>
      <c r="G9" s="3">
        <v>18927589080</v>
      </c>
      <c r="H9" s="3" t="s">
        <v>56</v>
      </c>
      <c r="I9" s="3" t="s">
        <v>49</v>
      </c>
      <c r="J9" s="3" t="s">
        <v>44</v>
      </c>
      <c r="K9" s="3"/>
      <c r="L9" s="3" t="s">
        <v>31</v>
      </c>
      <c r="M9" s="3"/>
      <c r="N9" s="3"/>
      <c r="O9" s="3" t="s">
        <v>24</v>
      </c>
      <c r="P9" s="3"/>
      <c r="Q9" s="3" t="s">
        <v>25</v>
      </c>
    </row>
    <row r="10" ht="48" spans="1:17">
      <c r="A10" s="3" t="s">
        <v>17</v>
      </c>
      <c r="B10" s="3" t="s">
        <v>18</v>
      </c>
      <c r="C10" s="3">
        <v>349964</v>
      </c>
      <c r="D10" s="3" t="s">
        <v>57</v>
      </c>
      <c r="E10" s="3" t="str">
        <f t="shared" si="0"/>
        <v>isoftstone-keyin </v>
      </c>
      <c r="F10" s="3" t="s">
        <v>58</v>
      </c>
      <c r="G10" s="3">
        <v>19186028189</v>
      </c>
      <c r="H10" s="3" t="s">
        <v>59</v>
      </c>
      <c r="I10" s="3" t="s">
        <v>29</v>
      </c>
      <c r="J10" s="3" t="s">
        <v>44</v>
      </c>
      <c r="K10" s="3"/>
      <c r="L10" s="3" t="s">
        <v>31</v>
      </c>
      <c r="M10" s="3"/>
      <c r="N10" s="3"/>
      <c r="O10" s="3" t="s">
        <v>24</v>
      </c>
      <c r="P10" s="3"/>
      <c r="Q10" s="3" t="s">
        <v>25</v>
      </c>
    </row>
    <row r="11" ht="48" spans="1:17">
      <c r="A11" s="3" t="s">
        <v>17</v>
      </c>
      <c r="B11" s="3" t="s">
        <v>18</v>
      </c>
      <c r="C11" s="3">
        <v>338572</v>
      </c>
      <c r="D11" s="3" t="s">
        <v>60</v>
      </c>
      <c r="E11" s="3" t="str">
        <f t="shared" si="0"/>
        <v>isoftstone-xhlifq </v>
      </c>
      <c r="F11" s="3" t="s">
        <v>61</v>
      </c>
      <c r="G11" s="3">
        <v>13423142145</v>
      </c>
      <c r="H11" s="3" t="s">
        <v>62</v>
      </c>
      <c r="I11" s="3" t="s">
        <v>39</v>
      </c>
      <c r="J11" s="3" t="s">
        <v>63</v>
      </c>
      <c r="K11" s="3"/>
      <c r="L11" s="3" t="s">
        <v>31</v>
      </c>
      <c r="M11" s="3"/>
      <c r="N11" s="3"/>
      <c r="O11" s="3" t="s">
        <v>24</v>
      </c>
      <c r="P11" s="3"/>
      <c r="Q11" s="3" t="s">
        <v>25</v>
      </c>
    </row>
    <row r="12" ht="48" spans="1:17">
      <c r="A12" s="3" t="s">
        <v>17</v>
      </c>
      <c r="B12" s="3" t="s">
        <v>18</v>
      </c>
      <c r="C12" s="3">
        <v>337875</v>
      </c>
      <c r="D12" s="3" t="s">
        <v>64</v>
      </c>
      <c r="E12" s="3" t="str">
        <f t="shared" si="0"/>
        <v>isoftstone-huihuangw </v>
      </c>
      <c r="F12" s="3" t="s">
        <v>65</v>
      </c>
      <c r="G12" s="3">
        <v>18150835580</v>
      </c>
      <c r="H12" s="3" t="s">
        <v>66</v>
      </c>
      <c r="I12" s="3" t="s">
        <v>29</v>
      </c>
      <c r="J12" s="3" t="s">
        <v>63</v>
      </c>
      <c r="K12" s="3"/>
      <c r="L12" s="3" t="s">
        <v>31</v>
      </c>
      <c r="M12" s="3"/>
      <c r="N12" s="3"/>
      <c r="O12" s="3" t="s">
        <v>24</v>
      </c>
      <c r="P12" s="3"/>
      <c r="Q12" s="3" t="s">
        <v>25</v>
      </c>
    </row>
    <row r="13" ht="48" spans="1:17">
      <c r="A13" s="3" t="s">
        <v>17</v>
      </c>
      <c r="B13" s="3" t="s">
        <v>18</v>
      </c>
      <c r="C13" s="3">
        <v>334055</v>
      </c>
      <c r="D13" s="3" t="s">
        <v>67</v>
      </c>
      <c r="E13" s="3" t="str">
        <f t="shared" si="0"/>
        <v>isoftstone-lpjiangg </v>
      </c>
      <c r="F13" s="3" t="s">
        <v>68</v>
      </c>
      <c r="G13" s="3">
        <v>18520051166</v>
      </c>
      <c r="H13" s="3" t="s">
        <v>69</v>
      </c>
      <c r="I13" s="3" t="s">
        <v>70</v>
      </c>
      <c r="J13" s="3" t="s">
        <v>63</v>
      </c>
      <c r="K13" s="3"/>
      <c r="L13" s="3" t="s">
        <v>31</v>
      </c>
      <c r="M13" s="3"/>
      <c r="N13" s="3"/>
      <c r="O13" s="3" t="s">
        <v>24</v>
      </c>
      <c r="P13" s="3"/>
      <c r="Q13" s="3" t="s">
        <v>25</v>
      </c>
    </row>
    <row r="14" ht="60" spans="1:17">
      <c r="A14" s="3" t="s">
        <v>17</v>
      </c>
      <c r="B14" s="3" t="s">
        <v>18</v>
      </c>
      <c r="C14" s="3">
        <v>158818</v>
      </c>
      <c r="D14" s="3" t="s">
        <v>71</v>
      </c>
      <c r="E14" s="3" t="str">
        <f t="shared" si="0"/>
        <v>isoftstone-yhchengf </v>
      </c>
      <c r="F14" s="3" t="s">
        <v>72</v>
      </c>
      <c r="G14" s="3">
        <v>18658166363</v>
      </c>
      <c r="H14" s="3" t="s">
        <v>73</v>
      </c>
      <c r="I14" s="3" t="s">
        <v>74</v>
      </c>
      <c r="J14" s="3" t="s">
        <v>63</v>
      </c>
      <c r="K14" s="3"/>
      <c r="L14" s="3" t="s">
        <v>31</v>
      </c>
      <c r="M14" s="3"/>
      <c r="N14" s="3"/>
      <c r="O14" s="3" t="s">
        <v>24</v>
      </c>
      <c r="P14" s="3"/>
      <c r="Q14" s="3" t="s">
        <v>25</v>
      </c>
    </row>
    <row r="15" ht="48" spans="1:17">
      <c r="A15" s="3" t="s">
        <v>17</v>
      </c>
      <c r="B15" s="3" t="s">
        <v>18</v>
      </c>
      <c r="C15" s="3">
        <v>329231</v>
      </c>
      <c r="D15" s="3" t="s">
        <v>75</v>
      </c>
      <c r="E15" s="3" t="str">
        <f t="shared" si="0"/>
        <v>isoftstone-yuewangdm </v>
      </c>
      <c r="F15" s="3" t="s">
        <v>76</v>
      </c>
      <c r="G15" s="3">
        <v>18210791208</v>
      </c>
      <c r="H15" s="3" t="s">
        <v>77</v>
      </c>
      <c r="I15" s="3" t="s">
        <v>70</v>
      </c>
      <c r="J15" s="3" t="s">
        <v>63</v>
      </c>
      <c r="K15" s="3"/>
      <c r="L15" s="3" t="s">
        <v>31</v>
      </c>
      <c r="M15" s="3"/>
      <c r="N15" s="3"/>
      <c r="O15" s="3" t="s">
        <v>24</v>
      </c>
      <c r="P15" s="3"/>
      <c r="Q15" s="3" t="s">
        <v>25</v>
      </c>
    </row>
    <row r="16" ht="48" spans="1:17">
      <c r="A16" s="3" t="s">
        <v>17</v>
      </c>
      <c r="B16" s="3" t="s">
        <v>18</v>
      </c>
      <c r="C16" s="3">
        <v>328030</v>
      </c>
      <c r="D16" s="3" t="s">
        <v>78</v>
      </c>
      <c r="E16" s="3" t="str">
        <f t="shared" si="0"/>
        <v>isoftstone-zhxiaow </v>
      </c>
      <c r="F16" s="3" t="s">
        <v>79</v>
      </c>
      <c r="G16" s="3">
        <v>13424254265</v>
      </c>
      <c r="H16" s="3" t="s">
        <v>80</v>
      </c>
      <c r="I16" s="3" t="s">
        <v>70</v>
      </c>
      <c r="J16" s="3" t="s">
        <v>44</v>
      </c>
      <c r="K16" s="3"/>
      <c r="L16" s="3" t="s">
        <v>31</v>
      </c>
      <c r="M16" s="3"/>
      <c r="N16" s="3"/>
      <c r="O16" s="3" t="s">
        <v>24</v>
      </c>
      <c r="P16" s="3"/>
      <c r="Q16" s="3" t="s">
        <v>25</v>
      </c>
    </row>
    <row r="17" ht="48" spans="1:17">
      <c r="A17" s="3" t="s">
        <v>17</v>
      </c>
      <c r="B17" s="3" t="s">
        <v>18</v>
      </c>
      <c r="C17" s="3">
        <v>32803</v>
      </c>
      <c r="D17" s="3" t="s">
        <v>81</v>
      </c>
      <c r="E17" s="3" t="str">
        <f t="shared" si="0"/>
        <v>isoftstone-shwucg-isoftstone </v>
      </c>
      <c r="F17" s="3" t="s">
        <v>82</v>
      </c>
      <c r="G17" s="3">
        <v>15927051045</v>
      </c>
      <c r="H17" s="3" t="s">
        <v>83</v>
      </c>
      <c r="I17" s="3" t="s">
        <v>70</v>
      </c>
      <c r="J17" s="3" t="s">
        <v>63</v>
      </c>
      <c r="K17" s="3"/>
      <c r="L17" s="3" t="s">
        <v>31</v>
      </c>
      <c r="M17" s="3"/>
      <c r="N17" s="3"/>
      <c r="O17" s="3" t="s">
        <v>24</v>
      </c>
      <c r="P17" s="3"/>
      <c r="Q17" s="3" t="s">
        <v>25</v>
      </c>
    </row>
    <row r="18" ht="48" spans="1:17">
      <c r="A18" s="3" t="s">
        <v>17</v>
      </c>
      <c r="B18" s="3" t="s">
        <v>18</v>
      </c>
      <c r="C18" s="3">
        <v>319067</v>
      </c>
      <c r="D18" s="3" t="s">
        <v>84</v>
      </c>
      <c r="E18" s="3" t="str">
        <f t="shared" si="0"/>
        <v>isoftstone-yingzhoucn </v>
      </c>
      <c r="F18" s="3" t="s">
        <v>85</v>
      </c>
      <c r="G18" s="3">
        <v>18102256588</v>
      </c>
      <c r="H18" s="3" t="s">
        <v>86</v>
      </c>
      <c r="I18" s="3" t="s">
        <v>29</v>
      </c>
      <c r="J18" s="3" t="s">
        <v>87</v>
      </c>
      <c r="K18" s="3"/>
      <c r="L18" s="3" t="s">
        <v>31</v>
      </c>
      <c r="M18" s="3"/>
      <c r="N18" s="3"/>
      <c r="O18" s="3" t="s">
        <v>24</v>
      </c>
      <c r="P18" s="3"/>
      <c r="Q18" s="3" t="s">
        <v>25</v>
      </c>
    </row>
    <row r="19" ht="48" spans="1:17">
      <c r="A19" s="3" t="s">
        <v>17</v>
      </c>
      <c r="B19" s="3" t="s">
        <v>18</v>
      </c>
      <c r="C19" s="3">
        <v>296381</v>
      </c>
      <c r="D19" s="3" t="s">
        <v>88</v>
      </c>
      <c r="E19" s="3" t="str">
        <f t="shared" si="0"/>
        <v>isoftstone-jyzhangdk </v>
      </c>
      <c r="F19" s="3" t="s">
        <v>89</v>
      </c>
      <c r="G19" s="3">
        <v>13427532019</v>
      </c>
      <c r="H19" s="3" t="s">
        <v>90</v>
      </c>
      <c r="I19" s="3" t="s">
        <v>29</v>
      </c>
      <c r="J19" s="3" t="s">
        <v>63</v>
      </c>
      <c r="K19" s="3"/>
      <c r="L19" s="3" t="s">
        <v>31</v>
      </c>
      <c r="M19" s="3"/>
      <c r="N19" s="3"/>
      <c r="O19" s="3" t="s">
        <v>24</v>
      </c>
      <c r="P19" s="3"/>
      <c r="Q19" s="3" t="s">
        <v>25</v>
      </c>
    </row>
    <row r="20" ht="48" spans="1:17">
      <c r="A20" s="3" t="s">
        <v>17</v>
      </c>
      <c r="B20" s="3" t="s">
        <v>18</v>
      </c>
      <c r="C20" s="3">
        <v>291971</v>
      </c>
      <c r="D20" s="3" t="s">
        <v>91</v>
      </c>
      <c r="E20" s="3" t="str">
        <f t="shared" si="0"/>
        <v>isoftstone-haoliange </v>
      </c>
      <c r="F20" s="3" t="s">
        <v>92</v>
      </c>
      <c r="G20" s="3">
        <v>18124660622</v>
      </c>
      <c r="H20" s="3" t="s">
        <v>93</v>
      </c>
      <c r="I20" s="3" t="s">
        <v>29</v>
      </c>
      <c r="J20" s="3" t="s">
        <v>63</v>
      </c>
      <c r="K20" s="3"/>
      <c r="L20" s="3" t="s">
        <v>31</v>
      </c>
      <c r="M20" s="3"/>
      <c r="N20" s="3"/>
      <c r="O20" s="3" t="s">
        <v>24</v>
      </c>
      <c r="P20" s="3"/>
      <c r="Q20" s="3" t="s">
        <v>25</v>
      </c>
    </row>
    <row r="21" ht="48" spans="1:17">
      <c r="A21" s="3" t="s">
        <v>17</v>
      </c>
      <c r="B21" s="3" t="s">
        <v>18</v>
      </c>
      <c r="C21" s="3" t="e">
        <f>VLOOKUP(D21,[2]员工基础信息!$A:$B,2,0)</f>
        <v>#N/A</v>
      </c>
      <c r="D21" s="3" t="s">
        <v>94</v>
      </c>
      <c r="E21" s="3" t="str">
        <f t="shared" si="0"/>
        <v>isoftstone-jhguanh </v>
      </c>
      <c r="F21" s="3" t="s">
        <v>95</v>
      </c>
      <c r="G21" s="3">
        <v>15602236101</v>
      </c>
      <c r="H21" s="3" t="s">
        <v>96</v>
      </c>
      <c r="I21" s="3" t="s">
        <v>29</v>
      </c>
      <c r="J21" s="3" t="s">
        <v>44</v>
      </c>
      <c r="K21" s="3"/>
      <c r="L21" s="3" t="s">
        <v>31</v>
      </c>
      <c r="M21" s="3"/>
      <c r="N21" s="3"/>
      <c r="O21" s="3" t="s">
        <v>97</v>
      </c>
      <c r="P21" s="3"/>
      <c r="Q21" s="3" t="s">
        <v>25</v>
      </c>
    </row>
    <row r="22" ht="36" spans="1:17">
      <c r="A22" s="3" t="s">
        <v>17</v>
      </c>
      <c r="B22" s="3" t="s">
        <v>18</v>
      </c>
      <c r="C22" s="3">
        <v>291568</v>
      </c>
      <c r="D22" s="3" t="s">
        <v>98</v>
      </c>
      <c r="E22" s="3" t="str">
        <f t="shared" si="0"/>
        <v>isoftstone-xwyangk </v>
      </c>
      <c r="F22" s="3" t="s">
        <v>99</v>
      </c>
      <c r="G22" s="3">
        <v>16620103115</v>
      </c>
      <c r="H22" s="3" t="s">
        <v>100</v>
      </c>
      <c r="I22" s="3" t="s">
        <v>101</v>
      </c>
      <c r="J22" s="3" t="s">
        <v>102</v>
      </c>
      <c r="K22" s="3"/>
      <c r="L22" s="3" t="s">
        <v>31</v>
      </c>
      <c r="M22" s="3"/>
      <c r="N22" s="3"/>
      <c r="O22" s="3" t="s">
        <v>24</v>
      </c>
      <c r="P22" s="3"/>
      <c r="Q22" s="3" t="s">
        <v>25</v>
      </c>
    </row>
    <row r="23" ht="60" spans="1:17">
      <c r="A23" s="3" t="s">
        <v>17</v>
      </c>
      <c r="B23" s="3" t="s">
        <v>18</v>
      </c>
      <c r="C23" s="3">
        <v>42637</v>
      </c>
      <c r="D23" s="3" t="s">
        <v>103</v>
      </c>
      <c r="E23" s="3" t="str">
        <f t="shared" si="0"/>
        <v>isoftstone-yllic </v>
      </c>
      <c r="F23" s="3" t="s">
        <v>104</v>
      </c>
      <c r="G23" s="3">
        <v>18033447028</v>
      </c>
      <c r="H23" s="3" t="s">
        <v>105</v>
      </c>
      <c r="I23" s="3" t="s">
        <v>106</v>
      </c>
      <c r="J23" s="3" t="s">
        <v>63</v>
      </c>
      <c r="K23" s="3"/>
      <c r="L23" s="3" t="s">
        <v>31</v>
      </c>
      <c r="M23" s="3"/>
      <c r="N23" s="3"/>
      <c r="O23" s="3" t="s">
        <v>24</v>
      </c>
      <c r="P23" s="3"/>
      <c r="Q23" s="3" t="s">
        <v>25</v>
      </c>
    </row>
    <row r="24" ht="48" spans="1:17">
      <c r="A24" s="3" t="s">
        <v>17</v>
      </c>
      <c r="B24" s="3" t="s">
        <v>18</v>
      </c>
      <c r="C24" s="3">
        <v>283517</v>
      </c>
      <c r="D24" s="3" t="s">
        <v>107</v>
      </c>
      <c r="E24" s="3" t="str">
        <f t="shared" si="0"/>
        <v>isoftstone-wljiange </v>
      </c>
      <c r="F24" s="3" t="s">
        <v>108</v>
      </c>
      <c r="G24" s="3">
        <v>18998327001</v>
      </c>
      <c r="H24" s="3" t="s">
        <v>109</v>
      </c>
      <c r="I24" s="3" t="s">
        <v>29</v>
      </c>
      <c r="J24" s="3" t="s">
        <v>63</v>
      </c>
      <c r="K24" s="3"/>
      <c r="L24" s="3" t="s">
        <v>31</v>
      </c>
      <c r="M24" s="3"/>
      <c r="N24" s="3"/>
      <c r="O24" s="3" t="s">
        <v>24</v>
      </c>
      <c r="P24" s="3"/>
      <c r="Q24" s="3" t="s">
        <v>25</v>
      </c>
    </row>
    <row r="25" ht="48" spans="1:17">
      <c r="A25" s="3" t="s">
        <v>17</v>
      </c>
      <c r="B25" s="3" t="s">
        <v>18</v>
      </c>
      <c r="C25" s="3">
        <v>280719</v>
      </c>
      <c r="D25" s="3" t="s">
        <v>110</v>
      </c>
      <c r="E25" s="3" t="str">
        <f t="shared" si="0"/>
        <v>isoftstone-dongchenga </v>
      </c>
      <c r="F25" s="3" t="s">
        <v>111</v>
      </c>
      <c r="G25" s="3">
        <v>13128867956</v>
      </c>
      <c r="H25" s="3" t="s">
        <v>112</v>
      </c>
      <c r="I25" s="3" t="s">
        <v>29</v>
      </c>
      <c r="J25" s="3" t="s">
        <v>87</v>
      </c>
      <c r="K25" s="3"/>
      <c r="L25" s="3" t="s">
        <v>31</v>
      </c>
      <c r="M25" s="3"/>
      <c r="N25" s="3"/>
      <c r="O25" s="3" t="s">
        <v>24</v>
      </c>
      <c r="P25" s="3"/>
      <c r="Q25" s="3" t="s">
        <v>25</v>
      </c>
    </row>
    <row r="26" ht="48" spans="1:17">
      <c r="A26" s="3" t="s">
        <v>17</v>
      </c>
      <c r="B26" s="3" t="s">
        <v>18</v>
      </c>
      <c r="C26" s="3">
        <v>276394</v>
      </c>
      <c r="D26" s="3" t="s">
        <v>113</v>
      </c>
      <c r="E26" s="3" t="str">
        <f t="shared" si="0"/>
        <v>isoftstone-zbhuangm </v>
      </c>
      <c r="F26" s="3" t="s">
        <v>114</v>
      </c>
      <c r="G26" s="3">
        <v>13480890005</v>
      </c>
      <c r="H26" s="3" t="s">
        <v>115</v>
      </c>
      <c r="I26" s="3" t="s">
        <v>39</v>
      </c>
      <c r="J26" s="3" t="e">
        <v>#N/A</v>
      </c>
      <c r="K26" s="3"/>
      <c r="L26" s="3" t="s">
        <v>31</v>
      </c>
      <c r="M26" s="3"/>
      <c r="N26" s="3"/>
      <c r="O26" s="3" t="s">
        <v>24</v>
      </c>
      <c r="P26" s="3"/>
      <c r="Q26" s="3" t="s">
        <v>25</v>
      </c>
    </row>
    <row r="27" ht="48" spans="1:17">
      <c r="A27" s="3" t="s">
        <v>17</v>
      </c>
      <c r="B27" s="3" t="s">
        <v>18</v>
      </c>
      <c r="C27" s="3">
        <v>404584</v>
      </c>
      <c r="D27" s="3" t="s">
        <v>116</v>
      </c>
      <c r="E27" s="3" t="str">
        <f t="shared" si="0"/>
        <v>isoftstone-18862392707</v>
      </c>
      <c r="F27" s="3" t="str">
        <f>""&amp;G27</f>
        <v>18862392707</v>
      </c>
      <c r="G27" s="3">
        <v>18862392707</v>
      </c>
      <c r="H27" s="3" t="s">
        <v>117</v>
      </c>
      <c r="I27" s="3" t="s">
        <v>118</v>
      </c>
      <c r="J27" s="3" t="s">
        <v>119</v>
      </c>
      <c r="K27" s="3"/>
      <c r="L27" s="3" t="s">
        <v>31</v>
      </c>
      <c r="M27" s="3"/>
      <c r="N27" s="3"/>
      <c r="O27" s="3" t="s">
        <v>24</v>
      </c>
      <c r="P27" s="3"/>
      <c r="Q27" s="3" t="s">
        <v>25</v>
      </c>
    </row>
    <row r="28" ht="48" spans="1:17">
      <c r="A28" s="3" t="s">
        <v>17</v>
      </c>
      <c r="B28" s="3" t="s">
        <v>18</v>
      </c>
      <c r="C28" s="3">
        <v>342754</v>
      </c>
      <c r="D28" s="3" t="s">
        <v>120</v>
      </c>
      <c r="E28" s="3" t="s">
        <v>121</v>
      </c>
      <c r="F28" s="3" t="s">
        <v>122</v>
      </c>
      <c r="G28" s="3">
        <v>18825196274</v>
      </c>
      <c r="H28" s="3" t="s">
        <v>123</v>
      </c>
      <c r="I28" s="3" t="s">
        <v>124</v>
      </c>
      <c r="J28" s="3" t="s">
        <v>125</v>
      </c>
      <c r="K28" s="3"/>
      <c r="L28" s="3" t="s">
        <v>45</v>
      </c>
      <c r="M28" s="3"/>
      <c r="N28" s="3"/>
      <c r="O28" s="3" t="s">
        <v>24</v>
      </c>
      <c r="P28" s="3"/>
      <c r="Q28" s="3" t="str">
        <f>IFERROR(VLOOKUP(D28,'[1]员工信息表（在职）-数据源'!$B:$D,3,0),"离职")</f>
        <v>在职</v>
      </c>
    </row>
    <row r="29" ht="36" spans="1:17">
      <c r="A29" s="3" t="s">
        <v>17</v>
      </c>
      <c r="B29" s="3" t="s">
        <v>18</v>
      </c>
      <c r="C29" s="3">
        <v>286111</v>
      </c>
      <c r="D29" s="3" t="s">
        <v>126</v>
      </c>
      <c r="E29" s="3" t="s">
        <v>127</v>
      </c>
      <c r="F29" s="3" t="s">
        <v>128</v>
      </c>
      <c r="G29" s="3">
        <v>13288629463</v>
      </c>
      <c r="H29" s="3" t="s">
        <v>129</v>
      </c>
      <c r="I29" s="3" t="s">
        <v>130</v>
      </c>
      <c r="J29" s="3" t="s">
        <v>125</v>
      </c>
      <c r="K29" s="3"/>
      <c r="L29" s="3" t="s">
        <v>45</v>
      </c>
      <c r="M29" s="3"/>
      <c r="N29" s="3"/>
      <c r="O29" s="3" t="s">
        <v>24</v>
      </c>
      <c r="P29" s="3"/>
      <c r="Q29" s="3" t="str">
        <f>IFERROR(VLOOKUP(D29,'[1]员工信息表（在职）-数据源'!$B:$D,3,0),"离职")</f>
        <v>在职</v>
      </c>
    </row>
    <row r="30" ht="36" spans="1:17">
      <c r="A30" s="3" t="s">
        <v>17</v>
      </c>
      <c r="B30" s="3" t="s">
        <v>18</v>
      </c>
      <c r="C30" s="3">
        <v>277769</v>
      </c>
      <c r="D30" s="3" t="s">
        <v>131</v>
      </c>
      <c r="E30" s="3" t="s">
        <v>132</v>
      </c>
      <c r="F30" s="3" t="s">
        <v>133</v>
      </c>
      <c r="G30" s="3">
        <v>13640642973</v>
      </c>
      <c r="H30" s="3" t="s">
        <v>134</v>
      </c>
      <c r="I30" s="3" t="s">
        <v>130</v>
      </c>
      <c r="J30" s="3" t="s">
        <v>135</v>
      </c>
      <c r="K30" s="3"/>
      <c r="L30" s="3" t="s">
        <v>45</v>
      </c>
      <c r="M30" s="3"/>
      <c r="N30" s="3"/>
      <c r="O30" s="3" t="s">
        <v>24</v>
      </c>
      <c r="P30" s="3"/>
      <c r="Q30" s="3" t="str">
        <f>IFERROR(VLOOKUP(D30,'[1]员工信息表（在职）-数据源'!$B:$D,3,0),"离职")</f>
        <v>在职</v>
      </c>
    </row>
    <row r="31" ht="36" spans="1:17">
      <c r="A31" s="3" t="s">
        <v>17</v>
      </c>
      <c r="B31" s="3" t="s">
        <v>18</v>
      </c>
      <c r="C31" s="3">
        <v>285316</v>
      </c>
      <c r="D31" s="3" t="s">
        <v>136</v>
      </c>
      <c r="E31" s="3" t="s">
        <v>137</v>
      </c>
      <c r="F31" s="3" t="s">
        <v>138</v>
      </c>
      <c r="G31" s="3">
        <v>13450240237</v>
      </c>
      <c r="H31" s="3" t="s">
        <v>139</v>
      </c>
      <c r="I31" s="3" t="s">
        <v>130</v>
      </c>
      <c r="J31" s="3" t="s">
        <v>125</v>
      </c>
      <c r="K31" s="3"/>
      <c r="L31" s="3" t="s">
        <v>45</v>
      </c>
      <c r="M31" s="3"/>
      <c r="N31" s="3"/>
      <c r="O31" s="3" t="s">
        <v>24</v>
      </c>
      <c r="P31" s="3"/>
      <c r="Q31" s="3" t="str">
        <f>IFERROR(VLOOKUP(D31,'[1]员工信息表（在职）-数据源'!$B:$D,3,0),"离职")</f>
        <v>在职</v>
      </c>
    </row>
    <row r="32" ht="48" spans="1:17">
      <c r="A32" s="3" t="s">
        <v>17</v>
      </c>
      <c r="B32" s="3" t="s">
        <v>18</v>
      </c>
      <c r="C32" s="3">
        <v>610704</v>
      </c>
      <c r="D32" s="3" t="s">
        <v>140</v>
      </c>
      <c r="E32" s="3" t="str">
        <f t="shared" ref="E32:E44" si="1">"isoftstone-"&amp;F32</f>
        <v>isoftstone-fhtanga</v>
      </c>
      <c r="F32" s="3" t="s">
        <v>141</v>
      </c>
      <c r="G32" s="3">
        <v>18186136620</v>
      </c>
      <c r="H32" s="3" t="s">
        <v>142</v>
      </c>
      <c r="I32" s="3" t="s">
        <v>143</v>
      </c>
      <c r="J32" s="3" t="s">
        <v>144</v>
      </c>
      <c r="K32" s="3"/>
      <c r="L32" s="3" t="s">
        <v>145</v>
      </c>
      <c r="M32" s="3"/>
      <c r="N32" s="3"/>
      <c r="O32" s="3" t="s">
        <v>24</v>
      </c>
      <c r="P32" s="3"/>
      <c r="Q32" s="3" t="str">
        <f>IFERROR(VLOOKUP(D32,'[1]员工信息表（在职）-数据源'!$B:$D,3,0),"离职")</f>
        <v>在职</v>
      </c>
    </row>
    <row r="33" ht="60" spans="1:17">
      <c r="A33" s="3" t="s">
        <v>146</v>
      </c>
      <c r="B33" s="3" t="s">
        <v>147</v>
      </c>
      <c r="C33" s="3">
        <v>412603</v>
      </c>
      <c r="D33" s="3" t="s">
        <v>148</v>
      </c>
      <c r="E33" s="3" t="str">
        <f t="shared" si="1"/>
        <v>isoftstone-dxwangaj </v>
      </c>
      <c r="F33" s="3" t="s">
        <v>149</v>
      </c>
      <c r="G33" s="3">
        <v>18598057369</v>
      </c>
      <c r="H33" s="3" t="s">
        <v>150</v>
      </c>
      <c r="I33" s="3" t="s">
        <v>151</v>
      </c>
      <c r="J33" s="3" t="s">
        <v>44</v>
      </c>
      <c r="K33" s="3"/>
      <c r="L33" s="3" t="s">
        <v>31</v>
      </c>
      <c r="M33" s="3"/>
      <c r="N33" s="3"/>
      <c r="O33" s="3" t="s">
        <v>24</v>
      </c>
      <c r="P33" s="3"/>
      <c r="Q33" s="3" t="s">
        <v>25</v>
      </c>
    </row>
    <row r="34" ht="36" spans="1:17">
      <c r="A34" s="3" t="s">
        <v>146</v>
      </c>
      <c r="B34" s="3" t="s">
        <v>147</v>
      </c>
      <c r="C34" s="3">
        <v>409083</v>
      </c>
      <c r="D34" s="3" t="s">
        <v>152</v>
      </c>
      <c r="E34" s="3" t="str">
        <f t="shared" si="1"/>
        <v>isoftstone-feixuci </v>
      </c>
      <c r="F34" s="3" t="s">
        <v>153</v>
      </c>
      <c r="G34" s="3">
        <v>13418670720</v>
      </c>
      <c r="H34" s="3" t="s">
        <v>154</v>
      </c>
      <c r="I34" s="3" t="s">
        <v>155</v>
      </c>
      <c r="J34" s="3" t="s">
        <v>44</v>
      </c>
      <c r="K34" s="3"/>
      <c r="L34" s="3" t="s">
        <v>31</v>
      </c>
      <c r="M34" s="3"/>
      <c r="N34" s="3"/>
      <c r="O34" s="3" t="s">
        <v>24</v>
      </c>
      <c r="P34" s="3"/>
      <c r="Q34" s="3" t="s">
        <v>25</v>
      </c>
    </row>
    <row r="35" ht="48" spans="1:17">
      <c r="A35" s="3" t="s">
        <v>146</v>
      </c>
      <c r="B35" s="3" t="s">
        <v>147</v>
      </c>
      <c r="C35" s="3">
        <v>340740</v>
      </c>
      <c r="D35" s="3" t="s">
        <v>156</v>
      </c>
      <c r="E35" s="3" t="str">
        <f t="shared" si="1"/>
        <v>isoftstone-jhzhangfd </v>
      </c>
      <c r="F35" s="3" t="s">
        <v>157</v>
      </c>
      <c r="G35" s="3">
        <v>18718475505</v>
      </c>
      <c r="H35" s="3" t="s">
        <v>158</v>
      </c>
      <c r="I35" s="3" t="s">
        <v>159</v>
      </c>
      <c r="J35" s="3" t="s">
        <v>135</v>
      </c>
      <c r="K35" s="3"/>
      <c r="L35" s="3" t="s">
        <v>31</v>
      </c>
      <c r="M35" s="3"/>
      <c r="N35" s="3"/>
      <c r="O35" s="3" t="s">
        <v>24</v>
      </c>
      <c r="P35" s="3"/>
      <c r="Q35" s="3" t="s">
        <v>25</v>
      </c>
    </row>
    <row r="36" ht="48" spans="1:17">
      <c r="A36" s="3" t="s">
        <v>146</v>
      </c>
      <c r="B36" s="3" t="s">
        <v>147</v>
      </c>
      <c r="C36" s="3">
        <v>402453</v>
      </c>
      <c r="D36" s="3" t="s">
        <v>160</v>
      </c>
      <c r="E36" s="3" t="str">
        <f t="shared" si="1"/>
        <v>isoftstone-zhlongf </v>
      </c>
      <c r="F36" s="3" t="s">
        <v>161</v>
      </c>
      <c r="G36" s="3">
        <v>15302649904</v>
      </c>
      <c r="H36" s="3" t="s">
        <v>162</v>
      </c>
      <c r="I36" s="3" t="s">
        <v>163</v>
      </c>
      <c r="J36" s="3" t="e">
        <v>#N/A</v>
      </c>
      <c r="K36" s="3"/>
      <c r="L36" s="3" t="s">
        <v>45</v>
      </c>
      <c r="M36" s="3"/>
      <c r="N36" s="3"/>
      <c r="O36" s="3" t="s">
        <v>24</v>
      </c>
      <c r="P36" s="3"/>
      <c r="Q36" s="3" t="s">
        <v>25</v>
      </c>
    </row>
    <row r="37" ht="60" spans="1:17">
      <c r="A37" s="3" t="s">
        <v>146</v>
      </c>
      <c r="B37" s="3" t="s">
        <v>147</v>
      </c>
      <c r="C37" s="3">
        <v>159452</v>
      </c>
      <c r="D37" s="3" t="s">
        <v>164</v>
      </c>
      <c r="E37" s="3" t="str">
        <f t="shared" si="1"/>
        <v>isoftstone-songguc </v>
      </c>
      <c r="F37" s="3" t="s">
        <v>165</v>
      </c>
      <c r="G37" s="3">
        <v>18018559750</v>
      </c>
      <c r="H37" s="3" t="s">
        <v>166</v>
      </c>
      <c r="I37" s="3" t="s">
        <v>151</v>
      </c>
      <c r="J37" s="3" t="s">
        <v>40</v>
      </c>
      <c r="K37" s="3"/>
      <c r="L37" s="3" t="s">
        <v>31</v>
      </c>
      <c r="M37" s="3"/>
      <c r="N37" s="3"/>
      <c r="O37" s="3" t="s">
        <v>24</v>
      </c>
      <c r="P37" s="3"/>
      <c r="Q37" s="3" t="s">
        <v>25</v>
      </c>
    </row>
    <row r="38" ht="36" spans="1:17">
      <c r="A38" s="3" t="s">
        <v>146</v>
      </c>
      <c r="B38" s="3" t="s">
        <v>147</v>
      </c>
      <c r="C38" s="3">
        <v>400685</v>
      </c>
      <c r="D38" s="3" t="s">
        <v>167</v>
      </c>
      <c r="E38" s="3" t="str">
        <f t="shared" si="1"/>
        <v>isoftstone-jlluox </v>
      </c>
      <c r="F38" s="3" t="s">
        <v>168</v>
      </c>
      <c r="G38" s="3">
        <v>13413395589</v>
      </c>
      <c r="H38" s="3" t="s">
        <v>169</v>
      </c>
      <c r="I38" s="3" t="s">
        <v>155</v>
      </c>
      <c r="J38" s="3" t="s">
        <v>40</v>
      </c>
      <c r="K38" s="3"/>
      <c r="L38" s="3" t="s">
        <v>170</v>
      </c>
      <c r="M38" s="3"/>
      <c r="N38" s="3"/>
      <c r="O38" s="3" t="s">
        <v>24</v>
      </c>
      <c r="P38" s="3"/>
      <c r="Q38" s="3" t="s">
        <v>25</v>
      </c>
    </row>
    <row r="39" ht="48" spans="1:17">
      <c r="A39" s="3" t="s">
        <v>146</v>
      </c>
      <c r="B39" s="3" t="s">
        <v>147</v>
      </c>
      <c r="C39" s="3">
        <v>393992</v>
      </c>
      <c r="D39" s="3" t="s">
        <v>171</v>
      </c>
      <c r="E39" s="3" t="str">
        <f t="shared" si="1"/>
        <v>isoftstone-wmleic </v>
      </c>
      <c r="F39" s="3" t="s">
        <v>172</v>
      </c>
      <c r="G39" s="3">
        <v>15342624867</v>
      </c>
      <c r="H39" s="3" t="s">
        <v>173</v>
      </c>
      <c r="I39" s="3" t="s">
        <v>159</v>
      </c>
      <c r="J39" s="3" t="s">
        <v>125</v>
      </c>
      <c r="K39" s="3"/>
      <c r="L39" s="3" t="s">
        <v>45</v>
      </c>
      <c r="M39" s="3"/>
      <c r="N39" s="3"/>
      <c r="O39" s="3" t="s">
        <v>24</v>
      </c>
      <c r="P39" s="3"/>
      <c r="Q39" s="3" t="s">
        <v>25</v>
      </c>
    </row>
    <row r="40" ht="48" spans="1:17">
      <c r="A40" s="3" t="s">
        <v>146</v>
      </c>
      <c r="B40" s="3" t="s">
        <v>147</v>
      </c>
      <c r="C40" s="3">
        <v>373511</v>
      </c>
      <c r="D40" s="3" t="s">
        <v>174</v>
      </c>
      <c r="E40" s="3" t="str">
        <f t="shared" si="1"/>
        <v>isoftstone-ytbail </v>
      </c>
      <c r="F40" s="3" t="s">
        <v>175</v>
      </c>
      <c r="G40" s="3">
        <v>18633570145</v>
      </c>
      <c r="H40" s="3" t="s">
        <v>176</v>
      </c>
      <c r="I40" s="3" t="s">
        <v>177</v>
      </c>
      <c r="J40" s="3" t="s">
        <v>30</v>
      </c>
      <c r="K40" s="3"/>
      <c r="L40" s="3" t="s">
        <v>31</v>
      </c>
      <c r="M40" s="3"/>
      <c r="N40" s="3"/>
      <c r="O40" s="3" t="s">
        <v>24</v>
      </c>
      <c r="P40" s="3"/>
      <c r="Q40" s="3" t="s">
        <v>25</v>
      </c>
    </row>
    <row r="41" ht="48" spans="1:17">
      <c r="A41" s="3" t="s">
        <v>146</v>
      </c>
      <c r="B41" s="3" t="s">
        <v>147</v>
      </c>
      <c r="C41" s="3">
        <v>373797</v>
      </c>
      <c r="D41" s="3" t="s">
        <v>178</v>
      </c>
      <c r="E41" s="3" t="str">
        <f t="shared" si="1"/>
        <v>isoftstone-yjzhoucx </v>
      </c>
      <c r="F41" s="3" t="s">
        <v>179</v>
      </c>
      <c r="G41" s="3">
        <v>18503040889</v>
      </c>
      <c r="H41" s="3" t="s">
        <v>180</v>
      </c>
      <c r="I41" s="3" t="s">
        <v>177</v>
      </c>
      <c r="J41" s="3" t="s">
        <v>44</v>
      </c>
      <c r="K41" s="3"/>
      <c r="L41" s="3" t="s">
        <v>31</v>
      </c>
      <c r="M41" s="3"/>
      <c r="N41" s="3"/>
      <c r="O41" s="3" t="s">
        <v>24</v>
      </c>
      <c r="P41" s="3"/>
      <c r="Q41" s="3" t="s">
        <v>25</v>
      </c>
    </row>
    <row r="42" ht="48" spans="1:17">
      <c r="A42" s="3" t="s">
        <v>146</v>
      </c>
      <c r="B42" s="3" t="s">
        <v>147</v>
      </c>
      <c r="C42" s="3">
        <v>344793</v>
      </c>
      <c r="D42" s="3" t="s">
        <v>181</v>
      </c>
      <c r="E42" s="3" t="str">
        <f t="shared" si="1"/>
        <v>isoftstone-yqjiangx </v>
      </c>
      <c r="F42" s="3" t="s">
        <v>182</v>
      </c>
      <c r="G42" s="3">
        <v>15889638045</v>
      </c>
      <c r="H42" s="3" t="s">
        <v>183</v>
      </c>
      <c r="I42" s="3" t="s">
        <v>163</v>
      </c>
      <c r="J42" s="3" t="s">
        <v>44</v>
      </c>
      <c r="K42" s="3"/>
      <c r="L42" s="3" t="s">
        <v>31</v>
      </c>
      <c r="M42" s="3"/>
      <c r="N42" s="3"/>
      <c r="O42" s="3" t="s">
        <v>24</v>
      </c>
      <c r="P42" s="3"/>
      <c r="Q42" s="3" t="s">
        <v>25</v>
      </c>
    </row>
    <row r="43" ht="48" spans="1:17">
      <c r="A43" s="3" t="s">
        <v>146</v>
      </c>
      <c r="B43" s="3" t="s">
        <v>147</v>
      </c>
      <c r="C43" s="3">
        <v>341672</v>
      </c>
      <c r="D43" s="3" t="s">
        <v>184</v>
      </c>
      <c r="E43" s="3" t="str">
        <f t="shared" si="1"/>
        <v>isoftstone-boyanj </v>
      </c>
      <c r="F43" s="3" t="s">
        <v>185</v>
      </c>
      <c r="G43" s="3">
        <v>18822858957</v>
      </c>
      <c r="H43" s="3" t="s">
        <v>186</v>
      </c>
      <c r="I43" s="3" t="s">
        <v>177</v>
      </c>
      <c r="J43" s="3" t="s">
        <v>63</v>
      </c>
      <c r="K43" s="3"/>
      <c r="L43" s="3" t="s">
        <v>31</v>
      </c>
      <c r="M43" s="3"/>
      <c r="N43" s="3"/>
      <c r="O43" s="3" t="s">
        <v>24</v>
      </c>
      <c r="P43" s="3"/>
      <c r="Q43" s="3" t="s">
        <v>25</v>
      </c>
    </row>
    <row r="44" ht="48" spans="1:17">
      <c r="A44" s="3" t="s">
        <v>146</v>
      </c>
      <c r="B44" s="3" t="s">
        <v>147</v>
      </c>
      <c r="C44" s="3">
        <v>279618</v>
      </c>
      <c r="D44" s="3" t="s">
        <v>187</v>
      </c>
      <c r="E44" s="3" t="str">
        <f t="shared" si="1"/>
        <v>isoftstone-wlzengd </v>
      </c>
      <c r="F44" s="3" t="s">
        <v>188</v>
      </c>
      <c r="G44" s="3">
        <v>13723453972</v>
      </c>
      <c r="H44" s="3" t="s">
        <v>189</v>
      </c>
      <c r="I44" s="3" t="s">
        <v>190</v>
      </c>
      <c r="J44" s="3" t="s">
        <v>30</v>
      </c>
      <c r="K44" s="3"/>
      <c r="L44" s="3" t="s">
        <v>31</v>
      </c>
      <c r="M44" s="3"/>
      <c r="N44" s="3"/>
      <c r="O44" s="3" t="s">
        <v>24</v>
      </c>
      <c r="P44" s="3"/>
      <c r="Q44" s="3" t="s">
        <v>25</v>
      </c>
    </row>
    <row r="45" ht="48" spans="1:17">
      <c r="A45" s="3" t="s">
        <v>146</v>
      </c>
      <c r="B45" s="3" t="s">
        <v>147</v>
      </c>
      <c r="C45" s="3">
        <v>393050</v>
      </c>
      <c r="D45" s="3" t="s">
        <v>191</v>
      </c>
      <c r="E45" s="3" t="s">
        <v>192</v>
      </c>
      <c r="F45" s="3"/>
      <c r="G45" s="3">
        <v>13601077293</v>
      </c>
      <c r="H45" s="3" t="s">
        <v>193</v>
      </c>
      <c r="I45" s="3" t="s">
        <v>194</v>
      </c>
      <c r="J45" s="3" t="s">
        <v>87</v>
      </c>
      <c r="K45" s="3"/>
      <c r="L45" s="3" t="s">
        <v>31</v>
      </c>
      <c r="M45" s="3"/>
      <c r="N45" s="3"/>
      <c r="O45" s="3" t="s">
        <v>24</v>
      </c>
      <c r="P45" s="3"/>
      <c r="Q45" s="3" t="s">
        <v>25</v>
      </c>
    </row>
    <row r="46" ht="48" spans="1:17">
      <c r="A46" s="3" t="s">
        <v>195</v>
      </c>
      <c r="B46" s="3" t="s">
        <v>196</v>
      </c>
      <c r="C46" s="3">
        <v>405542</v>
      </c>
      <c r="D46" s="3" t="s">
        <v>197</v>
      </c>
      <c r="E46" s="3" t="str">
        <f t="shared" ref="E46:E109" si="2">"isoftstone-"&amp;F46</f>
        <v>isoftstone-ynliucs </v>
      </c>
      <c r="F46" s="3" t="s">
        <v>198</v>
      </c>
      <c r="G46" s="3">
        <v>15606903002</v>
      </c>
      <c r="H46" s="3" t="s">
        <v>199</v>
      </c>
      <c r="I46" s="3" t="s">
        <v>200</v>
      </c>
      <c r="J46" s="3" t="s">
        <v>40</v>
      </c>
      <c r="K46" s="3"/>
      <c r="L46" s="3" t="s">
        <v>31</v>
      </c>
      <c r="M46" s="3"/>
      <c r="N46" s="3"/>
      <c r="O46" s="3" t="s">
        <v>24</v>
      </c>
      <c r="P46" s="3"/>
      <c r="Q46" s="3" t="s">
        <v>25</v>
      </c>
    </row>
    <row r="47" ht="36" spans="1:17">
      <c r="A47" s="3" t="s">
        <v>195</v>
      </c>
      <c r="B47" s="3" t="s">
        <v>196</v>
      </c>
      <c r="C47" s="3">
        <v>377408</v>
      </c>
      <c r="D47" s="3" t="s">
        <v>201</v>
      </c>
      <c r="E47" s="3" t="str">
        <f t="shared" si="2"/>
        <v>isoftstone-xlchenfp </v>
      </c>
      <c r="F47" s="3" t="s">
        <v>202</v>
      </c>
      <c r="G47" s="3">
        <v>18850780782</v>
      </c>
      <c r="H47" s="3" t="s">
        <v>203</v>
      </c>
      <c r="I47" s="3" t="s">
        <v>204</v>
      </c>
      <c r="J47" s="3" t="s">
        <v>44</v>
      </c>
      <c r="K47" s="3"/>
      <c r="L47" s="3" t="s">
        <v>205</v>
      </c>
      <c r="M47" s="3"/>
      <c r="N47" s="3"/>
      <c r="O47" s="3" t="s">
        <v>24</v>
      </c>
      <c r="P47" s="3"/>
      <c r="Q47" s="3" t="s">
        <v>25</v>
      </c>
    </row>
    <row r="48" ht="36" spans="1:17">
      <c r="A48" s="3" t="s">
        <v>195</v>
      </c>
      <c r="B48" s="3" t="s">
        <v>196</v>
      </c>
      <c r="C48" s="3">
        <v>345357</v>
      </c>
      <c r="D48" s="3" t="s">
        <v>206</v>
      </c>
      <c r="E48" s="3" t="str">
        <f t="shared" si="2"/>
        <v>isoftstone-lhyef </v>
      </c>
      <c r="F48" s="3" t="s">
        <v>207</v>
      </c>
      <c r="G48" s="3">
        <v>15005042223</v>
      </c>
      <c r="H48" s="3" t="s">
        <v>208</v>
      </c>
      <c r="I48" s="3" t="s">
        <v>209</v>
      </c>
      <c r="J48" s="3" t="s">
        <v>63</v>
      </c>
      <c r="K48" s="3"/>
      <c r="L48" s="3" t="s">
        <v>31</v>
      </c>
      <c r="M48" s="3"/>
      <c r="N48" s="3"/>
      <c r="O48" s="3" t="s">
        <v>24</v>
      </c>
      <c r="P48" s="3"/>
      <c r="Q48" s="3" t="s">
        <v>25</v>
      </c>
    </row>
    <row r="49" ht="48" spans="1:17">
      <c r="A49" s="3" t="s">
        <v>195</v>
      </c>
      <c r="B49" s="3" t="s">
        <v>196</v>
      </c>
      <c r="C49" s="3">
        <v>337875</v>
      </c>
      <c r="D49" s="3" t="s">
        <v>64</v>
      </c>
      <c r="E49" s="3" t="str">
        <f t="shared" si="2"/>
        <v>isoftstone-huihuangw </v>
      </c>
      <c r="F49" s="3" t="s">
        <v>65</v>
      </c>
      <c r="G49" s="3">
        <v>18150835580</v>
      </c>
      <c r="H49" s="3" t="s">
        <v>66</v>
      </c>
      <c r="I49" s="3" t="s">
        <v>29</v>
      </c>
      <c r="J49" s="3" t="s">
        <v>44</v>
      </c>
      <c r="K49" s="3"/>
      <c r="L49" s="3" t="s">
        <v>210</v>
      </c>
      <c r="M49" s="3"/>
      <c r="N49" s="3"/>
      <c r="O49" s="3" t="s">
        <v>24</v>
      </c>
      <c r="P49" s="3"/>
      <c r="Q49" s="3" t="s">
        <v>25</v>
      </c>
    </row>
    <row r="50" ht="48" spans="1:17">
      <c r="A50" s="3" t="s">
        <v>211</v>
      </c>
      <c r="B50" s="3" t="s">
        <v>212</v>
      </c>
      <c r="C50" s="3">
        <v>407902</v>
      </c>
      <c r="D50" s="3" t="s">
        <v>213</v>
      </c>
      <c r="E50" s="3" t="str">
        <f t="shared" si="2"/>
        <v>isoftstone-wjzhangel</v>
      </c>
      <c r="F50" s="3" t="s">
        <v>214</v>
      </c>
      <c r="G50" s="3">
        <v>15381166332</v>
      </c>
      <c r="H50" s="3" t="s">
        <v>215</v>
      </c>
      <c r="I50" s="3" t="s">
        <v>216</v>
      </c>
      <c r="J50" s="3" t="s">
        <v>30</v>
      </c>
      <c r="K50" s="3"/>
      <c r="L50" s="3" t="s">
        <v>31</v>
      </c>
      <c r="M50" s="3"/>
      <c r="N50" s="3"/>
      <c r="O50" s="3" t="s">
        <v>24</v>
      </c>
      <c r="P50" s="3"/>
      <c r="Q50" s="3" t="s">
        <v>25</v>
      </c>
    </row>
    <row r="51" ht="36" spans="1:17">
      <c r="A51" s="3" t="s">
        <v>211</v>
      </c>
      <c r="B51" s="3" t="s">
        <v>212</v>
      </c>
      <c r="C51" s="3">
        <v>404994</v>
      </c>
      <c r="D51" s="3" t="s">
        <v>217</v>
      </c>
      <c r="E51" s="3" t="str">
        <f t="shared" si="2"/>
        <v>isoftstone-qqhep</v>
      </c>
      <c r="F51" s="3" t="s">
        <v>218</v>
      </c>
      <c r="G51" s="3">
        <v>18858198677</v>
      </c>
      <c r="H51" s="3" t="s">
        <v>219</v>
      </c>
      <c r="I51" s="3" t="s">
        <v>216</v>
      </c>
      <c r="J51" s="3" t="s">
        <v>63</v>
      </c>
      <c r="K51" s="3"/>
      <c r="L51" s="3" t="s">
        <v>31</v>
      </c>
      <c r="M51" s="3"/>
      <c r="N51" s="3"/>
      <c r="O51" s="3" t="s">
        <v>24</v>
      </c>
      <c r="P51" s="3"/>
      <c r="Q51" s="3" t="s">
        <v>25</v>
      </c>
    </row>
    <row r="52" ht="36" spans="1:17">
      <c r="A52" s="3" t="s">
        <v>211</v>
      </c>
      <c r="B52" s="3" t="s">
        <v>212</v>
      </c>
      <c r="C52" s="3">
        <v>404559</v>
      </c>
      <c r="D52" s="3" t="s">
        <v>220</v>
      </c>
      <c r="E52" s="3" t="str">
        <f t="shared" si="2"/>
        <v>isoftstone-peizhuj</v>
      </c>
      <c r="F52" s="3" t="s">
        <v>221</v>
      </c>
      <c r="G52" s="3">
        <v>18658870219</v>
      </c>
      <c r="H52" s="3" t="s">
        <v>222</v>
      </c>
      <c r="I52" s="3" t="s">
        <v>223</v>
      </c>
      <c r="J52" s="3" t="e">
        <v>#N/A</v>
      </c>
      <c r="K52" s="3"/>
      <c r="L52" s="3" t="s">
        <v>31</v>
      </c>
      <c r="M52" s="3"/>
      <c r="N52" s="3"/>
      <c r="O52" s="3" t="s">
        <v>24</v>
      </c>
      <c r="P52" s="3"/>
      <c r="Q52" s="3" t="s">
        <v>25</v>
      </c>
    </row>
    <row r="53" ht="36" spans="1:17">
      <c r="A53" s="3" t="s">
        <v>211</v>
      </c>
      <c r="B53" s="3" t="s">
        <v>212</v>
      </c>
      <c r="C53" s="3">
        <v>99475</v>
      </c>
      <c r="D53" s="3" t="s">
        <v>224</v>
      </c>
      <c r="E53" s="3" t="str">
        <f t="shared" si="2"/>
        <v>isoftstone-wjwangq</v>
      </c>
      <c r="F53" s="3" t="s">
        <v>225</v>
      </c>
      <c r="G53" s="3">
        <v>13701179516</v>
      </c>
      <c r="H53" s="3" t="s">
        <v>226</v>
      </c>
      <c r="I53" s="3" t="s">
        <v>155</v>
      </c>
      <c r="J53" s="3" t="s">
        <v>44</v>
      </c>
      <c r="K53" s="3"/>
      <c r="L53" s="3" t="s">
        <v>31</v>
      </c>
      <c r="M53" s="3"/>
      <c r="N53" s="3"/>
      <c r="O53" s="3" t="s">
        <v>24</v>
      </c>
      <c r="P53" s="3"/>
      <c r="Q53" s="3" t="s">
        <v>25</v>
      </c>
    </row>
    <row r="54" ht="36" spans="1:17">
      <c r="A54" s="3" t="s">
        <v>211</v>
      </c>
      <c r="B54" s="3" t="s">
        <v>212</v>
      </c>
      <c r="C54" s="3">
        <v>386727</v>
      </c>
      <c r="D54" s="3" t="s">
        <v>227</v>
      </c>
      <c r="E54" s="3" t="str">
        <f t="shared" si="2"/>
        <v>isoftstone-hgxiaoc</v>
      </c>
      <c r="F54" s="3" t="s">
        <v>228</v>
      </c>
      <c r="G54" s="3">
        <v>18518635642</v>
      </c>
      <c r="H54" s="3" t="s">
        <v>229</v>
      </c>
      <c r="I54" s="3" t="s">
        <v>216</v>
      </c>
      <c r="J54" s="3" t="e">
        <v>#N/A</v>
      </c>
      <c r="K54" s="3"/>
      <c r="L54" s="3" t="s">
        <v>31</v>
      </c>
      <c r="M54" s="3"/>
      <c r="N54" s="3"/>
      <c r="O54" s="3" t="s">
        <v>24</v>
      </c>
      <c r="P54" s="3"/>
      <c r="Q54" s="3" t="s">
        <v>25</v>
      </c>
    </row>
    <row r="55" ht="48" spans="1:17">
      <c r="A55" s="3" t="s">
        <v>211</v>
      </c>
      <c r="B55" s="3" t="s">
        <v>212</v>
      </c>
      <c r="C55" s="3">
        <v>352075</v>
      </c>
      <c r="D55" s="3" t="s">
        <v>230</v>
      </c>
      <c r="E55" s="3" t="str">
        <f t="shared" si="2"/>
        <v>isoftstone-qcyangi</v>
      </c>
      <c r="F55" s="3" t="s">
        <v>231</v>
      </c>
      <c r="G55" s="3">
        <v>13456877174</v>
      </c>
      <c r="H55" s="3" t="s">
        <v>232</v>
      </c>
      <c r="I55" s="3" t="s">
        <v>159</v>
      </c>
      <c r="J55" s="3" t="s">
        <v>233</v>
      </c>
      <c r="K55" s="3"/>
      <c r="L55" s="3" t="s">
        <v>31</v>
      </c>
      <c r="M55" s="3"/>
      <c r="N55" s="3"/>
      <c r="O55" s="3" t="s">
        <v>24</v>
      </c>
      <c r="P55" s="3"/>
      <c r="Q55" s="3" t="s">
        <v>25</v>
      </c>
    </row>
    <row r="56" ht="48" spans="1:17">
      <c r="A56" s="3" t="s">
        <v>211</v>
      </c>
      <c r="B56" s="3" t="s">
        <v>212</v>
      </c>
      <c r="C56" s="3">
        <v>125339</v>
      </c>
      <c r="D56" s="3" t="s">
        <v>234</v>
      </c>
      <c r="E56" s="3" t="str">
        <f t="shared" si="2"/>
        <v>isoftstone-zhendaia</v>
      </c>
      <c r="F56" s="3" t="s">
        <v>235</v>
      </c>
      <c r="G56" s="3">
        <v>18538274737</v>
      </c>
      <c r="H56" s="3" t="s">
        <v>236</v>
      </c>
      <c r="I56" s="3" t="s">
        <v>163</v>
      </c>
      <c r="J56" s="3" t="s">
        <v>237</v>
      </c>
      <c r="K56" s="3"/>
      <c r="L56" s="3" t="s">
        <v>31</v>
      </c>
      <c r="M56" s="3"/>
      <c r="N56" s="3"/>
      <c r="O56" s="3" t="s">
        <v>24</v>
      </c>
      <c r="P56" s="3"/>
      <c r="Q56" s="3" t="s">
        <v>25</v>
      </c>
    </row>
    <row r="57" ht="48" spans="1:17">
      <c r="A57" s="3" t="s">
        <v>211</v>
      </c>
      <c r="B57" s="3" t="s">
        <v>212</v>
      </c>
      <c r="C57" s="3">
        <v>348876</v>
      </c>
      <c r="D57" s="3" t="s">
        <v>238</v>
      </c>
      <c r="E57" s="3" t="str">
        <f t="shared" si="2"/>
        <v>isoftstone-jieyancc</v>
      </c>
      <c r="F57" s="3" t="s">
        <v>239</v>
      </c>
      <c r="G57" s="3">
        <v>13272632819</v>
      </c>
      <c r="H57" s="3" t="s">
        <v>240</v>
      </c>
      <c r="I57" s="3" t="s">
        <v>159</v>
      </c>
      <c r="J57" s="3" t="s">
        <v>233</v>
      </c>
      <c r="K57" s="3"/>
      <c r="L57" s="3" t="s">
        <v>31</v>
      </c>
      <c r="M57" s="3"/>
      <c r="N57" s="3"/>
      <c r="O57" s="3" t="s">
        <v>24</v>
      </c>
      <c r="P57" s="3"/>
      <c r="Q57" s="3" t="s">
        <v>25</v>
      </c>
    </row>
    <row r="58" ht="48" spans="1:17">
      <c r="A58" s="3" t="s">
        <v>211</v>
      </c>
      <c r="B58" s="3" t="s">
        <v>212</v>
      </c>
      <c r="C58" s="3">
        <v>109657</v>
      </c>
      <c r="D58" s="3" t="s">
        <v>241</v>
      </c>
      <c r="E58" s="3" t="str">
        <f t="shared" si="2"/>
        <v>isoftstone-zjmag</v>
      </c>
      <c r="F58" s="3" t="s">
        <v>242</v>
      </c>
      <c r="G58" s="3">
        <v>15868452963</v>
      </c>
      <c r="H58" s="3" t="s">
        <v>243</v>
      </c>
      <c r="I58" s="3" t="s">
        <v>159</v>
      </c>
      <c r="J58" s="3" t="s">
        <v>244</v>
      </c>
      <c r="K58" s="3"/>
      <c r="L58" s="3" t="s">
        <v>31</v>
      </c>
      <c r="M58" s="3"/>
      <c r="N58" s="3"/>
      <c r="O58" s="3" t="s">
        <v>24</v>
      </c>
      <c r="P58" s="3"/>
      <c r="Q58" s="3" t="s">
        <v>25</v>
      </c>
    </row>
    <row r="59" ht="48" spans="1:17">
      <c r="A59" s="3" t="s">
        <v>211</v>
      </c>
      <c r="B59" s="3" t="s">
        <v>212</v>
      </c>
      <c r="C59" s="3">
        <v>332768</v>
      </c>
      <c r="D59" s="3" t="s">
        <v>245</v>
      </c>
      <c r="E59" s="3" t="str">
        <f t="shared" si="2"/>
        <v>isoftstone-yirenp</v>
      </c>
      <c r="F59" s="3" t="s">
        <v>246</v>
      </c>
      <c r="G59" s="3">
        <v>15039376071</v>
      </c>
      <c r="H59" s="3" t="s">
        <v>247</v>
      </c>
      <c r="I59" s="3" t="s">
        <v>159</v>
      </c>
      <c r="J59" s="3" t="s">
        <v>233</v>
      </c>
      <c r="K59" s="3"/>
      <c r="L59" s="3" t="s">
        <v>31</v>
      </c>
      <c r="M59" s="3"/>
      <c r="N59" s="3"/>
      <c r="O59" s="3" t="s">
        <v>24</v>
      </c>
      <c r="P59" s="3"/>
      <c r="Q59" s="3" t="s">
        <v>25</v>
      </c>
    </row>
    <row r="60" ht="48" spans="1:17">
      <c r="A60" s="3" t="s">
        <v>211</v>
      </c>
      <c r="B60" s="3" t="s">
        <v>212</v>
      </c>
      <c r="C60" s="3">
        <v>332767</v>
      </c>
      <c r="D60" s="3" t="s">
        <v>248</v>
      </c>
      <c r="E60" s="3" t="str">
        <f t="shared" si="2"/>
        <v>isoftstone-senzhangq</v>
      </c>
      <c r="F60" s="3" t="s">
        <v>249</v>
      </c>
      <c r="G60" s="3">
        <v>15356636569</v>
      </c>
      <c r="H60" s="3" t="s">
        <v>250</v>
      </c>
      <c r="I60" s="3" t="s">
        <v>159</v>
      </c>
      <c r="J60" s="3" t="s">
        <v>233</v>
      </c>
      <c r="K60" s="3"/>
      <c r="L60" s="3" t="s">
        <v>31</v>
      </c>
      <c r="M60" s="3"/>
      <c r="N60" s="3"/>
      <c r="O60" s="3" t="s">
        <v>24</v>
      </c>
      <c r="P60" s="3"/>
      <c r="Q60" s="3" t="s">
        <v>25</v>
      </c>
    </row>
    <row r="61" ht="48" spans="1:17">
      <c r="A61" s="3" t="s">
        <v>211</v>
      </c>
      <c r="B61" s="3" t="s">
        <v>212</v>
      </c>
      <c r="C61" s="3">
        <v>325874</v>
      </c>
      <c r="D61" s="3" t="s">
        <v>251</v>
      </c>
      <c r="E61" s="3" t="str">
        <f t="shared" si="2"/>
        <v>isoftstone-zmzhaoj</v>
      </c>
      <c r="F61" s="3" t="s">
        <v>252</v>
      </c>
      <c r="G61" s="3">
        <v>17694687891</v>
      </c>
      <c r="H61" s="3" t="s">
        <v>253</v>
      </c>
      <c r="I61" s="3" t="s">
        <v>177</v>
      </c>
      <c r="J61" s="3" t="s">
        <v>254</v>
      </c>
      <c r="K61" s="3"/>
      <c r="L61" s="3" t="s">
        <v>31</v>
      </c>
      <c r="M61" s="3"/>
      <c r="N61" s="3"/>
      <c r="O61" s="3" t="s">
        <v>24</v>
      </c>
      <c r="P61" s="3"/>
      <c r="Q61" s="3" t="s">
        <v>25</v>
      </c>
    </row>
    <row r="62" ht="48" spans="1:17">
      <c r="A62" s="3" t="s">
        <v>211</v>
      </c>
      <c r="B62" s="3" t="s">
        <v>212</v>
      </c>
      <c r="C62" s="3">
        <v>294364</v>
      </c>
      <c r="D62" s="3" t="s">
        <v>255</v>
      </c>
      <c r="E62" s="3" t="str">
        <f t="shared" si="2"/>
        <v>isoftstone-jskong</v>
      </c>
      <c r="F62" s="3" t="s">
        <v>256</v>
      </c>
      <c r="G62" s="3">
        <v>15901552412</v>
      </c>
      <c r="H62" s="3" t="s">
        <v>257</v>
      </c>
      <c r="I62" s="3" t="s">
        <v>177</v>
      </c>
      <c r="J62" s="3" t="s">
        <v>254</v>
      </c>
      <c r="K62" s="3"/>
      <c r="L62" s="3" t="s">
        <v>31</v>
      </c>
      <c r="M62" s="3"/>
      <c r="N62" s="3"/>
      <c r="O62" s="3" t="s">
        <v>24</v>
      </c>
      <c r="P62" s="3"/>
      <c r="Q62" s="3" t="s">
        <v>25</v>
      </c>
    </row>
    <row r="63" ht="48" spans="1:17">
      <c r="A63" s="3" t="s">
        <v>211</v>
      </c>
      <c r="B63" s="3" t="s">
        <v>212</v>
      </c>
      <c r="C63" s="3">
        <v>305935</v>
      </c>
      <c r="D63" s="3" t="s">
        <v>258</v>
      </c>
      <c r="E63" s="3" t="str">
        <f t="shared" si="2"/>
        <v>isoftstone-jmhup</v>
      </c>
      <c r="F63" s="3" t="s">
        <v>259</v>
      </c>
      <c r="G63" s="3">
        <v>18518512125</v>
      </c>
      <c r="H63" s="3" t="s">
        <v>260</v>
      </c>
      <c r="I63" s="3" t="s">
        <v>163</v>
      </c>
      <c r="J63" s="3" t="s">
        <v>261</v>
      </c>
      <c r="K63" s="3"/>
      <c r="L63" s="3" t="s">
        <v>31</v>
      </c>
      <c r="M63" s="3"/>
      <c r="N63" s="3"/>
      <c r="O63" s="3" t="s">
        <v>24</v>
      </c>
      <c r="P63" s="3"/>
      <c r="Q63" s="3" t="s">
        <v>25</v>
      </c>
    </row>
    <row r="64" ht="48" spans="1:17">
      <c r="A64" s="3" t="s">
        <v>211</v>
      </c>
      <c r="B64" s="3" t="s">
        <v>212</v>
      </c>
      <c r="C64" s="3">
        <v>115550</v>
      </c>
      <c r="D64" s="3" t="s">
        <v>262</v>
      </c>
      <c r="E64" s="3" t="str">
        <f t="shared" si="2"/>
        <v>isoftstone-mdlid</v>
      </c>
      <c r="F64" s="3" t="s">
        <v>263</v>
      </c>
      <c r="G64" s="3">
        <v>18768147196</v>
      </c>
      <c r="H64" s="3" t="s">
        <v>264</v>
      </c>
      <c r="I64" s="3" t="s">
        <v>177</v>
      </c>
      <c r="J64" s="3" t="s">
        <v>44</v>
      </c>
      <c r="K64" s="3"/>
      <c r="L64" s="3" t="s">
        <v>31</v>
      </c>
      <c r="M64" s="3"/>
      <c r="N64" s="3"/>
      <c r="O64" s="3" t="s">
        <v>24</v>
      </c>
      <c r="P64" s="3"/>
      <c r="Q64" s="3" t="s">
        <v>25</v>
      </c>
    </row>
    <row r="65" ht="48" spans="1:17">
      <c r="A65" s="3" t="s">
        <v>211</v>
      </c>
      <c r="B65" s="3" t="s">
        <v>212</v>
      </c>
      <c r="C65" s="3">
        <v>349783</v>
      </c>
      <c r="D65" s="3" t="s">
        <v>265</v>
      </c>
      <c r="E65" s="3" t="str">
        <f t="shared" si="2"/>
        <v>isoftstone-rhhej</v>
      </c>
      <c r="F65" s="3" t="s">
        <v>266</v>
      </c>
      <c r="G65" s="3">
        <v>17673432866</v>
      </c>
      <c r="H65" s="3" t="s">
        <v>267</v>
      </c>
      <c r="I65" s="3" t="s">
        <v>268</v>
      </c>
      <c r="J65" s="3" t="s">
        <v>102</v>
      </c>
      <c r="K65" s="3"/>
      <c r="L65" s="3" t="s">
        <v>31</v>
      </c>
      <c r="M65" s="3"/>
      <c r="N65" s="3"/>
      <c r="O65" s="3" t="s">
        <v>24</v>
      </c>
      <c r="P65" s="3"/>
      <c r="Q65" s="3" t="s">
        <v>25</v>
      </c>
    </row>
    <row r="66" ht="36" spans="1:17">
      <c r="A66" s="3" t="s">
        <v>211</v>
      </c>
      <c r="B66" s="3" t="s">
        <v>212</v>
      </c>
      <c r="C66" s="3">
        <v>158089</v>
      </c>
      <c r="D66" s="3" t="s">
        <v>269</v>
      </c>
      <c r="E66" s="3" t="str">
        <f t="shared" si="2"/>
        <v>isoftstone-hbjiangh</v>
      </c>
      <c r="F66" s="3" t="s">
        <v>270</v>
      </c>
      <c r="G66" s="3">
        <v>18115600828</v>
      </c>
      <c r="H66" s="3" t="s">
        <v>271</v>
      </c>
      <c r="I66" s="3" t="s">
        <v>272</v>
      </c>
      <c r="J66" s="3" t="e">
        <v>#N/A</v>
      </c>
      <c r="K66" s="3"/>
      <c r="L66" s="3" t="s">
        <v>31</v>
      </c>
      <c r="M66" s="3"/>
      <c r="N66" s="3"/>
      <c r="O66" s="3" t="s">
        <v>24</v>
      </c>
      <c r="P66" s="3"/>
      <c r="Q66" s="3" t="s">
        <v>25</v>
      </c>
    </row>
    <row r="67" ht="48" spans="1:17">
      <c r="A67" s="3" t="s">
        <v>211</v>
      </c>
      <c r="B67" s="3" t="s">
        <v>212</v>
      </c>
      <c r="C67" s="3">
        <v>120123</v>
      </c>
      <c r="D67" s="3" t="s">
        <v>273</v>
      </c>
      <c r="E67" s="3" t="str">
        <f t="shared" si="2"/>
        <v>isoftstone-jtwud</v>
      </c>
      <c r="F67" s="3" t="s">
        <v>274</v>
      </c>
      <c r="G67" s="3">
        <v>18751968100</v>
      </c>
      <c r="H67" s="3" t="s">
        <v>275</v>
      </c>
      <c r="I67" s="3" t="s">
        <v>190</v>
      </c>
      <c r="J67" s="3" t="s">
        <v>44</v>
      </c>
      <c r="K67" s="3"/>
      <c r="L67" s="3" t="s">
        <v>31</v>
      </c>
      <c r="M67" s="3"/>
      <c r="N67" s="3"/>
      <c r="O67" s="3" t="s">
        <v>24</v>
      </c>
      <c r="P67" s="3"/>
      <c r="Q67" s="3" t="s">
        <v>25</v>
      </c>
    </row>
    <row r="68" ht="48" spans="1:17">
      <c r="A68" s="3" t="s">
        <v>211</v>
      </c>
      <c r="B68" s="3" t="s">
        <v>212</v>
      </c>
      <c r="C68" s="3">
        <v>298641</v>
      </c>
      <c r="D68" s="3" t="s">
        <v>276</v>
      </c>
      <c r="E68" s="3" t="str">
        <f t="shared" si="2"/>
        <v>isoftstone-yxtangn</v>
      </c>
      <c r="F68" s="3" t="s">
        <v>277</v>
      </c>
      <c r="G68" s="3">
        <v>15858137394</v>
      </c>
      <c r="H68" s="3" t="s">
        <v>278</v>
      </c>
      <c r="I68" s="3" t="s">
        <v>200</v>
      </c>
      <c r="J68" s="3" t="s">
        <v>44</v>
      </c>
      <c r="K68" s="3"/>
      <c r="L68" s="3" t="s">
        <v>31</v>
      </c>
      <c r="M68" s="3"/>
      <c r="N68" s="3"/>
      <c r="O68" s="3" t="s">
        <v>24</v>
      </c>
      <c r="P68" s="3"/>
      <c r="Q68" s="3" t="s">
        <v>25</v>
      </c>
    </row>
    <row r="69" ht="48" spans="1:17">
      <c r="A69" s="3" t="s">
        <v>211</v>
      </c>
      <c r="B69" s="3" t="s">
        <v>212</v>
      </c>
      <c r="C69" s="3">
        <v>296067</v>
      </c>
      <c r="D69" s="3" t="s">
        <v>279</v>
      </c>
      <c r="E69" s="3" t="str">
        <f t="shared" si="2"/>
        <v>isoftstone-dyxul</v>
      </c>
      <c r="F69" s="3" t="s">
        <v>280</v>
      </c>
      <c r="G69" s="3">
        <v>18862196714</v>
      </c>
      <c r="H69" s="3" t="s">
        <v>281</v>
      </c>
      <c r="I69" s="3" t="s">
        <v>282</v>
      </c>
      <c r="J69" s="3" t="s">
        <v>283</v>
      </c>
      <c r="K69" s="3"/>
      <c r="L69" s="3" t="s">
        <v>31</v>
      </c>
      <c r="M69" s="3"/>
      <c r="N69" s="3"/>
      <c r="O69" s="3" t="s">
        <v>24</v>
      </c>
      <c r="P69" s="3"/>
      <c r="Q69" s="3" t="s">
        <v>25</v>
      </c>
    </row>
    <row r="70" ht="36" spans="1:17">
      <c r="A70" s="3" t="s">
        <v>211</v>
      </c>
      <c r="B70" s="3" t="s">
        <v>212</v>
      </c>
      <c r="C70" s="3">
        <v>242633</v>
      </c>
      <c r="D70" s="3" t="s">
        <v>284</v>
      </c>
      <c r="E70" s="3" t="str">
        <f t="shared" si="2"/>
        <v>isoftstone-jqsuc</v>
      </c>
      <c r="F70" s="3" t="s">
        <v>285</v>
      </c>
      <c r="G70" s="3">
        <v>13701581490</v>
      </c>
      <c r="H70" s="3" t="s">
        <v>286</v>
      </c>
      <c r="I70" s="3" t="s">
        <v>287</v>
      </c>
      <c r="J70" s="3" t="s">
        <v>125</v>
      </c>
      <c r="K70" s="3"/>
      <c r="L70" s="3" t="s">
        <v>31</v>
      </c>
      <c r="M70" s="3"/>
      <c r="N70" s="3"/>
      <c r="O70" s="3" t="s">
        <v>24</v>
      </c>
      <c r="P70" s="3"/>
      <c r="Q70" s="3" t="s">
        <v>25</v>
      </c>
    </row>
    <row r="71" ht="48" spans="1:17">
      <c r="A71" s="3" t="s">
        <v>211</v>
      </c>
      <c r="B71" s="3" t="s">
        <v>212</v>
      </c>
      <c r="C71" s="3">
        <v>306956</v>
      </c>
      <c r="D71" s="3" t="s">
        <v>288</v>
      </c>
      <c r="E71" s="3" t="str">
        <f t="shared" si="2"/>
        <v>isoftstone-ningchenp</v>
      </c>
      <c r="F71" s="3" t="s">
        <v>289</v>
      </c>
      <c r="G71" s="3">
        <v>18264539640</v>
      </c>
      <c r="H71" s="3" t="s">
        <v>290</v>
      </c>
      <c r="I71" s="3" t="s">
        <v>223</v>
      </c>
      <c r="J71" s="3" t="s">
        <v>44</v>
      </c>
      <c r="K71" s="3"/>
      <c r="L71" s="3" t="s">
        <v>45</v>
      </c>
      <c r="M71" s="3"/>
      <c r="N71" s="3"/>
      <c r="O71" s="3" t="s">
        <v>24</v>
      </c>
      <c r="P71" s="3"/>
      <c r="Q71" s="3" t="s">
        <v>25</v>
      </c>
    </row>
    <row r="72" ht="36" spans="1:17">
      <c r="A72" s="3" t="s">
        <v>291</v>
      </c>
      <c r="B72" s="3" t="s">
        <v>292</v>
      </c>
      <c r="C72" s="3">
        <v>412367</v>
      </c>
      <c r="D72" s="3" t="s">
        <v>293</v>
      </c>
      <c r="E72" s="3" t="str">
        <f t="shared" si="2"/>
        <v>isoftstone-jnzhengi</v>
      </c>
      <c r="F72" s="3" t="s">
        <v>294</v>
      </c>
      <c r="G72" s="3">
        <v>13003288759</v>
      </c>
      <c r="H72" s="3" t="s">
        <v>295</v>
      </c>
      <c r="I72" s="3" t="s">
        <v>296</v>
      </c>
      <c r="J72" s="3" t="s">
        <v>44</v>
      </c>
      <c r="K72" s="3"/>
      <c r="L72" s="3" t="s">
        <v>31</v>
      </c>
      <c r="M72" s="3"/>
      <c r="N72" s="3"/>
      <c r="O72" s="3" t="s">
        <v>24</v>
      </c>
      <c r="P72" s="3"/>
      <c r="Q72" s="3" t="s">
        <v>25</v>
      </c>
    </row>
    <row r="73" ht="48" spans="1:17">
      <c r="A73" s="3" t="s">
        <v>291</v>
      </c>
      <c r="B73" s="3" t="s">
        <v>292</v>
      </c>
      <c r="C73" s="3">
        <v>412700</v>
      </c>
      <c r="D73" s="3" t="s">
        <v>297</v>
      </c>
      <c r="E73" s="3" t="str">
        <f t="shared" si="2"/>
        <v>isoftstone-gtpeng</v>
      </c>
      <c r="F73" s="3" t="s">
        <v>298</v>
      </c>
      <c r="G73" s="3">
        <v>19529958244</v>
      </c>
      <c r="H73" s="3" t="s">
        <v>299</v>
      </c>
      <c r="I73" s="3" t="s">
        <v>300</v>
      </c>
      <c r="J73" s="3" t="s">
        <v>44</v>
      </c>
      <c r="K73" s="3"/>
      <c r="L73" s="3" t="s">
        <v>31</v>
      </c>
      <c r="M73" s="3"/>
      <c r="N73" s="3"/>
      <c r="O73" s="3" t="s">
        <v>24</v>
      </c>
      <c r="P73" s="3"/>
      <c r="Q73" s="3" t="s">
        <v>25</v>
      </c>
    </row>
    <row r="74" ht="36" spans="1:17">
      <c r="A74" s="3" t="s">
        <v>291</v>
      </c>
      <c r="B74" s="3" t="s">
        <v>292</v>
      </c>
      <c r="C74" s="3">
        <v>404988</v>
      </c>
      <c r="D74" s="3" t="s">
        <v>301</v>
      </c>
      <c r="E74" s="3" t="str">
        <f t="shared" si="2"/>
        <v>isoftstone-mingmiao</v>
      </c>
      <c r="F74" s="3" t="s">
        <v>302</v>
      </c>
      <c r="G74" s="3">
        <v>15618582070</v>
      </c>
      <c r="H74" s="3" t="s">
        <v>303</v>
      </c>
      <c r="I74" s="3" t="s">
        <v>304</v>
      </c>
      <c r="J74" s="3" t="e">
        <v>#N/A</v>
      </c>
      <c r="K74" s="3"/>
      <c r="L74" s="3" t="s">
        <v>31</v>
      </c>
      <c r="M74" s="3"/>
      <c r="N74" s="3"/>
      <c r="O74" s="3" t="s">
        <v>24</v>
      </c>
      <c r="P74" s="3"/>
      <c r="Q74" s="3" t="s">
        <v>305</v>
      </c>
    </row>
    <row r="75" ht="48" spans="1:17">
      <c r="A75" s="3" t="s">
        <v>291</v>
      </c>
      <c r="B75" s="3" t="s">
        <v>292</v>
      </c>
      <c r="C75" s="3">
        <v>345742</v>
      </c>
      <c r="D75" s="3" t="s">
        <v>306</v>
      </c>
      <c r="E75" s="3" t="str">
        <f t="shared" si="2"/>
        <v>isoftstone-jqzhangcp</v>
      </c>
      <c r="F75" s="3" t="s">
        <v>307</v>
      </c>
      <c r="G75" s="3">
        <v>17621094500</v>
      </c>
      <c r="H75" s="3" t="s">
        <v>308</v>
      </c>
      <c r="I75" s="3" t="s">
        <v>200</v>
      </c>
      <c r="J75" s="3" t="s">
        <v>63</v>
      </c>
      <c r="K75" s="3"/>
      <c r="L75" s="3" t="s">
        <v>31</v>
      </c>
      <c r="M75" s="3"/>
      <c r="N75" s="3"/>
      <c r="O75" s="3" t="s">
        <v>24</v>
      </c>
      <c r="P75" s="3"/>
      <c r="Q75" s="3" t="s">
        <v>25</v>
      </c>
    </row>
    <row r="76" ht="36" spans="1:17">
      <c r="A76" s="3" t="s">
        <v>291</v>
      </c>
      <c r="B76" s="3" t="s">
        <v>292</v>
      </c>
      <c r="C76" s="3">
        <v>324081</v>
      </c>
      <c r="D76" s="3" t="s">
        <v>309</v>
      </c>
      <c r="E76" s="3" t="str">
        <f t="shared" si="2"/>
        <v>isoftstone-lszhangz</v>
      </c>
      <c r="F76" s="3" t="s">
        <v>310</v>
      </c>
      <c r="G76" s="3">
        <v>13801740255</v>
      </c>
      <c r="H76" s="3" t="s">
        <v>311</v>
      </c>
      <c r="I76" s="3" t="s">
        <v>312</v>
      </c>
      <c r="J76" s="3" t="s">
        <v>63</v>
      </c>
      <c r="K76" s="3"/>
      <c r="L76" s="3" t="s">
        <v>31</v>
      </c>
      <c r="M76" s="3"/>
      <c r="N76" s="3"/>
      <c r="O76" s="3" t="s">
        <v>24</v>
      </c>
      <c r="P76" s="3"/>
      <c r="Q76" s="3" t="s">
        <v>25</v>
      </c>
    </row>
    <row r="77" ht="36" spans="1:17">
      <c r="A77" s="3" t="s">
        <v>291</v>
      </c>
      <c r="B77" s="3" t="s">
        <v>292</v>
      </c>
      <c r="C77" s="3">
        <v>323306</v>
      </c>
      <c r="D77" s="3" t="s">
        <v>313</v>
      </c>
      <c r="E77" s="3" t="str">
        <f t="shared" si="2"/>
        <v>isoftstone-ttxueh</v>
      </c>
      <c r="F77" s="3" t="s">
        <v>314</v>
      </c>
      <c r="G77" s="3">
        <v>16628410313</v>
      </c>
      <c r="H77" s="3" t="s">
        <v>315</v>
      </c>
      <c r="I77" s="3" t="s">
        <v>316</v>
      </c>
      <c r="J77" s="3" t="s">
        <v>87</v>
      </c>
      <c r="K77" s="3"/>
      <c r="L77" s="3" t="s">
        <v>31</v>
      </c>
      <c r="M77" s="3"/>
      <c r="N77" s="3"/>
      <c r="O77" s="3" t="s">
        <v>24</v>
      </c>
      <c r="P77" s="3"/>
      <c r="Q77" s="3" t="s">
        <v>25</v>
      </c>
    </row>
    <row r="78" ht="36" spans="1:17">
      <c r="A78" s="3" t="s">
        <v>291</v>
      </c>
      <c r="B78" s="3" t="s">
        <v>292</v>
      </c>
      <c r="C78" s="3">
        <v>4623</v>
      </c>
      <c r="D78" s="3" t="s">
        <v>317</v>
      </c>
      <c r="E78" s="3" t="str">
        <f t="shared" si="2"/>
        <v>isoftstone-gesong</v>
      </c>
      <c r="F78" s="3" t="s">
        <v>318</v>
      </c>
      <c r="G78" s="3">
        <v>13655187047</v>
      </c>
      <c r="H78" s="3" t="s">
        <v>319</v>
      </c>
      <c r="I78" s="3" t="s">
        <v>320</v>
      </c>
      <c r="J78" s="3" t="e">
        <v>#N/A</v>
      </c>
      <c r="K78" s="3"/>
      <c r="L78" s="3" t="s">
        <v>31</v>
      </c>
      <c r="M78" s="3"/>
      <c r="N78" s="3"/>
      <c r="O78" s="3" t="s">
        <v>24</v>
      </c>
      <c r="P78" s="3"/>
      <c r="Q78" s="3" t="s">
        <v>25</v>
      </c>
    </row>
    <row r="79" ht="36" spans="1:17">
      <c r="A79" s="3" t="s">
        <v>291</v>
      </c>
      <c r="B79" s="3" t="s">
        <v>292</v>
      </c>
      <c r="C79" s="3">
        <v>148813</v>
      </c>
      <c r="D79" s="3" t="s">
        <v>321</v>
      </c>
      <c r="E79" s="3" t="str">
        <f t="shared" si="2"/>
        <v>isoftstone-cjsunf</v>
      </c>
      <c r="F79" s="3" t="s">
        <v>322</v>
      </c>
      <c r="G79" s="3">
        <v>13683560888</v>
      </c>
      <c r="H79" s="3" t="s">
        <v>323</v>
      </c>
      <c r="I79" s="3" t="s">
        <v>204</v>
      </c>
      <c r="J79" s="3" t="s">
        <v>283</v>
      </c>
      <c r="K79" s="3"/>
      <c r="L79" s="3" t="s">
        <v>31</v>
      </c>
      <c r="M79" s="3"/>
      <c r="N79" s="3"/>
      <c r="O79" s="3" t="s">
        <v>24</v>
      </c>
      <c r="P79" s="3"/>
      <c r="Q79" s="3" t="s">
        <v>25</v>
      </c>
    </row>
    <row r="80" ht="48" spans="1:17">
      <c r="A80" s="3" t="s">
        <v>291</v>
      </c>
      <c r="B80" s="3" t="s">
        <v>292</v>
      </c>
      <c r="C80" s="3">
        <v>242633</v>
      </c>
      <c r="D80" s="3" t="s">
        <v>284</v>
      </c>
      <c r="E80" s="3" t="str">
        <f t="shared" si="2"/>
        <v>isoftstone-jqsuc1</v>
      </c>
      <c r="F80" s="3" t="s">
        <v>324</v>
      </c>
      <c r="G80" s="3">
        <v>13701581490</v>
      </c>
      <c r="H80" s="3" t="s">
        <v>286</v>
      </c>
      <c r="I80" s="3" t="s">
        <v>325</v>
      </c>
      <c r="J80" s="3" t="s">
        <v>63</v>
      </c>
      <c r="K80" s="3"/>
      <c r="L80" s="3" t="s">
        <v>31</v>
      </c>
      <c r="M80" s="3"/>
      <c r="N80" s="3"/>
      <c r="O80" s="3" t="s">
        <v>24</v>
      </c>
      <c r="P80" s="3"/>
      <c r="Q80" s="3" t="s">
        <v>25</v>
      </c>
    </row>
    <row r="81" ht="60" spans="1:17">
      <c r="A81" s="3" t="s">
        <v>291</v>
      </c>
      <c r="B81" s="3" t="s">
        <v>292</v>
      </c>
      <c r="C81" s="3">
        <v>158818</v>
      </c>
      <c r="D81" s="3" t="s">
        <v>71</v>
      </c>
      <c r="E81" s="3" t="str">
        <f t="shared" si="2"/>
        <v>isoftstone-yhchengf</v>
      </c>
      <c r="F81" s="3" t="s">
        <v>326</v>
      </c>
      <c r="G81" s="3">
        <v>18658166363</v>
      </c>
      <c r="H81" s="3" t="s">
        <v>73</v>
      </c>
      <c r="I81" s="3" t="s">
        <v>74</v>
      </c>
      <c r="J81" s="3" t="s">
        <v>102</v>
      </c>
      <c r="K81" s="3"/>
      <c r="L81" s="3" t="s">
        <v>31</v>
      </c>
      <c r="M81" s="3"/>
      <c r="N81" s="3"/>
      <c r="O81" s="3" t="s">
        <v>24</v>
      </c>
      <c r="P81" s="3"/>
      <c r="Q81" s="3" t="s">
        <v>25</v>
      </c>
    </row>
    <row r="82" ht="60" spans="1:17">
      <c r="A82" s="3" t="s">
        <v>291</v>
      </c>
      <c r="B82" s="3" t="s">
        <v>292</v>
      </c>
      <c r="C82" s="3">
        <v>158089</v>
      </c>
      <c r="D82" s="3" t="s">
        <v>269</v>
      </c>
      <c r="E82" s="3" t="str">
        <f t="shared" si="2"/>
        <v>isoftstone-hbjiangh</v>
      </c>
      <c r="F82" s="3" t="s">
        <v>270</v>
      </c>
      <c r="G82" s="3">
        <v>18115600828</v>
      </c>
      <c r="H82" s="3" t="s">
        <v>271</v>
      </c>
      <c r="I82" s="3" t="s">
        <v>327</v>
      </c>
      <c r="J82" s="3" t="s">
        <v>63</v>
      </c>
      <c r="K82" s="3"/>
      <c r="L82" s="3" t="s">
        <v>31</v>
      </c>
      <c r="M82" s="3"/>
      <c r="N82" s="3"/>
      <c r="O82" s="3" t="s">
        <v>24</v>
      </c>
      <c r="P82" s="3"/>
      <c r="Q82" s="3" t="s">
        <v>25</v>
      </c>
    </row>
    <row r="83" ht="48" spans="1:17">
      <c r="A83" s="3" t="s">
        <v>291</v>
      </c>
      <c r="B83" s="3" t="s">
        <v>292</v>
      </c>
      <c r="C83" s="3">
        <v>284656</v>
      </c>
      <c r="D83" s="3" t="s">
        <v>328</v>
      </c>
      <c r="E83" s="3" t="str">
        <f t="shared" si="2"/>
        <v>isoftstone-hflich</v>
      </c>
      <c r="F83" s="3" t="s">
        <v>329</v>
      </c>
      <c r="G83" s="3">
        <v>13052338370</v>
      </c>
      <c r="H83" s="3" t="s">
        <v>330</v>
      </c>
      <c r="I83" s="3" t="s">
        <v>331</v>
      </c>
      <c r="J83" s="3" t="s">
        <v>63</v>
      </c>
      <c r="K83" s="3"/>
      <c r="L83" s="3" t="s">
        <v>31</v>
      </c>
      <c r="M83" s="3"/>
      <c r="N83" s="3"/>
      <c r="O83" s="3" t="s">
        <v>24</v>
      </c>
      <c r="P83" s="3"/>
      <c r="Q83" s="3" t="s">
        <v>25</v>
      </c>
    </row>
    <row r="84" ht="48" spans="1:17">
      <c r="A84" s="3" t="s">
        <v>291</v>
      </c>
      <c r="B84" s="3" t="s">
        <v>292</v>
      </c>
      <c r="C84" s="3">
        <v>283010</v>
      </c>
      <c r="D84" s="3" t="s">
        <v>332</v>
      </c>
      <c r="E84" s="3" t="str">
        <f t="shared" si="2"/>
        <v>isoftstone-kcyangd</v>
      </c>
      <c r="F84" s="3" t="s">
        <v>333</v>
      </c>
      <c r="G84" s="3">
        <v>18917199126</v>
      </c>
      <c r="H84" s="3" t="s">
        <v>334</v>
      </c>
      <c r="I84" s="3" t="s">
        <v>331</v>
      </c>
      <c r="J84" s="3" t="s">
        <v>125</v>
      </c>
      <c r="K84" s="3"/>
      <c r="L84" s="3" t="s">
        <v>31</v>
      </c>
      <c r="M84" s="3"/>
      <c r="N84" s="3"/>
      <c r="O84" s="3" t="s">
        <v>24</v>
      </c>
      <c r="P84" s="3"/>
      <c r="Q84" s="3" t="s">
        <v>25</v>
      </c>
    </row>
    <row r="85" ht="48" spans="1:17">
      <c r="A85" s="3" t="s">
        <v>291</v>
      </c>
      <c r="B85" s="3" t="s">
        <v>292</v>
      </c>
      <c r="C85" s="3">
        <v>398540</v>
      </c>
      <c r="D85" s="3" t="s">
        <v>335</v>
      </c>
      <c r="E85" s="3" t="str">
        <f t="shared" si="2"/>
        <v>isoftstone-jiewanggh</v>
      </c>
      <c r="F85" s="3" t="s">
        <v>336</v>
      </c>
      <c r="G85" s="3">
        <v>17621200237</v>
      </c>
      <c r="H85" s="3" t="s">
        <v>337</v>
      </c>
      <c r="I85" s="3" t="s">
        <v>331</v>
      </c>
      <c r="J85" s="3" t="s">
        <v>283</v>
      </c>
      <c r="K85" s="3"/>
      <c r="L85" s="3" t="s">
        <v>45</v>
      </c>
      <c r="M85" s="3"/>
      <c r="N85" s="3"/>
      <c r="O85" s="3" t="s">
        <v>24</v>
      </c>
      <c r="P85" s="3"/>
      <c r="Q85" s="3" t="s">
        <v>25</v>
      </c>
    </row>
    <row r="86" ht="48" spans="1:17">
      <c r="A86" s="3" t="s">
        <v>338</v>
      </c>
      <c r="B86" s="3" t="s">
        <v>339</v>
      </c>
      <c r="C86" s="3">
        <v>242633</v>
      </c>
      <c r="D86" s="3" t="s">
        <v>284</v>
      </c>
      <c r="E86" s="3" t="str">
        <f t="shared" si="2"/>
        <v>isoftstone-jqsuc</v>
      </c>
      <c r="F86" s="3" t="s">
        <v>285</v>
      </c>
      <c r="G86" s="3">
        <v>13701581490</v>
      </c>
      <c r="H86" s="3" t="s">
        <v>286</v>
      </c>
      <c r="I86" s="3" t="s">
        <v>325</v>
      </c>
      <c r="J86" s="3" t="s">
        <v>102</v>
      </c>
      <c r="K86" s="3"/>
      <c r="L86" s="3" t="s">
        <v>45</v>
      </c>
      <c r="M86" s="3"/>
      <c r="N86" s="3"/>
      <c r="O86" s="3" t="s">
        <v>24</v>
      </c>
      <c r="P86" s="3"/>
      <c r="Q86" s="3" t="s">
        <v>25</v>
      </c>
    </row>
    <row r="87" ht="60" spans="1:17">
      <c r="A87" s="3" t="s">
        <v>338</v>
      </c>
      <c r="B87" s="3" t="s">
        <v>339</v>
      </c>
      <c r="C87" s="3">
        <v>158089</v>
      </c>
      <c r="D87" s="3" t="s">
        <v>269</v>
      </c>
      <c r="E87" s="3" t="str">
        <f t="shared" si="2"/>
        <v>isoftstone-hbjiangh</v>
      </c>
      <c r="F87" s="3" t="s">
        <v>270</v>
      </c>
      <c r="G87" s="3">
        <v>18115600828</v>
      </c>
      <c r="H87" s="3" t="s">
        <v>271</v>
      </c>
      <c r="I87" s="3" t="s">
        <v>327</v>
      </c>
      <c r="J87" s="3" t="s">
        <v>87</v>
      </c>
      <c r="K87" s="3"/>
      <c r="L87" s="3" t="s">
        <v>31</v>
      </c>
      <c r="M87" s="3"/>
      <c r="N87" s="3"/>
      <c r="O87" s="3" t="s">
        <v>24</v>
      </c>
      <c r="P87" s="3"/>
      <c r="Q87" s="3" t="s">
        <v>25</v>
      </c>
    </row>
    <row r="88" ht="60" spans="1:17">
      <c r="A88" s="3" t="s">
        <v>338</v>
      </c>
      <c r="B88" s="3" t="s">
        <v>339</v>
      </c>
      <c r="C88" s="3">
        <v>4623</v>
      </c>
      <c r="D88" s="3" t="s">
        <v>317</v>
      </c>
      <c r="E88" s="3" t="str">
        <f t="shared" si="2"/>
        <v>isoftstone-gesong</v>
      </c>
      <c r="F88" s="3" t="s">
        <v>318</v>
      </c>
      <c r="G88" s="3">
        <v>13655187047</v>
      </c>
      <c r="H88" s="3" t="s">
        <v>319</v>
      </c>
      <c r="I88" s="3" t="s">
        <v>327</v>
      </c>
      <c r="J88" s="3" t="e">
        <v>#N/A</v>
      </c>
      <c r="K88" s="3"/>
      <c r="L88" s="3" t="s">
        <v>31</v>
      </c>
      <c r="M88" s="3"/>
      <c r="N88" s="3"/>
      <c r="O88" s="3" t="s">
        <v>24</v>
      </c>
      <c r="P88" s="3"/>
      <c r="Q88" s="3" t="s">
        <v>25</v>
      </c>
    </row>
    <row r="89" ht="36" spans="1:17">
      <c r="A89" s="3" t="s">
        <v>340</v>
      </c>
      <c r="B89" s="3" t="s">
        <v>341</v>
      </c>
      <c r="C89" s="3">
        <v>605375</v>
      </c>
      <c r="D89" s="3" t="s">
        <v>342</v>
      </c>
      <c r="E89" s="3" t="str">
        <f t="shared" si="2"/>
        <v>isoftstone-binwangd</v>
      </c>
      <c r="F89" s="3" t="s">
        <v>343</v>
      </c>
      <c r="G89" s="3">
        <v>13682047296</v>
      </c>
      <c r="H89" s="3" t="s">
        <v>344</v>
      </c>
      <c r="I89" s="3" t="s">
        <v>209</v>
      </c>
      <c r="J89" s="3" t="s">
        <v>345</v>
      </c>
      <c r="K89" s="3"/>
      <c r="L89" s="3" t="s">
        <v>31</v>
      </c>
      <c r="M89" s="3"/>
      <c r="N89" s="3"/>
      <c r="O89" s="3" t="s">
        <v>24</v>
      </c>
      <c r="P89" s="3"/>
      <c r="Q89" s="3" t="s">
        <v>25</v>
      </c>
    </row>
    <row r="90" ht="48" spans="1:17">
      <c r="A90" s="3" t="s">
        <v>340</v>
      </c>
      <c r="B90" s="3" t="s">
        <v>341</v>
      </c>
      <c r="C90" s="3">
        <v>275190</v>
      </c>
      <c r="D90" s="3" t="s">
        <v>346</v>
      </c>
      <c r="E90" s="3" t="str">
        <f t="shared" si="2"/>
        <v>isoftstone-huazhangv</v>
      </c>
      <c r="F90" s="3" t="s">
        <v>347</v>
      </c>
      <c r="G90" s="3">
        <v>13701342379</v>
      </c>
      <c r="H90" s="3" t="s">
        <v>348</v>
      </c>
      <c r="I90" s="3" t="s">
        <v>216</v>
      </c>
      <c r="J90" s="3" t="s">
        <v>135</v>
      </c>
      <c r="K90" s="3"/>
      <c r="L90" s="3" t="s">
        <v>31</v>
      </c>
      <c r="M90" s="3"/>
      <c r="N90" s="3"/>
      <c r="O90" s="3" t="s">
        <v>24</v>
      </c>
      <c r="P90" s="3"/>
      <c r="Q90" s="3" t="s">
        <v>25</v>
      </c>
    </row>
    <row r="91" ht="36" spans="1:17">
      <c r="A91" s="3" t="s">
        <v>340</v>
      </c>
      <c r="B91" s="3" t="s">
        <v>341</v>
      </c>
      <c r="C91" s="3">
        <v>291480</v>
      </c>
      <c r="D91" s="3" t="s">
        <v>349</v>
      </c>
      <c r="E91" s="3" t="str">
        <f t="shared" si="2"/>
        <v>isoftstone-JQLUQ</v>
      </c>
      <c r="F91" s="3" t="s">
        <v>350</v>
      </c>
      <c r="G91" s="3">
        <v>13623597477</v>
      </c>
      <c r="H91" s="3" t="s">
        <v>351</v>
      </c>
      <c r="I91" s="3" t="s">
        <v>216</v>
      </c>
      <c r="J91" s="3" t="s">
        <v>352</v>
      </c>
      <c r="K91" s="3"/>
      <c r="L91" s="3" t="s">
        <v>45</v>
      </c>
      <c r="M91" s="3"/>
      <c r="N91" s="3"/>
      <c r="O91" s="3" t="s">
        <v>24</v>
      </c>
      <c r="P91" s="3"/>
      <c r="Q91" s="3" t="s">
        <v>25</v>
      </c>
    </row>
    <row r="92" ht="48" spans="1:17">
      <c r="A92" s="3" t="s">
        <v>340</v>
      </c>
      <c r="B92" s="3" t="s">
        <v>341</v>
      </c>
      <c r="C92" s="3">
        <v>234654</v>
      </c>
      <c r="D92" s="3" t="s">
        <v>353</v>
      </c>
      <c r="E92" s="3" t="str">
        <f t="shared" si="2"/>
        <v>isoftstone-lanzhange</v>
      </c>
      <c r="F92" s="3" t="s">
        <v>354</v>
      </c>
      <c r="G92" s="3">
        <v>15032357903</v>
      </c>
      <c r="H92" s="3" t="s">
        <v>355</v>
      </c>
      <c r="I92" s="3" t="s">
        <v>223</v>
      </c>
      <c r="J92" s="3" t="e">
        <v>#N/A</v>
      </c>
      <c r="K92" s="3"/>
      <c r="L92" s="3" t="s">
        <v>31</v>
      </c>
      <c r="M92" s="3"/>
      <c r="N92" s="3"/>
      <c r="O92" s="3" t="s">
        <v>24</v>
      </c>
      <c r="P92" s="3"/>
      <c r="Q92" s="3" t="s">
        <v>25</v>
      </c>
    </row>
    <row r="93" ht="36" spans="1:17">
      <c r="A93" s="3" t="s">
        <v>340</v>
      </c>
      <c r="B93" s="3" t="s">
        <v>341</v>
      </c>
      <c r="C93" s="3">
        <v>255146</v>
      </c>
      <c r="D93" s="3" t="s">
        <v>356</v>
      </c>
      <c r="E93" s="3" t="str">
        <f t="shared" si="2"/>
        <v>isoftstone-liangyif</v>
      </c>
      <c r="F93" s="3" t="s">
        <v>357</v>
      </c>
      <c r="G93" s="3">
        <v>15620635308</v>
      </c>
      <c r="H93" s="3" t="s">
        <v>358</v>
      </c>
      <c r="I93" s="3" t="s">
        <v>287</v>
      </c>
      <c r="J93" s="3" t="s">
        <v>359</v>
      </c>
      <c r="K93" s="3"/>
      <c r="L93" s="3" t="s">
        <v>31</v>
      </c>
      <c r="M93" s="3"/>
      <c r="N93" s="3"/>
      <c r="O93" s="3" t="s">
        <v>24</v>
      </c>
      <c r="P93" s="3"/>
      <c r="Q93" s="3" t="s">
        <v>25</v>
      </c>
    </row>
    <row r="94" ht="36" spans="1:17">
      <c r="A94" s="3" t="s">
        <v>340</v>
      </c>
      <c r="B94" s="3" t="s">
        <v>341</v>
      </c>
      <c r="C94" s="3">
        <v>344893</v>
      </c>
      <c r="D94" s="3" t="s">
        <v>360</v>
      </c>
      <c r="E94" s="3" t="str">
        <f t="shared" si="2"/>
        <v>isoftstone-llluf</v>
      </c>
      <c r="F94" s="3" t="s">
        <v>361</v>
      </c>
      <c r="G94" s="3">
        <v>17631042721</v>
      </c>
      <c r="H94" s="3" t="s">
        <v>362</v>
      </c>
      <c r="I94" s="3" t="s">
        <v>216</v>
      </c>
      <c r="J94" s="3" t="s">
        <v>363</v>
      </c>
      <c r="K94" s="3"/>
      <c r="L94" s="3" t="s">
        <v>31</v>
      </c>
      <c r="M94" s="3"/>
      <c r="N94" s="3"/>
      <c r="O94" s="3" t="s">
        <v>24</v>
      </c>
      <c r="P94" s="3"/>
      <c r="Q94" s="3" t="s">
        <v>25</v>
      </c>
    </row>
    <row r="95" ht="36" spans="1:17">
      <c r="A95" s="3" t="s">
        <v>340</v>
      </c>
      <c r="B95" s="3" t="s">
        <v>341</v>
      </c>
      <c r="C95" s="3">
        <v>25474</v>
      </c>
      <c r="D95" s="3" t="s">
        <v>364</v>
      </c>
      <c r="E95" s="3" t="str">
        <f t="shared" si="2"/>
        <v>isoftstone-lyniu</v>
      </c>
      <c r="F95" s="3" t="s">
        <v>365</v>
      </c>
      <c r="G95" s="3">
        <v>13488864254</v>
      </c>
      <c r="H95" s="3" t="s">
        <v>366</v>
      </c>
      <c r="I95" s="3" t="s">
        <v>367</v>
      </c>
      <c r="J95" s="3" t="s">
        <v>368</v>
      </c>
      <c r="K95" s="3"/>
      <c r="L95" s="3" t="s">
        <v>31</v>
      </c>
      <c r="M95" s="3"/>
      <c r="N95" s="3"/>
      <c r="O95" s="3" t="s">
        <v>24</v>
      </c>
      <c r="P95" s="3"/>
      <c r="Q95" s="3" t="s">
        <v>25</v>
      </c>
    </row>
    <row r="96" ht="48" spans="1:17">
      <c r="A96" s="3" t="s">
        <v>340</v>
      </c>
      <c r="B96" s="3" t="s">
        <v>341</v>
      </c>
      <c r="C96" s="3">
        <v>403604</v>
      </c>
      <c r="D96" s="3" t="s">
        <v>369</v>
      </c>
      <c r="E96" s="3" t="str">
        <f t="shared" si="2"/>
        <v>isoftstone-mczhoud</v>
      </c>
      <c r="F96" s="3" t="s">
        <v>370</v>
      </c>
      <c r="G96" s="3">
        <v>13810687943</v>
      </c>
      <c r="H96" s="3" t="s">
        <v>371</v>
      </c>
      <c r="I96" s="3" t="s">
        <v>372</v>
      </c>
      <c r="J96" s="3" t="e">
        <v>#N/A</v>
      </c>
      <c r="K96" s="3"/>
      <c r="L96" s="3" t="s">
        <v>31</v>
      </c>
      <c r="M96" s="3"/>
      <c r="N96" s="3"/>
      <c r="O96" s="3" t="s">
        <v>24</v>
      </c>
      <c r="P96" s="3"/>
      <c r="Q96" s="3" t="s">
        <v>25</v>
      </c>
    </row>
    <row r="97" ht="36" spans="1:17">
      <c r="A97" s="3" t="s">
        <v>340</v>
      </c>
      <c r="B97" s="3" t="s">
        <v>341</v>
      </c>
      <c r="C97" s="3">
        <v>367529</v>
      </c>
      <c r="D97" s="3" t="s">
        <v>373</v>
      </c>
      <c r="E97" s="3" t="str">
        <f t="shared" si="2"/>
        <v>isoftstone-njzhangd</v>
      </c>
      <c r="F97" s="3" t="s">
        <v>374</v>
      </c>
      <c r="G97" s="3">
        <v>13683034038</v>
      </c>
      <c r="H97" s="3" t="s">
        <v>375</v>
      </c>
      <c r="I97" s="3" t="s">
        <v>223</v>
      </c>
      <c r="J97" s="3" t="s">
        <v>44</v>
      </c>
      <c r="K97" s="3"/>
      <c r="L97" s="3" t="s">
        <v>31</v>
      </c>
      <c r="M97" s="3"/>
      <c r="N97" s="3"/>
      <c r="O97" s="3" t="s">
        <v>24</v>
      </c>
      <c r="P97" s="3"/>
      <c r="Q97" s="3" t="s">
        <v>25</v>
      </c>
    </row>
    <row r="98" ht="48" spans="1:17">
      <c r="A98" s="3" t="s">
        <v>340</v>
      </c>
      <c r="B98" s="3" t="s">
        <v>341</v>
      </c>
      <c r="C98" s="3">
        <v>7001347</v>
      </c>
      <c r="D98" s="3" t="s">
        <v>376</v>
      </c>
      <c r="E98" s="3" t="str">
        <f t="shared" si="2"/>
        <v>isoftstone-penghaok</v>
      </c>
      <c r="F98" s="3" t="s">
        <v>377</v>
      </c>
      <c r="G98" s="3">
        <v>13910512045</v>
      </c>
      <c r="H98" s="3" t="s">
        <v>378</v>
      </c>
      <c r="I98" s="3" t="s">
        <v>379</v>
      </c>
      <c r="J98" s="3" t="s">
        <v>87</v>
      </c>
      <c r="K98" s="3"/>
      <c r="L98" s="3" t="s">
        <v>31</v>
      </c>
      <c r="M98" s="3"/>
      <c r="N98" s="3"/>
      <c r="O98" s="3" t="s">
        <v>24</v>
      </c>
      <c r="P98" s="3"/>
      <c r="Q98" s="3" t="s">
        <v>25</v>
      </c>
    </row>
    <row r="99" ht="36" spans="1:17">
      <c r="A99" s="3" t="s">
        <v>340</v>
      </c>
      <c r="B99" s="3" t="s">
        <v>341</v>
      </c>
      <c r="C99" s="3">
        <v>27496</v>
      </c>
      <c r="D99" s="3" t="s">
        <v>380</v>
      </c>
      <c r="E99" s="3" t="str">
        <f t="shared" si="2"/>
        <v>isoftstone-penglict</v>
      </c>
      <c r="F99" s="3" t="s">
        <v>381</v>
      </c>
      <c r="G99" s="3">
        <v>15838266591</v>
      </c>
      <c r="H99" s="3" t="s">
        <v>382</v>
      </c>
      <c r="I99" s="3" t="s">
        <v>216</v>
      </c>
      <c r="J99" s="3" t="s">
        <v>363</v>
      </c>
      <c r="K99" s="3"/>
      <c r="L99" s="3" t="s">
        <v>31</v>
      </c>
      <c r="M99" s="3"/>
      <c r="N99" s="3"/>
      <c r="O99" s="3" t="s">
        <v>24</v>
      </c>
      <c r="P99" s="3"/>
      <c r="Q99" s="3" t="s">
        <v>25</v>
      </c>
    </row>
    <row r="100" ht="36" spans="1:17">
      <c r="A100" s="3" t="s">
        <v>340</v>
      </c>
      <c r="B100" s="3" t="s">
        <v>341</v>
      </c>
      <c r="C100" s="3">
        <v>28939</v>
      </c>
      <c r="D100" s="3" t="s">
        <v>383</v>
      </c>
      <c r="E100" s="3" t="str">
        <f t="shared" si="2"/>
        <v>isoftstone-pjzhang</v>
      </c>
      <c r="F100" s="3" t="s">
        <v>384</v>
      </c>
      <c r="G100" s="3">
        <v>18910588189</v>
      </c>
      <c r="H100" s="3" t="s">
        <v>385</v>
      </c>
      <c r="I100" s="3" t="s">
        <v>367</v>
      </c>
      <c r="J100" s="3" t="s">
        <v>386</v>
      </c>
      <c r="K100" s="3"/>
      <c r="L100" s="3" t="s">
        <v>31</v>
      </c>
      <c r="M100" s="3"/>
      <c r="N100" s="3"/>
      <c r="O100" s="3" t="s">
        <v>24</v>
      </c>
      <c r="P100" s="3"/>
      <c r="Q100" s="3" t="s">
        <v>25</v>
      </c>
    </row>
    <row r="101" ht="48" spans="1:17">
      <c r="A101" s="3" t="s">
        <v>340</v>
      </c>
      <c r="B101" s="3" t="s">
        <v>341</v>
      </c>
      <c r="C101" s="3">
        <v>84051</v>
      </c>
      <c r="D101" s="3" t="s">
        <v>387</v>
      </c>
      <c r="E101" s="3" t="str">
        <f t="shared" si="2"/>
        <v>isoftstone-plchenc</v>
      </c>
      <c r="F101" s="3" t="s">
        <v>388</v>
      </c>
      <c r="G101" s="3">
        <v>18001163648</v>
      </c>
      <c r="H101" s="3" t="s">
        <v>389</v>
      </c>
      <c r="I101" s="3" t="s">
        <v>372</v>
      </c>
      <c r="J101" s="3" t="s">
        <v>390</v>
      </c>
      <c r="K101" s="3"/>
      <c r="L101" s="3" t="s">
        <v>31</v>
      </c>
      <c r="M101" s="3"/>
      <c r="N101" s="3"/>
      <c r="O101" s="3" t="s">
        <v>24</v>
      </c>
      <c r="P101" s="3"/>
      <c r="Q101" s="3" t="s">
        <v>25</v>
      </c>
    </row>
    <row r="102" ht="36" spans="1:17">
      <c r="A102" s="3" t="s">
        <v>340</v>
      </c>
      <c r="B102" s="3" t="s">
        <v>341</v>
      </c>
      <c r="C102" s="3">
        <v>282577</v>
      </c>
      <c r="D102" s="3" t="s">
        <v>391</v>
      </c>
      <c r="E102" s="3" t="str">
        <f t="shared" si="2"/>
        <v>isoftstone-pywend</v>
      </c>
      <c r="F102" s="3" t="s">
        <v>392</v>
      </c>
      <c r="G102" s="3">
        <v>15001399927</v>
      </c>
      <c r="H102" s="3" t="s">
        <v>393</v>
      </c>
      <c r="I102" s="3" t="s">
        <v>118</v>
      </c>
      <c r="J102" s="3" t="e">
        <v>#N/A</v>
      </c>
      <c r="K102" s="3"/>
      <c r="L102" s="3" t="s">
        <v>31</v>
      </c>
      <c r="M102" s="3"/>
      <c r="N102" s="3"/>
      <c r="O102" s="3" t="s">
        <v>24</v>
      </c>
      <c r="P102" s="3"/>
      <c r="Q102" s="3" t="s">
        <v>25</v>
      </c>
    </row>
    <row r="103" ht="36" spans="1:17">
      <c r="A103" s="3" t="s">
        <v>340</v>
      </c>
      <c r="B103" s="3" t="s">
        <v>341</v>
      </c>
      <c r="C103" s="3">
        <v>404584</v>
      </c>
      <c r="D103" s="3" t="s">
        <v>116</v>
      </c>
      <c r="E103" s="3" t="str">
        <f t="shared" si="2"/>
        <v>isoftstone-sawangg</v>
      </c>
      <c r="F103" s="3" t="s">
        <v>394</v>
      </c>
      <c r="G103" s="3">
        <v>18862392707</v>
      </c>
      <c r="H103" s="3" t="s">
        <v>117</v>
      </c>
      <c r="I103" s="3" t="s">
        <v>118</v>
      </c>
      <c r="J103" s="3" t="s">
        <v>119</v>
      </c>
      <c r="K103" s="3"/>
      <c r="L103" s="3" t="s">
        <v>31</v>
      </c>
      <c r="M103" s="3"/>
      <c r="N103" s="3"/>
      <c r="O103" s="3" t="s">
        <v>24</v>
      </c>
      <c r="P103" s="3"/>
      <c r="Q103" s="3" t="s">
        <v>25</v>
      </c>
    </row>
    <row r="104" ht="36" spans="1:17">
      <c r="A104" s="3" t="s">
        <v>340</v>
      </c>
      <c r="B104" s="3" t="s">
        <v>341</v>
      </c>
      <c r="C104" s="3">
        <v>236193</v>
      </c>
      <c r="D104" s="3" t="s">
        <v>395</v>
      </c>
      <c r="E104" s="3" t="str">
        <f t="shared" si="2"/>
        <v>isoftstone-shucai</v>
      </c>
      <c r="F104" s="3" t="s">
        <v>396</v>
      </c>
      <c r="G104" s="3">
        <v>13911516801</v>
      </c>
      <c r="H104" s="3" t="s">
        <v>397</v>
      </c>
      <c r="I104" s="3" t="s">
        <v>398</v>
      </c>
      <c r="J104" s="3" t="s">
        <v>44</v>
      </c>
      <c r="K104" s="3"/>
      <c r="L104" s="3" t="s">
        <v>31</v>
      </c>
      <c r="M104" s="3"/>
      <c r="N104" s="3"/>
      <c r="O104" s="3" t="s">
        <v>24</v>
      </c>
      <c r="P104" s="3"/>
      <c r="Q104" s="3" t="s">
        <v>25</v>
      </c>
    </row>
    <row r="105" ht="48" spans="1:17">
      <c r="A105" s="3" t="s">
        <v>340</v>
      </c>
      <c r="B105" s="3" t="s">
        <v>341</v>
      </c>
      <c r="C105" s="3">
        <v>342920</v>
      </c>
      <c r="D105" s="3" t="s">
        <v>399</v>
      </c>
      <c r="E105" s="3" t="str">
        <f t="shared" si="2"/>
        <v>isoftstone-slzhangcl</v>
      </c>
      <c r="F105" s="3" t="s">
        <v>400</v>
      </c>
      <c r="G105" s="3">
        <v>13140180875</v>
      </c>
      <c r="H105" s="3" t="s">
        <v>401</v>
      </c>
      <c r="I105" s="3" t="s">
        <v>268</v>
      </c>
      <c r="J105" s="3" t="s">
        <v>363</v>
      </c>
      <c r="K105" s="3"/>
      <c r="L105" s="3" t="s">
        <v>31</v>
      </c>
      <c r="M105" s="3"/>
      <c r="N105" s="3"/>
      <c r="O105" s="3" t="s">
        <v>24</v>
      </c>
      <c r="P105" s="3"/>
      <c r="Q105" s="3" t="s">
        <v>25</v>
      </c>
    </row>
    <row r="106" ht="36" spans="1:17">
      <c r="A106" s="3" t="s">
        <v>340</v>
      </c>
      <c r="B106" s="3" t="s">
        <v>341</v>
      </c>
      <c r="C106" s="3">
        <v>397276</v>
      </c>
      <c r="D106" s="3" t="s">
        <v>402</v>
      </c>
      <c r="E106" s="3" t="str">
        <f t="shared" si="2"/>
        <v>isoftstone-snzenga</v>
      </c>
      <c r="F106" s="3" t="s">
        <v>403</v>
      </c>
      <c r="G106" s="3">
        <v>15733697938</v>
      </c>
      <c r="H106" s="3" t="s">
        <v>404</v>
      </c>
      <c r="I106" s="3" t="s">
        <v>272</v>
      </c>
      <c r="J106" s="3" t="e">
        <v>#N/A</v>
      </c>
      <c r="K106" s="3"/>
      <c r="L106" s="3" t="s">
        <v>31</v>
      </c>
      <c r="M106" s="3"/>
      <c r="N106" s="3"/>
      <c r="O106" s="3" t="s">
        <v>24</v>
      </c>
      <c r="P106" s="3"/>
      <c r="Q106" s="3" t="s">
        <v>25</v>
      </c>
    </row>
    <row r="107" ht="60" spans="1:17">
      <c r="A107" s="3" t="s">
        <v>340</v>
      </c>
      <c r="B107" s="3" t="s">
        <v>341</v>
      </c>
      <c r="C107" s="3">
        <v>159452</v>
      </c>
      <c r="D107" s="3" t="s">
        <v>405</v>
      </c>
      <c r="E107" s="3" t="str">
        <f t="shared" si="2"/>
        <v>isoftstone-songguc</v>
      </c>
      <c r="F107" s="3" t="s">
        <v>406</v>
      </c>
      <c r="G107" s="3">
        <v>18018559750</v>
      </c>
      <c r="H107" s="3" t="s">
        <v>407</v>
      </c>
      <c r="I107" s="3" t="s">
        <v>151</v>
      </c>
      <c r="J107" s="3" t="s">
        <v>408</v>
      </c>
      <c r="K107" s="3"/>
      <c r="L107" s="3" t="s">
        <v>31</v>
      </c>
      <c r="M107" s="3"/>
      <c r="N107" s="3"/>
      <c r="O107" s="3" t="s">
        <v>24</v>
      </c>
      <c r="P107" s="3"/>
      <c r="Q107" s="3" t="s">
        <v>25</v>
      </c>
    </row>
    <row r="108" ht="36" spans="1:17">
      <c r="A108" s="3" t="s">
        <v>340</v>
      </c>
      <c r="B108" s="3" t="s">
        <v>341</v>
      </c>
      <c r="C108" s="3">
        <v>148813</v>
      </c>
      <c r="D108" s="3" t="s">
        <v>321</v>
      </c>
      <c r="E108" s="3" t="str">
        <f t="shared" si="2"/>
        <v>isoftstone-suncaijun</v>
      </c>
      <c r="F108" s="3" t="s">
        <v>409</v>
      </c>
      <c r="G108" s="3">
        <v>13683560888</v>
      </c>
      <c r="H108" s="3" t="s">
        <v>323</v>
      </c>
      <c r="I108" s="3" t="s">
        <v>204</v>
      </c>
      <c r="J108" s="3" t="s">
        <v>283</v>
      </c>
      <c r="K108" s="3"/>
      <c r="L108" s="3" t="s">
        <v>31</v>
      </c>
      <c r="M108" s="3"/>
      <c r="N108" s="3"/>
      <c r="O108" s="3" t="s">
        <v>24</v>
      </c>
      <c r="P108" s="3"/>
      <c r="Q108" s="3" t="s">
        <v>25</v>
      </c>
    </row>
    <row r="109" ht="48" spans="1:17">
      <c r="A109" s="3" t="s">
        <v>340</v>
      </c>
      <c r="B109" s="3" t="s">
        <v>341</v>
      </c>
      <c r="C109" s="3">
        <v>386718</v>
      </c>
      <c r="D109" s="3" t="s">
        <v>191</v>
      </c>
      <c r="E109" s="3" t="str">
        <f t="shared" si="2"/>
        <v>isoftstone-tengmap</v>
      </c>
      <c r="F109" s="3" t="s">
        <v>410</v>
      </c>
      <c r="G109" s="3">
        <v>16654256837</v>
      </c>
      <c r="H109" s="3" t="s">
        <v>411</v>
      </c>
      <c r="I109" s="3" t="s">
        <v>282</v>
      </c>
      <c r="J109" s="3" t="s">
        <v>125</v>
      </c>
      <c r="K109" s="3"/>
      <c r="L109" s="3" t="s">
        <v>45</v>
      </c>
      <c r="M109" s="3"/>
      <c r="N109" s="3"/>
      <c r="O109" s="3" t="s">
        <v>24</v>
      </c>
      <c r="P109" s="3"/>
      <c r="Q109" s="3" t="s">
        <v>25</v>
      </c>
    </row>
    <row r="110" ht="36" spans="1:17">
      <c r="A110" s="3" t="s">
        <v>340</v>
      </c>
      <c r="B110" s="3" t="s">
        <v>341</v>
      </c>
      <c r="C110" s="3">
        <v>404557</v>
      </c>
      <c r="D110" s="3" t="s">
        <v>412</v>
      </c>
      <c r="E110" s="3" t="str">
        <f t="shared" ref="E110:E173" si="3">"isoftstone-"&amp;F110</f>
        <v>isoftstone-tyzhaok</v>
      </c>
      <c r="F110" s="3" t="s">
        <v>413</v>
      </c>
      <c r="G110" s="3">
        <v>13810501061</v>
      </c>
      <c r="H110" s="3" t="s">
        <v>414</v>
      </c>
      <c r="I110" s="3" t="s">
        <v>287</v>
      </c>
      <c r="J110" s="3" t="e">
        <v>#N/A</v>
      </c>
      <c r="K110" s="3"/>
      <c r="L110" s="3" t="s">
        <v>45</v>
      </c>
      <c r="M110" s="3"/>
      <c r="N110" s="3"/>
      <c r="O110" s="3" t="s">
        <v>24</v>
      </c>
      <c r="P110" s="3"/>
      <c r="Q110" s="3" t="s">
        <v>25</v>
      </c>
    </row>
    <row r="111" ht="36" spans="1:17">
      <c r="A111" s="3" t="s">
        <v>340</v>
      </c>
      <c r="B111" s="3" t="s">
        <v>341</v>
      </c>
      <c r="C111" s="3">
        <v>357150</v>
      </c>
      <c r="D111" s="3" t="s">
        <v>415</v>
      </c>
      <c r="E111" s="3" t="str">
        <f t="shared" si="3"/>
        <v>isoftstone-wbxuq</v>
      </c>
      <c r="F111" s="3" t="s">
        <v>416</v>
      </c>
      <c r="G111" s="3">
        <v>15500022241</v>
      </c>
      <c r="H111" s="3" t="s">
        <v>417</v>
      </c>
      <c r="I111" s="3" t="s">
        <v>418</v>
      </c>
      <c r="J111" s="3" t="s">
        <v>419</v>
      </c>
      <c r="K111" s="3"/>
      <c r="L111" s="3" t="s">
        <v>31</v>
      </c>
      <c r="M111" s="3"/>
      <c r="N111" s="3"/>
      <c r="O111" s="3" t="s">
        <v>24</v>
      </c>
      <c r="P111" s="3"/>
      <c r="Q111" s="3" t="s">
        <v>25</v>
      </c>
    </row>
    <row r="112" ht="36" spans="1:17">
      <c r="A112" s="3" t="s">
        <v>340</v>
      </c>
      <c r="B112" s="3" t="s">
        <v>341</v>
      </c>
      <c r="C112" s="3">
        <v>283160</v>
      </c>
      <c r="D112" s="3" t="s">
        <v>420</v>
      </c>
      <c r="E112" s="3" t="str">
        <f t="shared" si="3"/>
        <v>isoftstone-wjhuang</v>
      </c>
      <c r="F112" s="3" t="s">
        <v>421</v>
      </c>
      <c r="G112" s="3">
        <v>13760151408</v>
      </c>
      <c r="H112" s="3" t="s">
        <v>422</v>
      </c>
      <c r="I112" s="3" t="s">
        <v>155</v>
      </c>
      <c r="J112" s="3" t="e">
        <v>#N/A</v>
      </c>
      <c r="K112" s="3"/>
      <c r="L112" s="3" t="s">
        <v>31</v>
      </c>
      <c r="M112" s="3"/>
      <c r="N112" s="3"/>
      <c r="O112" s="3" t="s">
        <v>24</v>
      </c>
      <c r="P112" s="3"/>
      <c r="Q112" s="3" t="s">
        <v>25</v>
      </c>
    </row>
    <row r="113" ht="36" spans="1:17">
      <c r="A113" s="3" t="s">
        <v>340</v>
      </c>
      <c r="B113" s="3" t="s">
        <v>341</v>
      </c>
      <c r="C113" s="3">
        <v>99475</v>
      </c>
      <c r="D113" s="3" t="s">
        <v>224</v>
      </c>
      <c r="E113" s="3" t="str">
        <f t="shared" si="3"/>
        <v>isoftstone-wjwangq</v>
      </c>
      <c r="F113" s="3" t="s">
        <v>225</v>
      </c>
      <c r="G113" s="3">
        <v>13701179516</v>
      </c>
      <c r="H113" s="3" t="s">
        <v>226</v>
      </c>
      <c r="I113" s="3" t="s">
        <v>287</v>
      </c>
      <c r="J113" s="3" t="s">
        <v>87</v>
      </c>
      <c r="K113" s="3"/>
      <c r="L113" s="3" t="s">
        <v>31</v>
      </c>
      <c r="M113" s="3"/>
      <c r="N113" s="3"/>
      <c r="O113" s="3" t="s">
        <v>24</v>
      </c>
      <c r="P113" s="3"/>
      <c r="Q113" s="3" t="s">
        <v>25</v>
      </c>
    </row>
    <row r="114" ht="48" spans="1:17">
      <c r="A114" s="3" t="s">
        <v>340</v>
      </c>
      <c r="B114" s="3" t="s">
        <v>341</v>
      </c>
      <c r="C114" s="3">
        <v>302169</v>
      </c>
      <c r="D114" s="3" t="s">
        <v>423</v>
      </c>
      <c r="E114" s="3" t="str">
        <f t="shared" si="3"/>
        <v>isoftstone-xbsunk</v>
      </c>
      <c r="F114" s="3" t="s">
        <v>424</v>
      </c>
      <c r="G114" s="3">
        <v>13311275054</v>
      </c>
      <c r="H114" s="3" t="s">
        <v>425</v>
      </c>
      <c r="I114" s="3" t="s">
        <v>268</v>
      </c>
      <c r="J114" s="3" t="s">
        <v>426</v>
      </c>
      <c r="K114" s="3"/>
      <c r="L114" s="3" t="s">
        <v>31</v>
      </c>
      <c r="M114" s="3"/>
      <c r="N114" s="3"/>
      <c r="O114" s="3" t="s">
        <v>24</v>
      </c>
      <c r="P114" s="3"/>
      <c r="Q114" s="3" t="s">
        <v>25</v>
      </c>
    </row>
    <row r="115" ht="36" spans="1:17">
      <c r="A115" s="3" t="s">
        <v>340</v>
      </c>
      <c r="B115" s="3" t="s">
        <v>341</v>
      </c>
      <c r="C115" s="3">
        <v>348274</v>
      </c>
      <c r="D115" s="3" t="s">
        <v>427</v>
      </c>
      <c r="E115" s="3" t="str">
        <f t="shared" si="3"/>
        <v>isoftstone-xhguocc</v>
      </c>
      <c r="F115" s="3" t="s">
        <v>428</v>
      </c>
      <c r="G115" s="3">
        <v>13699198703</v>
      </c>
      <c r="H115" s="3" t="s">
        <v>429</v>
      </c>
      <c r="I115" s="3" t="s">
        <v>216</v>
      </c>
      <c r="J115" s="3" t="s">
        <v>363</v>
      </c>
      <c r="K115" s="3"/>
      <c r="L115" s="3" t="s">
        <v>31</v>
      </c>
      <c r="M115" s="3"/>
      <c r="N115" s="3"/>
      <c r="O115" s="3" t="s">
        <v>24</v>
      </c>
      <c r="P115" s="3"/>
      <c r="Q115" s="3" t="s">
        <v>25</v>
      </c>
    </row>
    <row r="116" ht="36" spans="1:17">
      <c r="A116" s="3" t="s">
        <v>340</v>
      </c>
      <c r="B116" s="3" t="s">
        <v>341</v>
      </c>
      <c r="C116" s="3">
        <v>603799</v>
      </c>
      <c r="D116" s="3" t="s">
        <v>430</v>
      </c>
      <c r="E116" s="3" t="str">
        <f t="shared" si="3"/>
        <v>isoftstone-xjxuc</v>
      </c>
      <c r="F116" s="3" t="s">
        <v>431</v>
      </c>
      <c r="G116" s="3">
        <v>13701007575</v>
      </c>
      <c r="H116" s="3" t="s">
        <v>432</v>
      </c>
      <c r="I116" s="3" t="s">
        <v>312</v>
      </c>
      <c r="J116" s="3" t="e">
        <v>#N/A</v>
      </c>
      <c r="K116" s="3"/>
      <c r="L116" s="3" t="s">
        <v>31</v>
      </c>
      <c r="M116" s="3"/>
      <c r="N116" s="3"/>
      <c r="O116" s="3" t="s">
        <v>24</v>
      </c>
      <c r="P116" s="3"/>
      <c r="Q116" s="3" t="s">
        <v>25</v>
      </c>
    </row>
    <row r="117" ht="36" spans="1:17">
      <c r="A117" s="3" t="s">
        <v>340</v>
      </c>
      <c r="B117" s="3" t="s">
        <v>341</v>
      </c>
      <c r="C117" s="3">
        <v>277035</v>
      </c>
      <c r="D117" s="3" t="s">
        <v>433</v>
      </c>
      <c r="E117" s="3" t="str">
        <f t="shared" si="3"/>
        <v>isoftstone-xjzhengg</v>
      </c>
      <c r="F117" s="3" t="s">
        <v>434</v>
      </c>
      <c r="G117" s="3">
        <v>15801670117</v>
      </c>
      <c r="H117" s="3" t="s">
        <v>435</v>
      </c>
      <c r="I117" s="3" t="s">
        <v>272</v>
      </c>
      <c r="J117" s="3" t="s">
        <v>436</v>
      </c>
      <c r="K117" s="3"/>
      <c r="L117" s="3" t="s">
        <v>31</v>
      </c>
      <c r="M117" s="3"/>
      <c r="N117" s="3"/>
      <c r="O117" s="3" t="s">
        <v>24</v>
      </c>
      <c r="P117" s="3"/>
      <c r="Q117" s="3" t="s">
        <v>25</v>
      </c>
    </row>
    <row r="118" ht="36" spans="1:17">
      <c r="A118" s="3" t="s">
        <v>340</v>
      </c>
      <c r="B118" s="3" t="s">
        <v>341</v>
      </c>
      <c r="C118" s="3">
        <v>32950</v>
      </c>
      <c r="D118" s="3" t="s">
        <v>437</v>
      </c>
      <c r="E118" s="3" t="str">
        <f t="shared" si="3"/>
        <v>isoftstone-xkfang</v>
      </c>
      <c r="F118" s="3" t="s">
        <v>438</v>
      </c>
      <c r="G118" s="3">
        <v>18915285268</v>
      </c>
      <c r="H118" s="3" t="s">
        <v>439</v>
      </c>
      <c r="I118" s="3" t="s">
        <v>440</v>
      </c>
      <c r="J118" s="3" t="s">
        <v>441</v>
      </c>
      <c r="K118" s="3"/>
      <c r="L118" s="3" t="s">
        <v>31</v>
      </c>
      <c r="M118" s="3"/>
      <c r="N118" s="3"/>
      <c r="O118" s="3" t="s">
        <v>24</v>
      </c>
      <c r="P118" s="3"/>
      <c r="Q118" s="3" t="s">
        <v>25</v>
      </c>
    </row>
    <row r="119" ht="36" spans="1:17">
      <c r="A119" s="3" t="s">
        <v>340</v>
      </c>
      <c r="B119" s="3" t="s">
        <v>341</v>
      </c>
      <c r="C119" s="3">
        <v>280417</v>
      </c>
      <c r="D119" s="3" t="s">
        <v>442</v>
      </c>
      <c r="E119" s="3" t="str">
        <f t="shared" si="3"/>
        <v>isoftstone-xywangff</v>
      </c>
      <c r="F119" s="3" t="s">
        <v>443</v>
      </c>
      <c r="G119" s="3">
        <v>18612630995</v>
      </c>
      <c r="H119" s="3" t="s">
        <v>444</v>
      </c>
      <c r="I119" s="3" t="s">
        <v>155</v>
      </c>
      <c r="J119" s="3" t="s">
        <v>44</v>
      </c>
      <c r="K119" s="3"/>
      <c r="L119" s="3" t="s">
        <v>31</v>
      </c>
      <c r="M119" s="3"/>
      <c r="N119" s="3"/>
      <c r="O119" s="3" t="s">
        <v>24</v>
      </c>
      <c r="P119" s="3"/>
      <c r="Q119" s="3" t="s">
        <v>25</v>
      </c>
    </row>
    <row r="120" ht="48" spans="1:17">
      <c r="A120" s="3" t="s">
        <v>340</v>
      </c>
      <c r="B120" s="3" t="s">
        <v>341</v>
      </c>
      <c r="C120" s="3">
        <v>2554</v>
      </c>
      <c r="D120" s="3" t="s">
        <v>445</v>
      </c>
      <c r="E120" s="3" t="str">
        <f t="shared" si="3"/>
        <v>isoftstone-yanglei</v>
      </c>
      <c r="F120" s="3" t="s">
        <v>446</v>
      </c>
      <c r="G120" s="3">
        <v>18910296767</v>
      </c>
      <c r="H120" s="3" t="s">
        <v>447</v>
      </c>
      <c r="I120" s="3" t="s">
        <v>282</v>
      </c>
      <c r="J120" s="3" t="s">
        <v>448</v>
      </c>
      <c r="K120" s="3"/>
      <c r="L120" s="3" t="s">
        <v>31</v>
      </c>
      <c r="M120" s="3"/>
      <c r="N120" s="3"/>
      <c r="O120" s="3" t="s">
        <v>24</v>
      </c>
      <c r="P120" s="3"/>
      <c r="Q120" s="3" t="s">
        <v>25</v>
      </c>
    </row>
    <row r="121" ht="48" spans="1:17">
      <c r="A121" s="3" t="s">
        <v>340</v>
      </c>
      <c r="B121" s="3" t="s">
        <v>341</v>
      </c>
      <c r="C121" s="3">
        <v>148887</v>
      </c>
      <c r="D121" s="3" t="s">
        <v>449</v>
      </c>
      <c r="E121" s="3" t="str">
        <f t="shared" si="3"/>
        <v>isoftstone-ypzhangag</v>
      </c>
      <c r="F121" s="3" t="s">
        <v>450</v>
      </c>
      <c r="G121" s="3">
        <v>13581901585</v>
      </c>
      <c r="H121" s="3" t="s">
        <v>451</v>
      </c>
      <c r="I121" s="3" t="s">
        <v>287</v>
      </c>
      <c r="J121" s="3" t="s">
        <v>452</v>
      </c>
      <c r="K121" s="3"/>
      <c r="L121" s="3" t="s">
        <v>31</v>
      </c>
      <c r="M121" s="3"/>
      <c r="N121" s="3"/>
      <c r="O121" s="3" t="s">
        <v>24</v>
      </c>
      <c r="P121" s="3"/>
      <c r="Q121" s="3" t="s">
        <v>25</v>
      </c>
    </row>
    <row r="122" ht="36" spans="1:17">
      <c r="A122" s="3" t="s">
        <v>340</v>
      </c>
      <c r="B122" s="3" t="s">
        <v>341</v>
      </c>
      <c r="C122" s="3">
        <v>313256</v>
      </c>
      <c r="D122" s="3" t="s">
        <v>453</v>
      </c>
      <c r="E122" s="3" t="str">
        <f t="shared" si="3"/>
        <v>isoftstone-yuanzhao</v>
      </c>
      <c r="F122" s="3" t="s">
        <v>454</v>
      </c>
      <c r="G122" s="3">
        <v>18001134139</v>
      </c>
      <c r="H122" s="3" t="s">
        <v>455</v>
      </c>
      <c r="I122" s="3" t="s">
        <v>223</v>
      </c>
      <c r="J122" s="3" t="s">
        <v>63</v>
      </c>
      <c r="K122" s="3"/>
      <c r="L122" s="3" t="s">
        <v>31</v>
      </c>
      <c r="M122" s="3"/>
      <c r="N122" s="3"/>
      <c r="O122" s="3" t="s">
        <v>24</v>
      </c>
      <c r="P122" s="3"/>
      <c r="Q122" s="3" t="s">
        <v>25</v>
      </c>
    </row>
    <row r="123" ht="36" spans="1:17">
      <c r="A123" s="3" t="s">
        <v>340</v>
      </c>
      <c r="B123" s="3" t="s">
        <v>341</v>
      </c>
      <c r="C123" s="3">
        <v>229861</v>
      </c>
      <c r="D123" s="3" t="s">
        <v>456</v>
      </c>
      <c r="E123" s="3" t="str">
        <f t="shared" si="3"/>
        <v>isoftstone-yuzhaoce</v>
      </c>
      <c r="F123" s="3" t="s">
        <v>457</v>
      </c>
      <c r="G123" s="3">
        <v>15931339297</v>
      </c>
      <c r="H123" s="3" t="s">
        <v>458</v>
      </c>
      <c r="I123" s="3" t="s">
        <v>296</v>
      </c>
      <c r="J123" s="3" t="s">
        <v>436</v>
      </c>
      <c r="K123" s="3"/>
      <c r="L123" s="3" t="s">
        <v>31</v>
      </c>
      <c r="M123" s="3"/>
      <c r="N123" s="3"/>
      <c r="O123" s="3" t="s">
        <v>24</v>
      </c>
      <c r="P123" s="3"/>
      <c r="Q123" s="3" t="s">
        <v>25</v>
      </c>
    </row>
    <row r="124" ht="48" spans="1:17">
      <c r="A124" s="3" t="s">
        <v>340</v>
      </c>
      <c r="B124" s="3" t="s">
        <v>341</v>
      </c>
      <c r="C124" s="3">
        <v>282366</v>
      </c>
      <c r="D124" s="3" t="s">
        <v>459</v>
      </c>
      <c r="E124" s="3" t="str">
        <f t="shared" si="3"/>
        <v>isoftstone-yydongf</v>
      </c>
      <c r="F124" s="3" t="s">
        <v>460</v>
      </c>
      <c r="G124" s="3">
        <v>17778176605</v>
      </c>
      <c r="H124" s="3" t="s">
        <v>461</v>
      </c>
      <c r="I124" s="3" t="s">
        <v>300</v>
      </c>
      <c r="J124" s="3" t="e">
        <v>#N/A</v>
      </c>
      <c r="K124" s="3"/>
      <c r="L124" s="3" t="s">
        <v>31</v>
      </c>
      <c r="M124" s="3"/>
      <c r="N124" s="3"/>
      <c r="O124" s="3" t="s">
        <v>24</v>
      </c>
      <c r="P124" s="3"/>
      <c r="Q124" s="3" t="s">
        <v>25</v>
      </c>
    </row>
    <row r="125" ht="48" spans="1:17">
      <c r="A125" s="3" t="s">
        <v>340</v>
      </c>
      <c r="B125" s="3" t="s">
        <v>341</v>
      </c>
      <c r="C125" s="3">
        <v>232345</v>
      </c>
      <c r="D125" s="3" t="s">
        <v>462</v>
      </c>
      <c r="E125" s="3" t="str">
        <f t="shared" si="3"/>
        <v>isoftstone-yylifw</v>
      </c>
      <c r="F125" s="3" t="s">
        <v>463</v>
      </c>
      <c r="G125" s="3">
        <v>13146754036</v>
      </c>
      <c r="H125" s="3" t="s">
        <v>464</v>
      </c>
      <c r="I125" s="3" t="s">
        <v>300</v>
      </c>
      <c r="J125" s="3" t="s">
        <v>135</v>
      </c>
      <c r="K125" s="3"/>
      <c r="L125" s="3" t="s">
        <v>31</v>
      </c>
      <c r="M125" s="3"/>
      <c r="N125" s="3"/>
      <c r="O125" s="3" t="s">
        <v>24</v>
      </c>
      <c r="P125" s="3"/>
      <c r="Q125" s="3" t="s">
        <v>25</v>
      </c>
    </row>
    <row r="126" ht="36" spans="1:17">
      <c r="A126" s="3" t="s">
        <v>340</v>
      </c>
      <c r="B126" s="3" t="s">
        <v>341</v>
      </c>
      <c r="C126" s="3">
        <v>402838</v>
      </c>
      <c r="D126" s="3" t="s">
        <v>465</v>
      </c>
      <c r="E126" s="3" t="str">
        <f t="shared" si="3"/>
        <v>isoftstone-zcyouc</v>
      </c>
      <c r="F126" s="3" t="s">
        <v>466</v>
      </c>
      <c r="G126" s="3">
        <v>15027780500</v>
      </c>
      <c r="H126" s="3" t="s">
        <v>467</v>
      </c>
      <c r="I126" s="3" t="s">
        <v>304</v>
      </c>
      <c r="J126" s="3" t="e">
        <v>#N/A</v>
      </c>
      <c r="K126" s="3"/>
      <c r="L126" s="3" t="s">
        <v>45</v>
      </c>
      <c r="M126" s="3"/>
      <c r="N126" s="3"/>
      <c r="O126" s="3" t="s">
        <v>24</v>
      </c>
      <c r="P126" s="3"/>
      <c r="Q126" s="3" t="s">
        <v>25</v>
      </c>
    </row>
    <row r="127" ht="36" spans="1:17">
      <c r="A127" s="3" t="s">
        <v>340</v>
      </c>
      <c r="B127" s="3" t="s">
        <v>341</v>
      </c>
      <c r="C127" s="3">
        <v>72468</v>
      </c>
      <c r="D127" s="3" t="s">
        <v>468</v>
      </c>
      <c r="E127" s="3" t="str">
        <f t="shared" si="3"/>
        <v>isoftstone-zdwei</v>
      </c>
      <c r="F127" s="3" t="s">
        <v>469</v>
      </c>
      <c r="G127" s="3">
        <v>18811207666</v>
      </c>
      <c r="H127" s="3" t="s">
        <v>470</v>
      </c>
      <c r="I127" s="3" t="s">
        <v>304</v>
      </c>
      <c r="J127" s="3" t="s">
        <v>102</v>
      </c>
      <c r="K127" s="3"/>
      <c r="L127" s="3" t="s">
        <v>31</v>
      </c>
      <c r="M127" s="3"/>
      <c r="N127" s="3"/>
      <c r="O127" s="3" t="s">
        <v>24</v>
      </c>
      <c r="P127" s="3"/>
      <c r="Q127" s="3" t="s">
        <v>25</v>
      </c>
    </row>
    <row r="128" ht="36" spans="1:17">
      <c r="A128" s="3" t="s">
        <v>340</v>
      </c>
      <c r="B128" s="3" t="s">
        <v>341</v>
      </c>
      <c r="C128" s="3">
        <v>610985</v>
      </c>
      <c r="D128" s="3" t="s">
        <v>471</v>
      </c>
      <c r="E128" s="3" t="str">
        <f t="shared" si="3"/>
        <v>isoftstone-zhenglif</v>
      </c>
      <c r="F128" s="3" t="s">
        <v>472</v>
      </c>
      <c r="G128" s="3">
        <v>13810658572</v>
      </c>
      <c r="H128" s="3" t="s">
        <v>473</v>
      </c>
      <c r="I128" s="3" t="s">
        <v>216</v>
      </c>
      <c r="J128" s="3" t="s">
        <v>386</v>
      </c>
      <c r="K128" s="3"/>
      <c r="L128" s="3" t="s">
        <v>31</v>
      </c>
      <c r="M128" s="3"/>
      <c r="N128" s="3"/>
      <c r="O128" s="3" t="s">
        <v>24</v>
      </c>
      <c r="P128" s="3"/>
      <c r="Q128" s="3" t="s">
        <v>25</v>
      </c>
    </row>
    <row r="129" ht="48" spans="1:17">
      <c r="A129" s="3" t="s">
        <v>340</v>
      </c>
      <c r="B129" s="3" t="s">
        <v>341</v>
      </c>
      <c r="C129" s="3">
        <v>326059</v>
      </c>
      <c r="D129" s="3" t="s">
        <v>474</v>
      </c>
      <c r="E129" s="3" t="str">
        <f t="shared" si="3"/>
        <v>isoftstone-zpzhangak</v>
      </c>
      <c r="F129" s="3" t="s">
        <v>475</v>
      </c>
      <c r="G129" s="3">
        <v>18519192103</v>
      </c>
      <c r="H129" s="3" t="s">
        <v>476</v>
      </c>
      <c r="I129" s="3" t="s">
        <v>312</v>
      </c>
      <c r="J129" s="3" t="e">
        <v>#N/A</v>
      </c>
      <c r="K129" s="3"/>
      <c r="L129" s="3" t="s">
        <v>31</v>
      </c>
      <c r="M129" s="3"/>
      <c r="N129" s="3"/>
      <c r="O129" s="3" t="s">
        <v>24</v>
      </c>
      <c r="P129" s="3"/>
      <c r="Q129" s="3" t="s">
        <v>25</v>
      </c>
    </row>
    <row r="130" ht="36" spans="1:17">
      <c r="A130" s="3" t="s">
        <v>340</v>
      </c>
      <c r="B130" s="3" t="s">
        <v>341</v>
      </c>
      <c r="C130" s="3">
        <v>2215</v>
      </c>
      <c r="D130" s="3" t="s">
        <v>477</v>
      </c>
      <c r="E130" s="3" t="str">
        <f t="shared" si="3"/>
        <v>isoftstone-iss_jncui</v>
      </c>
      <c r="F130" s="3" t="s">
        <v>478</v>
      </c>
      <c r="G130" s="3">
        <v>13911710170</v>
      </c>
      <c r="H130" s="3" t="s">
        <v>479</v>
      </c>
      <c r="I130" s="3" t="s">
        <v>312</v>
      </c>
      <c r="J130" s="3" t="s">
        <v>63</v>
      </c>
      <c r="K130" s="3"/>
      <c r="L130" s="3" t="s">
        <v>31</v>
      </c>
      <c r="M130" s="3"/>
      <c r="N130" s="3"/>
      <c r="O130" s="3" t="s">
        <v>24</v>
      </c>
      <c r="P130" s="3"/>
      <c r="Q130" s="3" t="s">
        <v>25</v>
      </c>
    </row>
    <row r="131" ht="48" spans="1:17">
      <c r="A131" s="3" t="s">
        <v>480</v>
      </c>
      <c r="B131" s="3" t="s">
        <v>481</v>
      </c>
      <c r="C131" s="3">
        <v>404825</v>
      </c>
      <c r="D131" s="3" t="s">
        <v>482</v>
      </c>
      <c r="E131" s="3" t="str">
        <f t="shared" si="3"/>
        <v>isoftstone-junguf</v>
      </c>
      <c r="F131" s="3" t="s">
        <v>483</v>
      </c>
      <c r="G131" s="3">
        <v>15071339548</v>
      </c>
      <c r="H131" s="3" t="s">
        <v>484</v>
      </c>
      <c r="I131" s="3" t="s">
        <v>485</v>
      </c>
      <c r="J131" s="3" t="s">
        <v>87</v>
      </c>
      <c r="K131" s="3"/>
      <c r="L131" s="3" t="s">
        <v>31</v>
      </c>
      <c r="M131" s="3"/>
      <c r="N131" s="3"/>
      <c r="O131" s="3" t="s">
        <v>24</v>
      </c>
      <c r="P131" s="3"/>
      <c r="Q131" s="3" t="s">
        <v>25</v>
      </c>
    </row>
    <row r="132" ht="48" spans="1:17">
      <c r="A132" s="3" t="s">
        <v>480</v>
      </c>
      <c r="B132" s="3" t="s">
        <v>481</v>
      </c>
      <c r="C132" s="3">
        <v>398537</v>
      </c>
      <c r="D132" s="3" t="s">
        <v>486</v>
      </c>
      <c r="E132" s="3" t="str">
        <f t="shared" si="3"/>
        <v>isoftstone-yonghanm</v>
      </c>
      <c r="F132" s="3" t="s">
        <v>487</v>
      </c>
      <c r="G132" s="3">
        <v>13877240150</v>
      </c>
      <c r="H132" s="3" t="s">
        <v>488</v>
      </c>
      <c r="I132" s="3" t="s">
        <v>489</v>
      </c>
      <c r="J132" s="3" t="s">
        <v>490</v>
      </c>
      <c r="K132" s="3"/>
      <c r="L132" s="3" t="s">
        <v>45</v>
      </c>
      <c r="M132" s="3"/>
      <c r="N132" s="3"/>
      <c r="O132" s="3" t="s">
        <v>24</v>
      </c>
      <c r="P132" s="3"/>
      <c r="Q132" s="3" t="s">
        <v>25</v>
      </c>
    </row>
    <row r="133" ht="48" spans="1:17">
      <c r="A133" s="3" t="s">
        <v>480</v>
      </c>
      <c r="B133" s="3" t="s">
        <v>481</v>
      </c>
      <c r="C133" s="3">
        <v>328794</v>
      </c>
      <c r="D133" s="3" t="s">
        <v>491</v>
      </c>
      <c r="E133" s="3" t="str">
        <f t="shared" si="3"/>
        <v>isoftstone-dwzhangv</v>
      </c>
      <c r="F133" s="3" t="s">
        <v>492</v>
      </c>
      <c r="G133" s="3">
        <v>13638611893</v>
      </c>
      <c r="H133" s="3" t="s">
        <v>493</v>
      </c>
      <c r="I133" s="3" t="s">
        <v>489</v>
      </c>
      <c r="J133" s="3" t="s">
        <v>494</v>
      </c>
      <c r="K133" s="3"/>
      <c r="L133" s="3" t="s">
        <v>31</v>
      </c>
      <c r="M133" s="3"/>
      <c r="N133" s="3"/>
      <c r="O133" s="3" t="s">
        <v>24</v>
      </c>
      <c r="P133" s="3"/>
      <c r="Q133" s="3" t="s">
        <v>25</v>
      </c>
    </row>
    <row r="134" ht="48" spans="1:17">
      <c r="A134" s="3" t="s">
        <v>480</v>
      </c>
      <c r="B134" s="3" t="s">
        <v>481</v>
      </c>
      <c r="C134" s="3">
        <v>295400</v>
      </c>
      <c r="D134" s="3" t="s">
        <v>495</v>
      </c>
      <c r="E134" s="3" t="str">
        <f t="shared" si="3"/>
        <v>isoftstone-xmwuz</v>
      </c>
      <c r="F134" s="3" t="s">
        <v>496</v>
      </c>
      <c r="G134" s="3">
        <v>18872488344</v>
      </c>
      <c r="H134" s="3" t="s">
        <v>497</v>
      </c>
      <c r="I134" s="3" t="s">
        <v>498</v>
      </c>
      <c r="J134" s="3" t="e">
        <v>#N/A</v>
      </c>
      <c r="K134" s="3"/>
      <c r="L134" s="3" t="s">
        <v>31</v>
      </c>
      <c r="M134" s="3"/>
      <c r="N134" s="3"/>
      <c r="O134" s="3" t="s">
        <v>24</v>
      </c>
      <c r="P134" s="3"/>
      <c r="Q134" s="3" t="s">
        <v>25</v>
      </c>
    </row>
    <row r="135" ht="36" spans="1:17">
      <c r="A135" s="3" t="s">
        <v>480</v>
      </c>
      <c r="B135" s="3" t="s">
        <v>481</v>
      </c>
      <c r="C135" s="3">
        <v>3933</v>
      </c>
      <c r="D135" s="3" t="s">
        <v>499</v>
      </c>
      <c r="E135" s="3" t="str">
        <f t="shared" si="3"/>
        <v>isoftstone-wuzhoua</v>
      </c>
      <c r="F135" s="3" t="s">
        <v>500</v>
      </c>
      <c r="G135" s="3">
        <v>18971239395</v>
      </c>
      <c r="H135" s="3" t="s">
        <v>501</v>
      </c>
      <c r="I135" s="3" t="s">
        <v>316</v>
      </c>
      <c r="J135" s="3" t="s">
        <v>502</v>
      </c>
      <c r="K135" s="3"/>
      <c r="L135" s="3" t="s">
        <v>31</v>
      </c>
      <c r="M135" s="3"/>
      <c r="N135" s="3"/>
      <c r="O135" s="3" t="s">
        <v>24</v>
      </c>
      <c r="P135" s="3"/>
      <c r="Q135" s="3" t="s">
        <v>25</v>
      </c>
    </row>
    <row r="136" ht="36" spans="1:17">
      <c r="A136" s="3" t="s">
        <v>480</v>
      </c>
      <c r="B136" s="3" t="s">
        <v>481</v>
      </c>
      <c r="C136" s="3">
        <v>610969</v>
      </c>
      <c r="D136" s="3" t="s">
        <v>503</v>
      </c>
      <c r="E136" s="3" t="str">
        <f t="shared" si="3"/>
        <v>isoftstone-zxwangx</v>
      </c>
      <c r="F136" s="3" t="s">
        <v>504</v>
      </c>
      <c r="G136" s="3">
        <v>13728678250</v>
      </c>
      <c r="H136" s="3" t="s">
        <v>505</v>
      </c>
      <c r="I136" s="3" t="s">
        <v>320</v>
      </c>
      <c r="J136" s="3" t="s">
        <v>502</v>
      </c>
      <c r="K136" s="3"/>
      <c r="L136" s="3" t="s">
        <v>31</v>
      </c>
      <c r="M136" s="3"/>
      <c r="N136" s="3"/>
      <c r="O136" s="3" t="s">
        <v>24</v>
      </c>
      <c r="P136" s="3"/>
      <c r="Q136" s="3" t="s">
        <v>25</v>
      </c>
    </row>
    <row r="137" ht="48" spans="1:17">
      <c r="A137" s="3" t="s">
        <v>480</v>
      </c>
      <c r="B137" s="3" t="s">
        <v>481</v>
      </c>
      <c r="C137" s="3">
        <v>338235</v>
      </c>
      <c r="D137" s="3" t="s">
        <v>506</v>
      </c>
      <c r="E137" s="3" t="str">
        <f t="shared" si="3"/>
        <v>isoftstone-ywzhan</v>
      </c>
      <c r="F137" s="3" t="s">
        <v>507</v>
      </c>
      <c r="G137" s="3">
        <v>13125156467</v>
      </c>
      <c r="H137" s="3" t="s">
        <v>508</v>
      </c>
      <c r="I137" s="3" t="s">
        <v>485</v>
      </c>
      <c r="J137" s="3" t="s">
        <v>44</v>
      </c>
      <c r="K137" s="3"/>
      <c r="L137" s="3" t="s">
        <v>31</v>
      </c>
      <c r="M137" s="3"/>
      <c r="N137" s="3"/>
      <c r="O137" s="3" t="s">
        <v>24</v>
      </c>
      <c r="P137" s="3"/>
      <c r="Q137" s="3" t="s">
        <v>25</v>
      </c>
    </row>
    <row r="138" ht="48" spans="1:17">
      <c r="A138" s="3" t="s">
        <v>480</v>
      </c>
      <c r="B138" s="3" t="s">
        <v>481</v>
      </c>
      <c r="C138" s="3">
        <v>318363</v>
      </c>
      <c r="D138" s="3" t="s">
        <v>509</v>
      </c>
      <c r="E138" s="3" t="str">
        <f t="shared" si="3"/>
        <v>isoftstone-yuanxieh</v>
      </c>
      <c r="F138" s="3" t="s">
        <v>510</v>
      </c>
      <c r="G138" s="3">
        <v>18140585088</v>
      </c>
      <c r="H138" s="3" t="s">
        <v>511</v>
      </c>
      <c r="I138" s="3" t="s">
        <v>485</v>
      </c>
      <c r="J138" s="3" t="s">
        <v>512</v>
      </c>
      <c r="K138" s="3"/>
      <c r="L138" s="3" t="s">
        <v>210</v>
      </c>
      <c r="M138" s="3"/>
      <c r="N138" s="3"/>
      <c r="O138" s="3" t="s">
        <v>24</v>
      </c>
      <c r="P138" s="3"/>
      <c r="Q138" s="3" t="s">
        <v>25</v>
      </c>
    </row>
    <row r="139" ht="48" spans="1:17">
      <c r="A139" s="3" t="s">
        <v>480</v>
      </c>
      <c r="B139" s="3" t="s">
        <v>481</v>
      </c>
      <c r="C139" s="3">
        <v>251289</v>
      </c>
      <c r="D139" s="3" t="s">
        <v>513</v>
      </c>
      <c r="E139" s="3" t="str">
        <f t="shared" si="3"/>
        <v>isoftstone-isoftstoneit-hejun</v>
      </c>
      <c r="F139" s="3" t="s">
        <v>514</v>
      </c>
      <c r="G139" s="3">
        <v>18588983992</v>
      </c>
      <c r="H139" s="3" t="s">
        <v>515</v>
      </c>
      <c r="I139" s="3" t="s">
        <v>485</v>
      </c>
      <c r="J139" s="3" t="s">
        <v>283</v>
      </c>
      <c r="K139" s="3"/>
      <c r="L139" s="3" t="s">
        <v>45</v>
      </c>
      <c r="M139" s="3"/>
      <c r="N139" s="3"/>
      <c r="O139" s="3" t="s">
        <v>24</v>
      </c>
      <c r="P139" s="3"/>
      <c r="Q139" s="3" t="s">
        <v>25</v>
      </c>
    </row>
    <row r="140" ht="48" spans="1:17">
      <c r="A140" s="3" t="s">
        <v>480</v>
      </c>
      <c r="B140" s="3" t="s">
        <v>481</v>
      </c>
      <c r="C140" s="3">
        <v>311784</v>
      </c>
      <c r="D140" s="3" t="s">
        <v>516</v>
      </c>
      <c r="E140" s="3" t="str">
        <f t="shared" si="3"/>
        <v>isoftstone-fjyangi</v>
      </c>
      <c r="F140" s="3" t="s">
        <v>517</v>
      </c>
      <c r="G140" s="3">
        <v>18672933001</v>
      </c>
      <c r="H140" s="3" t="s">
        <v>518</v>
      </c>
      <c r="I140" s="3" t="s">
        <v>485</v>
      </c>
      <c r="J140" s="3" t="s">
        <v>44</v>
      </c>
      <c r="K140" s="3"/>
      <c r="L140" s="3" t="s">
        <v>31</v>
      </c>
      <c r="M140" s="3"/>
      <c r="N140" s="3"/>
      <c r="O140" s="3" t="s">
        <v>24</v>
      </c>
      <c r="P140" s="3"/>
      <c r="Q140" s="3" t="s">
        <v>25</v>
      </c>
    </row>
    <row r="141" ht="48" spans="1:17">
      <c r="A141" s="3" t="s">
        <v>480</v>
      </c>
      <c r="B141" s="3" t="s">
        <v>481</v>
      </c>
      <c r="C141" s="3">
        <v>305391</v>
      </c>
      <c r="D141" s="3" t="s">
        <v>519</v>
      </c>
      <c r="E141" s="3" t="str">
        <f t="shared" si="3"/>
        <v>isoftstone-hgyud</v>
      </c>
      <c r="F141" s="3" t="s">
        <v>520</v>
      </c>
      <c r="G141" s="3">
        <v>18971404552</v>
      </c>
      <c r="H141" s="3" t="s">
        <v>521</v>
      </c>
      <c r="I141" s="3" t="s">
        <v>485</v>
      </c>
      <c r="J141" s="3" t="s">
        <v>283</v>
      </c>
      <c r="K141" s="3"/>
      <c r="L141" s="3" t="s">
        <v>31</v>
      </c>
      <c r="M141" s="3"/>
      <c r="N141" s="3"/>
      <c r="O141" s="3" t="s">
        <v>24</v>
      </c>
      <c r="P141" s="3"/>
      <c r="Q141" s="3" t="s">
        <v>25</v>
      </c>
    </row>
    <row r="142" ht="48" spans="1:17">
      <c r="A142" s="3" t="s">
        <v>480</v>
      </c>
      <c r="B142" s="3" t="s">
        <v>481</v>
      </c>
      <c r="C142" s="3">
        <v>54077</v>
      </c>
      <c r="D142" s="3" t="s">
        <v>522</v>
      </c>
      <c r="E142" s="3" t="str">
        <f t="shared" si="3"/>
        <v>isoftstone-zxchenh</v>
      </c>
      <c r="F142" s="3" t="s">
        <v>523</v>
      </c>
      <c r="G142" s="3">
        <v>18682177660</v>
      </c>
      <c r="H142" s="3" t="s">
        <v>524</v>
      </c>
      <c r="I142" s="3" t="s">
        <v>525</v>
      </c>
      <c r="J142" s="3" t="s">
        <v>102</v>
      </c>
      <c r="K142" s="3"/>
      <c r="L142" s="3" t="s">
        <v>31</v>
      </c>
      <c r="M142" s="3"/>
      <c r="N142" s="3"/>
      <c r="O142" s="3" t="s">
        <v>24</v>
      </c>
      <c r="P142" s="3"/>
      <c r="Q142" s="3" t="s">
        <v>25</v>
      </c>
    </row>
    <row r="143" ht="60" spans="1:17">
      <c r="A143" s="3" t="s">
        <v>480</v>
      </c>
      <c r="B143" s="3" t="s">
        <v>481</v>
      </c>
      <c r="C143" s="3">
        <v>138643</v>
      </c>
      <c r="D143" s="3" t="s">
        <v>526</v>
      </c>
      <c r="E143" s="3" t="str">
        <f t="shared" si="3"/>
        <v>isoftstone-isoftstone_rsfanc</v>
      </c>
      <c r="F143" s="3" t="s">
        <v>527</v>
      </c>
      <c r="G143" s="3">
        <v>13913859968</v>
      </c>
      <c r="H143" s="3" t="s">
        <v>528</v>
      </c>
      <c r="I143" s="3" t="s">
        <v>74</v>
      </c>
      <c r="J143" s="3" t="s">
        <v>44</v>
      </c>
      <c r="K143" s="3"/>
      <c r="L143" s="3" t="s">
        <v>31</v>
      </c>
      <c r="M143" s="3"/>
      <c r="N143" s="3"/>
      <c r="O143" s="3" t="s">
        <v>24</v>
      </c>
      <c r="P143" s="3"/>
      <c r="Q143" s="3" t="s">
        <v>25</v>
      </c>
    </row>
    <row r="144" ht="48" spans="1:17">
      <c r="A144" s="3" t="s">
        <v>480</v>
      </c>
      <c r="B144" s="3" t="s">
        <v>481</v>
      </c>
      <c r="C144" s="3">
        <v>300422</v>
      </c>
      <c r="D144" s="3" t="s">
        <v>529</v>
      </c>
      <c r="E144" s="3" t="str">
        <f t="shared" si="3"/>
        <v>isoftstone-pengxucl</v>
      </c>
      <c r="F144" s="3" t="s">
        <v>530</v>
      </c>
      <c r="G144" s="3">
        <v>15971543602</v>
      </c>
      <c r="H144" s="3" t="s">
        <v>531</v>
      </c>
      <c r="I144" s="3" t="s">
        <v>485</v>
      </c>
      <c r="J144" s="3" t="s">
        <v>44</v>
      </c>
      <c r="K144" s="3"/>
      <c r="L144" s="3" t="s">
        <v>31</v>
      </c>
      <c r="M144" s="3"/>
      <c r="N144" s="3"/>
      <c r="O144" s="3" t="s">
        <v>24</v>
      </c>
      <c r="P144" s="3"/>
      <c r="Q144" s="3" t="s">
        <v>25</v>
      </c>
    </row>
    <row r="145" ht="60" spans="1:17">
      <c r="A145" s="3" t="s">
        <v>480</v>
      </c>
      <c r="B145" s="3" t="s">
        <v>481</v>
      </c>
      <c r="C145" s="3">
        <v>242276</v>
      </c>
      <c r="D145" s="3" t="s">
        <v>532</v>
      </c>
      <c r="E145" s="3" t="str">
        <f t="shared" si="3"/>
        <v>isoftstone-qianhec</v>
      </c>
      <c r="F145" s="3" t="s">
        <v>533</v>
      </c>
      <c r="G145" s="3">
        <v>18627824599</v>
      </c>
      <c r="H145" s="3" t="s">
        <v>534</v>
      </c>
      <c r="I145" s="3" t="s">
        <v>74</v>
      </c>
      <c r="J145" s="3" t="s">
        <v>63</v>
      </c>
      <c r="K145" s="3"/>
      <c r="L145" s="3" t="s">
        <v>31</v>
      </c>
      <c r="M145" s="3"/>
      <c r="N145" s="3"/>
      <c r="O145" s="3" t="s">
        <v>24</v>
      </c>
      <c r="P145" s="3"/>
      <c r="Q145" s="3" t="s">
        <v>25</v>
      </c>
    </row>
    <row r="146" ht="60" spans="1:17">
      <c r="A146" s="3" t="s">
        <v>480</v>
      </c>
      <c r="B146" s="3" t="s">
        <v>481</v>
      </c>
      <c r="C146" s="3">
        <v>158818</v>
      </c>
      <c r="D146" s="3" t="s">
        <v>71</v>
      </c>
      <c r="E146" s="3" t="str">
        <f t="shared" si="3"/>
        <v>isoftstone-yhchengf</v>
      </c>
      <c r="F146" s="3" t="s">
        <v>326</v>
      </c>
      <c r="G146" s="3">
        <v>18658166363</v>
      </c>
      <c r="H146" s="3" t="s">
        <v>73</v>
      </c>
      <c r="I146" s="3" t="s">
        <v>74</v>
      </c>
      <c r="J146" s="3" t="e">
        <v>#N/A</v>
      </c>
      <c r="K146" s="3"/>
      <c r="L146" s="3" t="s">
        <v>31</v>
      </c>
      <c r="M146" s="3"/>
      <c r="N146" s="3"/>
      <c r="O146" s="3" t="s">
        <v>24</v>
      </c>
      <c r="P146" s="3"/>
      <c r="Q146" s="3" t="s">
        <v>25</v>
      </c>
    </row>
    <row r="147" ht="36" spans="1:17">
      <c r="A147" s="3" t="s">
        <v>480</v>
      </c>
      <c r="B147" s="3" t="s">
        <v>481</v>
      </c>
      <c r="C147" s="3">
        <v>148813</v>
      </c>
      <c r="D147" s="3" t="s">
        <v>321</v>
      </c>
      <c r="E147" s="3" t="str">
        <f t="shared" si="3"/>
        <v>isoftstone-cjsunf</v>
      </c>
      <c r="F147" s="3" t="s">
        <v>322</v>
      </c>
      <c r="G147" s="3">
        <v>13683560888</v>
      </c>
      <c r="H147" s="3" t="s">
        <v>323</v>
      </c>
      <c r="I147" s="3" t="s">
        <v>204</v>
      </c>
      <c r="J147" s="3" t="s">
        <v>283</v>
      </c>
      <c r="K147" s="3"/>
      <c r="L147" s="3" t="s">
        <v>31</v>
      </c>
      <c r="M147" s="3"/>
      <c r="N147" s="3"/>
      <c r="O147" s="3" t="s">
        <v>24</v>
      </c>
      <c r="P147" s="3"/>
      <c r="Q147" s="3" t="s">
        <v>25</v>
      </c>
    </row>
    <row r="148" ht="48" spans="1:17">
      <c r="A148" s="3" t="s">
        <v>480</v>
      </c>
      <c r="B148" s="3" t="s">
        <v>481</v>
      </c>
      <c r="C148" s="3">
        <v>246487</v>
      </c>
      <c r="D148" s="3" t="s">
        <v>535</v>
      </c>
      <c r="E148" s="3" t="str">
        <f t="shared" si="3"/>
        <v>isoftstone-ccyuh</v>
      </c>
      <c r="F148" s="3" t="s">
        <v>536</v>
      </c>
      <c r="G148" s="3">
        <v>18627141018</v>
      </c>
      <c r="H148" s="3" t="s">
        <v>537</v>
      </c>
      <c r="I148" s="3" t="s">
        <v>525</v>
      </c>
      <c r="J148" s="3" t="s">
        <v>44</v>
      </c>
      <c r="K148" s="3"/>
      <c r="L148" s="3" t="s">
        <v>31</v>
      </c>
      <c r="M148" s="3"/>
      <c r="N148" s="3"/>
      <c r="O148" s="3" t="s">
        <v>24</v>
      </c>
      <c r="P148" s="3"/>
      <c r="Q148" s="3" t="s">
        <v>25</v>
      </c>
    </row>
    <row r="149" ht="48" spans="1:17">
      <c r="A149" s="3" t="s">
        <v>480</v>
      </c>
      <c r="B149" s="3" t="s">
        <v>481</v>
      </c>
      <c r="C149" s="3">
        <v>283160</v>
      </c>
      <c r="D149" s="3" t="s">
        <v>420</v>
      </c>
      <c r="E149" s="3" t="str">
        <f t="shared" si="3"/>
        <v>isoftstone-wjhuangac</v>
      </c>
      <c r="F149" s="3" t="s">
        <v>538</v>
      </c>
      <c r="G149" s="3">
        <v>13760151408</v>
      </c>
      <c r="H149" s="3" t="s">
        <v>422</v>
      </c>
      <c r="I149" s="3" t="s">
        <v>485</v>
      </c>
      <c r="J149" s="3" t="s">
        <v>135</v>
      </c>
      <c r="K149" s="3"/>
      <c r="L149" s="3" t="s">
        <v>31</v>
      </c>
      <c r="M149" s="3"/>
      <c r="N149" s="3"/>
      <c r="O149" s="3" t="s">
        <v>24</v>
      </c>
      <c r="P149" s="3"/>
      <c r="Q149" s="3" t="s">
        <v>25</v>
      </c>
    </row>
    <row r="150" ht="48" spans="1:17">
      <c r="A150" s="3" t="s">
        <v>480</v>
      </c>
      <c r="B150" s="3" t="s">
        <v>481</v>
      </c>
      <c r="C150" s="3">
        <v>278377</v>
      </c>
      <c r="D150" s="3" t="s">
        <v>539</v>
      </c>
      <c r="E150" s="3" t="str">
        <f t="shared" si="3"/>
        <v>isoftstone-haozhangeg</v>
      </c>
      <c r="F150" s="3" t="s">
        <v>540</v>
      </c>
      <c r="G150" s="3">
        <v>18086430700</v>
      </c>
      <c r="H150" s="3" t="s">
        <v>541</v>
      </c>
      <c r="I150" s="3" t="s">
        <v>485</v>
      </c>
      <c r="J150" s="3" t="s">
        <v>44</v>
      </c>
      <c r="K150" s="3"/>
      <c r="L150" s="3" t="s">
        <v>45</v>
      </c>
      <c r="M150" s="3"/>
      <c r="N150" s="3"/>
      <c r="O150" s="3" t="s">
        <v>24</v>
      </c>
      <c r="P150" s="3"/>
      <c r="Q150" s="3" t="s">
        <v>25</v>
      </c>
    </row>
    <row r="151" ht="48" spans="1:17">
      <c r="A151" s="3" t="s">
        <v>480</v>
      </c>
      <c r="B151" s="3" t="s">
        <v>481</v>
      </c>
      <c r="C151" s="3">
        <v>282660</v>
      </c>
      <c r="D151" s="3" t="s">
        <v>542</v>
      </c>
      <c r="E151" s="3" t="str">
        <f t="shared" si="3"/>
        <v>isoftstone-kaizenge</v>
      </c>
      <c r="F151" s="3" t="s">
        <v>543</v>
      </c>
      <c r="G151" s="3">
        <v>13437180911</v>
      </c>
      <c r="H151" s="3" t="s">
        <v>544</v>
      </c>
      <c r="I151" s="3" t="s">
        <v>485</v>
      </c>
      <c r="J151" s="3" t="s">
        <v>63</v>
      </c>
      <c r="K151" s="3"/>
      <c r="L151" s="3" t="s">
        <v>31</v>
      </c>
      <c r="M151" s="3"/>
      <c r="N151" s="3"/>
      <c r="O151" s="3" t="s">
        <v>24</v>
      </c>
      <c r="P151" s="3"/>
      <c r="Q151" s="3" t="s">
        <v>25</v>
      </c>
    </row>
    <row r="152" ht="48" spans="1:17">
      <c r="A152" s="3" t="s">
        <v>480</v>
      </c>
      <c r="B152" s="3" t="s">
        <v>481</v>
      </c>
      <c r="C152" s="3">
        <v>277063</v>
      </c>
      <c r="D152" s="3" t="s">
        <v>545</v>
      </c>
      <c r="E152" s="3" t="str">
        <f t="shared" si="3"/>
        <v>isoftstone-chaowucd</v>
      </c>
      <c r="F152" s="3" t="s">
        <v>546</v>
      </c>
      <c r="G152" s="3">
        <v>13697325288</v>
      </c>
      <c r="H152" s="3" t="s">
        <v>547</v>
      </c>
      <c r="I152" s="3" t="s">
        <v>485</v>
      </c>
      <c r="J152" s="3" t="s">
        <v>548</v>
      </c>
      <c r="K152" s="3"/>
      <c r="L152" s="3" t="s">
        <v>549</v>
      </c>
      <c r="M152" s="3"/>
      <c r="N152" s="3"/>
      <c r="O152" s="3" t="s">
        <v>24</v>
      </c>
      <c r="P152" s="3"/>
      <c r="Q152" s="3" t="s">
        <v>25</v>
      </c>
    </row>
    <row r="153" ht="48" spans="1:17">
      <c r="A153" s="3" t="s">
        <v>550</v>
      </c>
      <c r="B153" s="3" t="s">
        <v>551</v>
      </c>
      <c r="C153" s="3">
        <v>283432</v>
      </c>
      <c r="D153" s="3" t="s">
        <v>552</v>
      </c>
      <c r="E153" s="3" t="str">
        <f t="shared" si="3"/>
        <v>isoftstone-jiachenz</v>
      </c>
      <c r="F153" s="3" t="s">
        <v>553</v>
      </c>
      <c r="G153" s="3">
        <v>18091858291</v>
      </c>
      <c r="H153" s="3" t="s">
        <v>554</v>
      </c>
      <c r="I153" s="3" t="s">
        <v>555</v>
      </c>
      <c r="J153" s="3" t="s">
        <v>63</v>
      </c>
      <c r="K153" s="3"/>
      <c r="L153" s="3" t="s">
        <v>31</v>
      </c>
      <c r="M153" s="3"/>
      <c r="N153" s="3"/>
      <c r="O153" s="3" t="s">
        <v>24</v>
      </c>
      <c r="P153" s="3"/>
      <c r="Q153" s="3" t="s">
        <v>25</v>
      </c>
    </row>
    <row r="154" ht="48" spans="1:17">
      <c r="A154" s="3" t="s">
        <v>550</v>
      </c>
      <c r="B154" s="3" t="s">
        <v>551</v>
      </c>
      <c r="C154" s="3">
        <v>144385</v>
      </c>
      <c r="D154" s="3" t="s">
        <v>556</v>
      </c>
      <c r="E154" s="3" t="str">
        <f t="shared" si="3"/>
        <v>isoftstone-yqxuea</v>
      </c>
      <c r="F154" s="3" t="s">
        <v>557</v>
      </c>
      <c r="G154" s="3">
        <v>15702988318</v>
      </c>
      <c r="H154" s="3" t="s">
        <v>558</v>
      </c>
      <c r="I154" s="3" t="s">
        <v>555</v>
      </c>
      <c r="J154" s="3" t="s">
        <v>44</v>
      </c>
      <c r="K154" s="3"/>
      <c r="L154" s="3" t="s">
        <v>31</v>
      </c>
      <c r="M154" s="3"/>
      <c r="N154" s="3"/>
      <c r="O154" s="3" t="s">
        <v>24</v>
      </c>
      <c r="P154" s="3"/>
      <c r="Q154" s="3" t="s">
        <v>25</v>
      </c>
    </row>
    <row r="155" ht="48" spans="1:17">
      <c r="A155" s="3" t="s">
        <v>550</v>
      </c>
      <c r="B155" s="3" t="s">
        <v>551</v>
      </c>
      <c r="C155" s="3">
        <v>275241</v>
      </c>
      <c r="D155" s="3" t="s">
        <v>559</v>
      </c>
      <c r="E155" s="3" t="str">
        <f t="shared" si="3"/>
        <v>isoftstone-hryang</v>
      </c>
      <c r="F155" s="3" t="s">
        <v>560</v>
      </c>
      <c r="G155" s="3">
        <v>18629640813</v>
      </c>
      <c r="H155" s="3" t="s">
        <v>561</v>
      </c>
      <c r="I155" s="3" t="s">
        <v>555</v>
      </c>
      <c r="J155" s="3" t="s">
        <v>63</v>
      </c>
      <c r="K155" s="3"/>
      <c r="L155" s="3" t="s">
        <v>31</v>
      </c>
      <c r="M155" s="3"/>
      <c r="N155" s="3"/>
      <c r="O155" s="3" t="s">
        <v>24</v>
      </c>
      <c r="P155" s="3"/>
      <c r="Q155" s="3" t="s">
        <v>25</v>
      </c>
    </row>
    <row r="156" ht="48" spans="1:17">
      <c r="A156" s="3" t="s">
        <v>550</v>
      </c>
      <c r="B156" s="3" t="s">
        <v>551</v>
      </c>
      <c r="C156" s="3">
        <v>270454</v>
      </c>
      <c r="D156" s="3" t="s">
        <v>562</v>
      </c>
      <c r="E156" s="3" t="str">
        <f t="shared" si="3"/>
        <v>isoftstone-fyzhangt</v>
      </c>
      <c r="F156" s="3" t="s">
        <v>563</v>
      </c>
      <c r="G156" s="3">
        <v>13632759644</v>
      </c>
      <c r="H156" s="3" t="s">
        <v>564</v>
      </c>
      <c r="I156" s="3" t="s">
        <v>555</v>
      </c>
      <c r="J156" s="3" t="s">
        <v>44</v>
      </c>
      <c r="K156" s="3"/>
      <c r="L156" s="3" t="s">
        <v>31</v>
      </c>
      <c r="M156" s="3"/>
      <c r="N156" s="3"/>
      <c r="O156" s="3" t="s">
        <v>24</v>
      </c>
      <c r="P156" s="3"/>
      <c r="Q156" s="3" t="s">
        <v>25</v>
      </c>
    </row>
    <row r="157" ht="48" spans="1:17">
      <c r="A157" s="3" t="s">
        <v>565</v>
      </c>
      <c r="B157" s="3" t="s">
        <v>566</v>
      </c>
      <c r="C157" s="3">
        <v>334801</v>
      </c>
      <c r="D157" s="3" t="s">
        <v>567</v>
      </c>
      <c r="E157" s="3" t="str">
        <f t="shared" si="3"/>
        <v>isoftstone-huangyaxian</v>
      </c>
      <c r="F157" s="3" t="s">
        <v>568</v>
      </c>
      <c r="G157" s="3">
        <v>18978145267</v>
      </c>
      <c r="H157" s="3" t="s">
        <v>569</v>
      </c>
      <c r="I157" s="3" t="s">
        <v>570</v>
      </c>
      <c r="J157" s="3" t="s">
        <v>44</v>
      </c>
      <c r="K157" s="3"/>
      <c r="L157" s="3" t="s">
        <v>31</v>
      </c>
      <c r="M157" s="3"/>
      <c r="N157" s="3"/>
      <c r="O157" s="3" t="s">
        <v>24</v>
      </c>
      <c r="P157" s="3"/>
      <c r="Q157" s="3" t="s">
        <v>25</v>
      </c>
    </row>
    <row r="158" ht="48" spans="1:17">
      <c r="A158" s="3" t="s">
        <v>565</v>
      </c>
      <c r="B158" s="3" t="s">
        <v>566</v>
      </c>
      <c r="C158" s="3">
        <v>299590</v>
      </c>
      <c r="D158" s="3" t="s">
        <v>571</v>
      </c>
      <c r="E158" s="3" t="str">
        <f t="shared" si="3"/>
        <v>isoftstone-luomeiqin</v>
      </c>
      <c r="F158" s="3" t="s">
        <v>572</v>
      </c>
      <c r="G158" s="3">
        <v>18676705620</v>
      </c>
      <c r="H158" s="3" t="s">
        <v>573</v>
      </c>
      <c r="I158" s="3" t="s">
        <v>574</v>
      </c>
      <c r="J158" s="3" t="s">
        <v>125</v>
      </c>
      <c r="K158" s="3"/>
      <c r="L158" s="3" t="s">
        <v>31</v>
      </c>
      <c r="M158" s="3"/>
      <c r="N158" s="3"/>
      <c r="O158" s="3" t="s">
        <v>24</v>
      </c>
      <c r="P158" s="3"/>
      <c r="Q158" s="3" t="s">
        <v>25</v>
      </c>
    </row>
    <row r="159" ht="72" spans="1:17">
      <c r="A159" s="3" t="s">
        <v>565</v>
      </c>
      <c r="B159" s="3" t="s">
        <v>566</v>
      </c>
      <c r="C159" s="3">
        <v>282587</v>
      </c>
      <c r="D159" s="3" t="s">
        <v>575</v>
      </c>
      <c r="E159" s="3" t="str">
        <f t="shared" si="3"/>
        <v>isoftstone-isoftstoneguangxi-jiechendm</v>
      </c>
      <c r="F159" s="3" t="s">
        <v>576</v>
      </c>
      <c r="G159" s="3">
        <v>13036689006</v>
      </c>
      <c r="H159" s="3" t="s">
        <v>577</v>
      </c>
      <c r="I159" s="3" t="s">
        <v>574</v>
      </c>
      <c r="J159" s="3" t="s">
        <v>102</v>
      </c>
      <c r="K159" s="3"/>
      <c r="L159" s="3" t="s">
        <v>45</v>
      </c>
      <c r="M159" s="3"/>
      <c r="N159" s="3"/>
      <c r="O159" s="3" t="s">
        <v>24</v>
      </c>
      <c r="P159" s="3"/>
      <c r="Q159" s="3" t="s">
        <v>25</v>
      </c>
    </row>
    <row r="160" ht="48" spans="1:17">
      <c r="A160" s="3" t="s">
        <v>565</v>
      </c>
      <c r="B160" s="3" t="s">
        <v>566</v>
      </c>
      <c r="C160" s="3">
        <v>275078</v>
      </c>
      <c r="D160" s="3" t="s">
        <v>578</v>
      </c>
      <c r="E160" s="3" t="str">
        <f t="shared" si="3"/>
        <v>isoftstone-jjshiz</v>
      </c>
      <c r="F160" s="3" t="s">
        <v>579</v>
      </c>
      <c r="G160" s="3">
        <v>13880765007</v>
      </c>
      <c r="H160" s="3" t="s">
        <v>580</v>
      </c>
      <c r="I160" s="3" t="s">
        <v>574</v>
      </c>
      <c r="J160" s="3" t="s">
        <v>63</v>
      </c>
      <c r="K160" s="3"/>
      <c r="L160" s="3" t="s">
        <v>45</v>
      </c>
      <c r="M160" s="3"/>
      <c r="N160" s="3"/>
      <c r="O160" s="3" t="s">
        <v>24</v>
      </c>
      <c r="P160" s="3"/>
      <c r="Q160" s="3" t="s">
        <v>25</v>
      </c>
    </row>
    <row r="161" ht="60" spans="1:17">
      <c r="A161" s="3" t="s">
        <v>565</v>
      </c>
      <c r="B161" s="3" t="s">
        <v>566</v>
      </c>
      <c r="C161" s="3">
        <v>295401</v>
      </c>
      <c r="D161" s="3" t="s">
        <v>581</v>
      </c>
      <c r="E161" s="3" t="str">
        <f t="shared" si="3"/>
        <v>isoftstone-isoftstoneguangxi-yanglijk</v>
      </c>
      <c r="F161" s="3" t="s">
        <v>582</v>
      </c>
      <c r="G161" s="3">
        <v>18982468080</v>
      </c>
      <c r="H161" s="3" t="s">
        <v>583</v>
      </c>
      <c r="I161" s="3" t="s">
        <v>574</v>
      </c>
      <c r="J161" s="3" t="s">
        <v>135</v>
      </c>
      <c r="K161" s="3"/>
      <c r="L161" s="3" t="s">
        <v>31</v>
      </c>
      <c r="M161" s="3"/>
      <c r="N161" s="3"/>
      <c r="O161" s="3" t="s">
        <v>24</v>
      </c>
      <c r="P161" s="3"/>
      <c r="Q161" s="3" t="s">
        <v>25</v>
      </c>
    </row>
    <row r="162" ht="60" spans="1:17">
      <c r="A162" s="3" t="s">
        <v>565</v>
      </c>
      <c r="B162" s="3" t="s">
        <v>566</v>
      </c>
      <c r="C162" s="3">
        <v>296098</v>
      </c>
      <c r="D162" s="3" t="s">
        <v>584</v>
      </c>
      <c r="E162" s="3" t="str">
        <f t="shared" si="3"/>
        <v>isoftstone-isoftstoneguangxi-lirufei</v>
      </c>
      <c r="F162" s="3" t="s">
        <v>585</v>
      </c>
      <c r="G162" s="3">
        <v>18877569877</v>
      </c>
      <c r="H162" s="3" t="s">
        <v>586</v>
      </c>
      <c r="I162" s="3" t="s">
        <v>570</v>
      </c>
      <c r="J162" s="3" t="s">
        <v>44</v>
      </c>
      <c r="K162" s="3"/>
      <c r="L162" s="3" t="s">
        <v>31</v>
      </c>
      <c r="M162" s="3"/>
      <c r="N162" s="3"/>
      <c r="O162" s="3" t="s">
        <v>24</v>
      </c>
      <c r="P162" s="3"/>
      <c r="Q162" s="3" t="s">
        <v>25</v>
      </c>
    </row>
    <row r="163" ht="60" spans="1:17">
      <c r="A163" s="3" t="s">
        <v>565</v>
      </c>
      <c r="B163" s="3" t="s">
        <v>566</v>
      </c>
      <c r="C163" s="3">
        <v>294578</v>
      </c>
      <c r="D163" s="3" t="s">
        <v>587</v>
      </c>
      <c r="E163" s="3" t="str">
        <f t="shared" si="3"/>
        <v>isoftstone-isoftstoneguangxi-gqtangc</v>
      </c>
      <c r="F163" s="3" t="s">
        <v>588</v>
      </c>
      <c r="G163" s="3">
        <v>18176255820</v>
      </c>
      <c r="H163" s="3" t="s">
        <v>589</v>
      </c>
      <c r="I163" s="3" t="s">
        <v>570</v>
      </c>
      <c r="J163" s="3" t="s">
        <v>87</v>
      </c>
      <c r="K163" s="3"/>
      <c r="L163" s="3" t="s">
        <v>31</v>
      </c>
      <c r="M163" s="3"/>
      <c r="N163" s="3"/>
      <c r="O163" s="3" t="s">
        <v>24</v>
      </c>
      <c r="P163" s="3"/>
      <c r="Q163" s="3" t="s">
        <v>25</v>
      </c>
    </row>
    <row r="164" ht="48" spans="1:17">
      <c r="A164" s="3" t="s">
        <v>565</v>
      </c>
      <c r="B164" s="3" t="s">
        <v>566</v>
      </c>
      <c r="C164" s="3">
        <v>93633</v>
      </c>
      <c r="D164" s="3" t="s">
        <v>590</v>
      </c>
      <c r="E164" s="3" t="str">
        <f t="shared" si="3"/>
        <v>isoftstone-lvxuan</v>
      </c>
      <c r="F164" s="3" t="s">
        <v>591</v>
      </c>
      <c r="G164" s="3">
        <v>18612726913</v>
      </c>
      <c r="H164" s="3" t="s">
        <v>592</v>
      </c>
      <c r="I164" s="3" t="s">
        <v>593</v>
      </c>
      <c r="J164" s="3" t="s">
        <v>30</v>
      </c>
      <c r="K164" s="3"/>
      <c r="L164" s="3" t="s">
        <v>31</v>
      </c>
      <c r="M164" s="3"/>
      <c r="N164" s="3"/>
      <c r="O164" s="3" t="s">
        <v>24</v>
      </c>
      <c r="P164" s="3"/>
      <c r="Q164" s="3" t="s">
        <v>25</v>
      </c>
    </row>
    <row r="165" ht="48" spans="1:17">
      <c r="A165" s="3" t="s">
        <v>594</v>
      </c>
      <c r="B165" s="3" t="s">
        <v>595</v>
      </c>
      <c r="C165" s="3">
        <v>398213</v>
      </c>
      <c r="D165" s="3" t="s">
        <v>596</v>
      </c>
      <c r="E165" s="3" t="str">
        <f t="shared" si="3"/>
        <v>isoftstone-xyluci</v>
      </c>
      <c r="F165" s="3" t="s">
        <v>597</v>
      </c>
      <c r="G165" s="3">
        <v>18225287716</v>
      </c>
      <c r="H165" s="3" t="s">
        <v>598</v>
      </c>
      <c r="I165" s="3" t="s">
        <v>574</v>
      </c>
      <c r="J165" s="3" t="s">
        <v>30</v>
      </c>
      <c r="K165" s="3"/>
      <c r="L165" s="3" t="s">
        <v>31</v>
      </c>
      <c r="M165" s="3"/>
      <c r="N165" s="3"/>
      <c r="O165" s="3" t="s">
        <v>24</v>
      </c>
      <c r="P165" s="3"/>
      <c r="Q165" s="3" t="s">
        <v>25</v>
      </c>
    </row>
    <row r="166" ht="48" spans="1:17">
      <c r="A166" s="3" t="s">
        <v>594</v>
      </c>
      <c r="B166" s="3" t="s">
        <v>595</v>
      </c>
      <c r="C166" s="3">
        <v>391787</v>
      </c>
      <c r="D166" s="3" t="s">
        <v>599</v>
      </c>
      <c r="E166" s="3" t="str">
        <f t="shared" si="3"/>
        <v>isoftstone-qpmin</v>
      </c>
      <c r="F166" s="3" t="s">
        <v>600</v>
      </c>
      <c r="G166" s="3">
        <v>18328014895</v>
      </c>
      <c r="H166" s="3" t="s">
        <v>601</v>
      </c>
      <c r="I166" s="3" t="s">
        <v>574</v>
      </c>
      <c r="J166" s="3" t="s">
        <v>30</v>
      </c>
      <c r="K166" s="3"/>
      <c r="L166" s="3" t="s">
        <v>31</v>
      </c>
      <c r="M166" s="3"/>
      <c r="N166" s="3"/>
      <c r="O166" s="3" t="s">
        <v>24</v>
      </c>
      <c r="P166" s="3"/>
      <c r="Q166" s="3" t="s">
        <v>25</v>
      </c>
    </row>
    <row r="167" ht="48" spans="1:17">
      <c r="A167" s="3" t="s">
        <v>594</v>
      </c>
      <c r="B167" s="3" t="s">
        <v>595</v>
      </c>
      <c r="C167" s="3">
        <v>397674</v>
      </c>
      <c r="D167" s="3" t="s">
        <v>602</v>
      </c>
      <c r="E167" s="3" t="str">
        <f t="shared" si="3"/>
        <v>isoftstone-chaolonga</v>
      </c>
      <c r="F167" s="3" t="s">
        <v>603</v>
      </c>
      <c r="G167" s="3">
        <v>18883196679</v>
      </c>
      <c r="H167" s="3" t="s">
        <v>604</v>
      </c>
      <c r="I167" s="3" t="s">
        <v>574</v>
      </c>
      <c r="J167" s="3" t="s">
        <v>30</v>
      </c>
      <c r="K167" s="3"/>
      <c r="L167" s="3" t="s">
        <v>31</v>
      </c>
      <c r="M167" s="3"/>
      <c r="N167" s="3"/>
      <c r="O167" s="3" t="s">
        <v>24</v>
      </c>
      <c r="P167" s="3"/>
      <c r="Q167" s="3" t="s">
        <v>25</v>
      </c>
    </row>
    <row r="168" ht="48" spans="1:17">
      <c r="A168" s="3" t="s">
        <v>594</v>
      </c>
      <c r="B168" s="3" t="s">
        <v>595</v>
      </c>
      <c r="C168" s="3">
        <v>608440</v>
      </c>
      <c r="D168" s="3" t="s">
        <v>605</v>
      </c>
      <c r="E168" s="3" t="str">
        <f t="shared" si="3"/>
        <v>isoftstone-zhengzengc</v>
      </c>
      <c r="F168" s="3" t="s">
        <v>606</v>
      </c>
      <c r="G168" s="3">
        <v>18995683780</v>
      </c>
      <c r="H168" s="3" t="s">
        <v>607</v>
      </c>
      <c r="I168" s="3" t="s">
        <v>593</v>
      </c>
      <c r="J168" s="3" t="s">
        <v>608</v>
      </c>
      <c r="K168" s="3"/>
      <c r="L168" s="3" t="s">
        <v>549</v>
      </c>
      <c r="M168" s="3"/>
      <c r="N168" s="3"/>
      <c r="O168" s="3" t="s">
        <v>24</v>
      </c>
      <c r="P168" s="3"/>
      <c r="Q168" s="3" t="s">
        <v>25</v>
      </c>
    </row>
    <row r="169" ht="48" spans="1:17">
      <c r="A169" s="3" t="s">
        <v>594</v>
      </c>
      <c r="B169" s="3" t="s">
        <v>595</v>
      </c>
      <c r="C169" s="3">
        <v>295401</v>
      </c>
      <c r="D169" s="3" t="s">
        <v>581</v>
      </c>
      <c r="E169" s="3" t="str">
        <f t="shared" si="3"/>
        <v>isoftstone-yanglijk</v>
      </c>
      <c r="F169" s="3" t="s">
        <v>609</v>
      </c>
      <c r="G169" s="3">
        <v>18982468080</v>
      </c>
      <c r="H169" s="3" t="s">
        <v>583</v>
      </c>
      <c r="I169" s="3" t="s">
        <v>574</v>
      </c>
      <c r="J169" s="3" t="s">
        <v>44</v>
      </c>
      <c r="K169" s="3"/>
      <c r="L169" s="3" t="s">
        <v>31</v>
      </c>
      <c r="M169" s="3"/>
      <c r="N169" s="3"/>
      <c r="O169" s="3" t="s">
        <v>24</v>
      </c>
      <c r="P169" s="3"/>
      <c r="Q169" s="3" t="s">
        <v>25</v>
      </c>
    </row>
    <row r="170" ht="48" spans="1:17">
      <c r="A170" s="3" t="s">
        <v>594</v>
      </c>
      <c r="B170" s="3" t="s">
        <v>595</v>
      </c>
      <c r="C170" s="3">
        <v>299590</v>
      </c>
      <c r="D170" s="3" t="s">
        <v>571</v>
      </c>
      <c r="E170" s="3" t="str">
        <f t="shared" si="3"/>
        <v>isoftstone-mqluo</v>
      </c>
      <c r="F170" s="3" t="s">
        <v>610</v>
      </c>
      <c r="G170" s="3">
        <v>18676705620</v>
      </c>
      <c r="H170" s="3" t="s">
        <v>573</v>
      </c>
      <c r="I170" s="3" t="s">
        <v>574</v>
      </c>
      <c r="J170" s="3" t="s">
        <v>44</v>
      </c>
      <c r="K170" s="3"/>
      <c r="L170" s="3" t="s">
        <v>31</v>
      </c>
      <c r="M170" s="3"/>
      <c r="N170" s="3"/>
      <c r="O170" s="3" t="s">
        <v>24</v>
      </c>
      <c r="P170" s="3"/>
      <c r="Q170" s="3" t="s">
        <v>25</v>
      </c>
    </row>
    <row r="171" ht="48" spans="1:17">
      <c r="A171" s="3" t="s">
        <v>611</v>
      </c>
      <c r="B171" s="3" t="s">
        <v>612</v>
      </c>
      <c r="C171" s="3">
        <v>282587</v>
      </c>
      <c r="D171" s="3" t="s">
        <v>575</v>
      </c>
      <c r="E171" s="3" t="str">
        <f t="shared" si="3"/>
        <v>isoftstone-jiechendm</v>
      </c>
      <c r="F171" s="3" t="s">
        <v>613</v>
      </c>
      <c r="G171" s="3">
        <v>13036689006</v>
      </c>
      <c r="H171" s="3" t="s">
        <v>577</v>
      </c>
      <c r="I171" s="3" t="s">
        <v>574</v>
      </c>
      <c r="J171" s="3" t="s">
        <v>125</v>
      </c>
      <c r="K171" s="3"/>
      <c r="L171" s="3" t="s">
        <v>45</v>
      </c>
      <c r="M171" s="3"/>
      <c r="N171" s="3"/>
      <c r="O171" s="3" t="s">
        <v>24</v>
      </c>
      <c r="P171" s="3"/>
      <c r="Q171" s="3" t="s">
        <v>25</v>
      </c>
    </row>
    <row r="172" ht="48" spans="1:17">
      <c r="A172" s="3" t="s">
        <v>611</v>
      </c>
      <c r="B172" s="3" t="s">
        <v>612</v>
      </c>
      <c r="C172" s="3">
        <v>295401</v>
      </c>
      <c r="D172" s="3" t="s">
        <v>581</v>
      </c>
      <c r="E172" s="3" t="str">
        <f t="shared" si="3"/>
        <v>isoftstone-yanglijk</v>
      </c>
      <c r="F172" s="3" t="s">
        <v>609</v>
      </c>
      <c r="G172" s="3">
        <v>18982468080</v>
      </c>
      <c r="H172" s="3" t="s">
        <v>583</v>
      </c>
      <c r="I172" s="3" t="s">
        <v>574</v>
      </c>
      <c r="J172" s="3" t="s">
        <v>63</v>
      </c>
      <c r="K172" s="3"/>
      <c r="L172" s="3" t="s">
        <v>31</v>
      </c>
      <c r="M172" s="3"/>
      <c r="N172" s="3"/>
      <c r="O172" s="3" t="s">
        <v>24</v>
      </c>
      <c r="P172" s="3"/>
      <c r="Q172" s="3" t="s">
        <v>25</v>
      </c>
    </row>
    <row r="173" ht="48" spans="1:17">
      <c r="A173" s="3" t="s">
        <v>611</v>
      </c>
      <c r="B173" s="3" t="s">
        <v>612</v>
      </c>
      <c r="C173" s="3">
        <v>299590</v>
      </c>
      <c r="D173" s="3" t="s">
        <v>571</v>
      </c>
      <c r="E173" s="3" t="str">
        <f t="shared" si="3"/>
        <v>isoftstone-mqluo</v>
      </c>
      <c r="F173" s="3" t="s">
        <v>610</v>
      </c>
      <c r="G173" s="3">
        <v>18676705620</v>
      </c>
      <c r="H173" s="3" t="s">
        <v>573</v>
      </c>
      <c r="I173" s="3" t="s">
        <v>574</v>
      </c>
      <c r="J173" s="3" t="s">
        <v>44</v>
      </c>
      <c r="K173" s="3"/>
      <c r="L173" s="3" t="s">
        <v>31</v>
      </c>
      <c r="M173" s="3"/>
      <c r="N173" s="3"/>
      <c r="O173" s="3" t="s">
        <v>24</v>
      </c>
      <c r="P173" s="3"/>
      <c r="Q173" s="3" t="s">
        <v>25</v>
      </c>
    </row>
    <row r="174" ht="48" spans="1:17">
      <c r="A174" s="3" t="s">
        <v>611</v>
      </c>
      <c r="B174" s="3" t="s">
        <v>612</v>
      </c>
      <c r="C174" s="3">
        <v>391787</v>
      </c>
      <c r="D174" s="3" t="s">
        <v>599</v>
      </c>
      <c r="E174" s="3" t="str">
        <f t="shared" ref="E174:E229" si="4">"isoftstone-"&amp;F174</f>
        <v>isoftstone-qpmin</v>
      </c>
      <c r="F174" s="3" t="s">
        <v>600</v>
      </c>
      <c r="G174" s="3">
        <v>18328014895</v>
      </c>
      <c r="H174" s="3" t="s">
        <v>601</v>
      </c>
      <c r="I174" s="3" t="s">
        <v>574</v>
      </c>
      <c r="J174" s="3" t="s">
        <v>30</v>
      </c>
      <c r="K174" s="3"/>
      <c r="L174" s="3" t="s">
        <v>31</v>
      </c>
      <c r="M174" s="3"/>
      <c r="N174" s="3"/>
      <c r="O174" s="3" t="s">
        <v>24</v>
      </c>
      <c r="P174" s="3"/>
      <c r="Q174" s="3" t="s">
        <v>25</v>
      </c>
    </row>
    <row r="175" ht="48" spans="1:17">
      <c r="A175" s="3" t="s">
        <v>611</v>
      </c>
      <c r="B175" s="3" t="s">
        <v>612</v>
      </c>
      <c r="C175" s="3">
        <v>275078</v>
      </c>
      <c r="D175" s="3" t="s">
        <v>578</v>
      </c>
      <c r="E175" s="3" t="str">
        <f t="shared" si="4"/>
        <v>isoftstone-jjshiz</v>
      </c>
      <c r="F175" s="3" t="s">
        <v>579</v>
      </c>
      <c r="G175" s="3">
        <v>13880765007</v>
      </c>
      <c r="H175" s="3" t="s">
        <v>580</v>
      </c>
      <c r="I175" s="3" t="s">
        <v>574</v>
      </c>
      <c r="J175" s="3" t="s">
        <v>87</v>
      </c>
      <c r="K175" s="3"/>
      <c r="L175" s="3" t="s">
        <v>210</v>
      </c>
      <c r="M175" s="3"/>
      <c r="N175" s="3"/>
      <c r="O175" s="3" t="s">
        <v>24</v>
      </c>
      <c r="P175" s="3"/>
      <c r="Q175" s="3" t="s">
        <v>25</v>
      </c>
    </row>
    <row r="176" ht="48" spans="1:17">
      <c r="A176" s="3" t="s">
        <v>611</v>
      </c>
      <c r="B176" s="3" t="s">
        <v>612</v>
      </c>
      <c r="C176" s="3">
        <v>608440</v>
      </c>
      <c r="D176" s="3" t="s">
        <v>605</v>
      </c>
      <c r="E176" s="3" t="str">
        <f t="shared" si="4"/>
        <v>isoftstone-zhengzengc</v>
      </c>
      <c r="F176" s="3" t="s">
        <v>606</v>
      </c>
      <c r="G176" s="3">
        <v>18995683780</v>
      </c>
      <c r="H176" s="3" t="s">
        <v>607</v>
      </c>
      <c r="I176" s="3" t="s">
        <v>593</v>
      </c>
      <c r="J176" s="3" t="s">
        <v>608</v>
      </c>
      <c r="K176" s="3"/>
      <c r="L176" s="3" t="s">
        <v>549</v>
      </c>
      <c r="M176" s="3"/>
      <c r="N176" s="3"/>
      <c r="O176" s="3" t="s">
        <v>24</v>
      </c>
      <c r="P176" s="3"/>
      <c r="Q176" s="3" t="s">
        <v>25</v>
      </c>
    </row>
    <row r="177" ht="36" spans="1:17">
      <c r="A177" s="3" t="s">
        <v>17</v>
      </c>
      <c r="B177" s="3" t="s">
        <v>18</v>
      </c>
      <c r="C177" s="3">
        <v>610852</v>
      </c>
      <c r="D177" s="3" t="s">
        <v>614</v>
      </c>
      <c r="E177" s="3" t="str">
        <f t="shared" si="4"/>
        <v>isoftstone-xlsunq</v>
      </c>
      <c r="F177" s="3" t="s">
        <v>615</v>
      </c>
      <c r="G177" s="3">
        <v>13601198868</v>
      </c>
      <c r="H177" s="3" t="s">
        <v>616</v>
      </c>
      <c r="I177" s="3" t="s">
        <v>617</v>
      </c>
      <c r="J177" s="3" t="s">
        <v>618</v>
      </c>
      <c r="K177" s="3"/>
      <c r="L177" s="3" t="s">
        <v>619</v>
      </c>
      <c r="M177" s="3"/>
      <c r="N177" s="3"/>
      <c r="O177" s="3" t="s">
        <v>24</v>
      </c>
      <c r="P177" s="3"/>
      <c r="Q177" s="3" t="s">
        <v>25</v>
      </c>
    </row>
    <row r="178" ht="48" spans="1:17">
      <c r="A178" s="3" t="s">
        <v>17</v>
      </c>
      <c r="B178" s="3" t="s">
        <v>18</v>
      </c>
      <c r="C178" s="3">
        <v>301418</v>
      </c>
      <c r="D178" s="3" t="s">
        <v>620</v>
      </c>
      <c r="E178" s="3" t="str">
        <f t="shared" si="4"/>
        <v>isoftstone-bfyan</v>
      </c>
      <c r="F178" s="3" t="s">
        <v>621</v>
      </c>
      <c r="G178" s="3">
        <v>18502088529</v>
      </c>
      <c r="H178" s="3" t="s">
        <v>622</v>
      </c>
      <c r="I178" s="3" t="s">
        <v>29</v>
      </c>
      <c r="J178" s="3" t="s">
        <v>623</v>
      </c>
      <c r="K178" s="3"/>
      <c r="L178" s="3" t="s">
        <v>210</v>
      </c>
      <c r="M178" s="3"/>
      <c r="N178" s="3"/>
      <c r="O178" s="3" t="s">
        <v>24</v>
      </c>
      <c r="P178" s="3"/>
      <c r="Q178" s="3" t="s">
        <v>25</v>
      </c>
    </row>
    <row r="179" ht="36" spans="1:17">
      <c r="A179" s="3" t="s">
        <v>17</v>
      </c>
      <c r="B179" s="3" t="s">
        <v>18</v>
      </c>
      <c r="C179" s="3">
        <v>247753</v>
      </c>
      <c r="D179" s="3" t="s">
        <v>624</v>
      </c>
      <c r="E179" s="3" t="str">
        <f t="shared" si="4"/>
        <v>isoftstone-lidujun</v>
      </c>
      <c r="F179" s="3" t="s">
        <v>625</v>
      </c>
      <c r="G179" s="3">
        <v>13510878151</v>
      </c>
      <c r="H179" s="3" t="s">
        <v>626</v>
      </c>
      <c r="I179" s="3" t="s">
        <v>627</v>
      </c>
      <c r="J179" s="3" t="s">
        <v>628</v>
      </c>
      <c r="K179" s="3"/>
      <c r="L179" s="3" t="s">
        <v>549</v>
      </c>
      <c r="M179" s="3"/>
      <c r="N179" s="3"/>
      <c r="O179" s="3" t="s">
        <v>24</v>
      </c>
      <c r="P179" s="3"/>
      <c r="Q179" s="3" t="s">
        <v>25</v>
      </c>
    </row>
    <row r="180" ht="48" spans="1:17">
      <c r="A180" s="3" t="s">
        <v>340</v>
      </c>
      <c r="B180" s="3" t="s">
        <v>341</v>
      </c>
      <c r="C180" s="3">
        <v>400694</v>
      </c>
      <c r="D180" s="3" t="s">
        <v>629</v>
      </c>
      <c r="E180" s="3" t="str">
        <f t="shared" si="4"/>
        <v>isoftstone-diwudh</v>
      </c>
      <c r="F180" s="3" t="str">
        <f>VLOOKUP(C180,'[1]员工信息表（在职）-数据源'!$A:$DB,106,0)</f>
        <v>diwudh</v>
      </c>
      <c r="G180" s="3" t="s">
        <v>630</v>
      </c>
      <c r="H180" s="3" t="str">
        <f>VLOOKUP(C180,'[1]员工信息表（在职）-数据源'!$A:$CY,103,0)</f>
        <v>diwudh@isoftstone.com</v>
      </c>
      <c r="I180" s="3" t="str">
        <f>VLOOKUP(C180,[1]人员数据表!$A:$H,8,0)</f>
        <v>北京HWCPC华为云销售部0211</v>
      </c>
      <c r="J180" s="3" t="s">
        <v>631</v>
      </c>
      <c r="K180" s="3"/>
      <c r="L180" s="3" t="s">
        <v>210</v>
      </c>
      <c r="M180" s="3"/>
      <c r="N180" s="3"/>
      <c r="O180" s="3" t="s">
        <v>24</v>
      </c>
      <c r="P180" s="3"/>
      <c r="Q180" s="3" t="s">
        <v>25</v>
      </c>
    </row>
    <row r="181" ht="48" spans="1:17">
      <c r="A181" s="3" t="s">
        <v>340</v>
      </c>
      <c r="B181" s="3" t="s">
        <v>341</v>
      </c>
      <c r="C181" s="3">
        <v>395445</v>
      </c>
      <c r="D181" s="3" t="s">
        <v>632</v>
      </c>
      <c r="E181" s="3" t="str">
        <f t="shared" si="4"/>
        <v>isoftstone-kuohuc</v>
      </c>
      <c r="F181" s="3" t="s">
        <v>633</v>
      </c>
      <c r="G181" s="3">
        <v>18571616699</v>
      </c>
      <c r="H181" s="3" t="s">
        <v>634</v>
      </c>
      <c r="I181" s="3" t="s">
        <v>593</v>
      </c>
      <c r="J181" s="3" t="s">
        <v>635</v>
      </c>
      <c r="K181" s="3"/>
      <c r="L181" s="3" t="s">
        <v>549</v>
      </c>
      <c r="M181" s="3"/>
      <c r="N181" s="3"/>
      <c r="O181" s="3" t="s">
        <v>24</v>
      </c>
      <c r="P181" s="3"/>
      <c r="Q181" s="3" t="s">
        <v>25</v>
      </c>
    </row>
    <row r="182" ht="36" spans="1:17">
      <c r="A182" s="3" t="s">
        <v>340</v>
      </c>
      <c r="B182" s="3" t="s">
        <v>341</v>
      </c>
      <c r="C182" s="3">
        <v>610852</v>
      </c>
      <c r="D182" s="3" t="s">
        <v>614</v>
      </c>
      <c r="E182" s="3" t="str">
        <f t="shared" si="4"/>
        <v>isoftstone-xlsunq</v>
      </c>
      <c r="F182" s="3" t="s">
        <v>615</v>
      </c>
      <c r="G182" s="3">
        <v>13601198868</v>
      </c>
      <c r="H182" s="3" t="s">
        <v>616</v>
      </c>
      <c r="I182" s="3" t="s">
        <v>617</v>
      </c>
      <c r="J182" s="3" t="s">
        <v>618</v>
      </c>
      <c r="K182" s="3"/>
      <c r="L182" s="3" t="s">
        <v>619</v>
      </c>
      <c r="M182" s="3"/>
      <c r="N182" s="3"/>
      <c r="O182" s="3" t="s">
        <v>24</v>
      </c>
      <c r="P182" s="3"/>
      <c r="Q182" s="3" t="s">
        <v>25</v>
      </c>
    </row>
    <row r="183" ht="36" spans="1:17">
      <c r="A183" s="3" t="s">
        <v>291</v>
      </c>
      <c r="B183" s="3" t="s">
        <v>292</v>
      </c>
      <c r="C183" s="3">
        <v>610852</v>
      </c>
      <c r="D183" s="3" t="s">
        <v>614</v>
      </c>
      <c r="E183" s="3" t="str">
        <f t="shared" si="4"/>
        <v>isoftstone-xlsunq</v>
      </c>
      <c r="F183" s="3" t="s">
        <v>615</v>
      </c>
      <c r="G183" s="3">
        <v>13601198868</v>
      </c>
      <c r="H183" s="3" t="s">
        <v>616</v>
      </c>
      <c r="I183" s="3" t="s">
        <v>617</v>
      </c>
      <c r="J183" s="3" t="s">
        <v>618</v>
      </c>
      <c r="K183" s="3"/>
      <c r="L183" s="3" t="s">
        <v>619</v>
      </c>
      <c r="M183" s="3"/>
      <c r="N183" s="3"/>
      <c r="O183" s="3" t="s">
        <v>24</v>
      </c>
      <c r="P183" s="3"/>
      <c r="Q183" s="3" t="s">
        <v>25</v>
      </c>
    </row>
    <row r="184" ht="36" spans="1:17">
      <c r="A184" s="3" t="s">
        <v>211</v>
      </c>
      <c r="B184" s="3" t="s">
        <v>212</v>
      </c>
      <c r="C184" s="3">
        <v>610852</v>
      </c>
      <c r="D184" s="3" t="s">
        <v>614</v>
      </c>
      <c r="E184" s="3" t="str">
        <f t="shared" si="4"/>
        <v>isoftstone-xlsunq</v>
      </c>
      <c r="F184" s="3" t="s">
        <v>615</v>
      </c>
      <c r="G184" s="3">
        <v>13601198868</v>
      </c>
      <c r="H184" s="3" t="s">
        <v>616</v>
      </c>
      <c r="I184" s="3" t="s">
        <v>617</v>
      </c>
      <c r="J184" s="3" t="s">
        <v>618</v>
      </c>
      <c r="K184" s="3"/>
      <c r="L184" s="3" t="s">
        <v>619</v>
      </c>
      <c r="M184" s="3"/>
      <c r="N184" s="3"/>
      <c r="O184" s="3" t="s">
        <v>24</v>
      </c>
      <c r="P184" s="3"/>
      <c r="Q184" s="3" t="s">
        <v>25</v>
      </c>
    </row>
    <row r="185" ht="48" spans="1:17">
      <c r="A185" s="3" t="s">
        <v>211</v>
      </c>
      <c r="B185" s="3" t="s">
        <v>212</v>
      </c>
      <c r="C185" s="3">
        <v>225277</v>
      </c>
      <c r="D185" s="3" t="s">
        <v>636</v>
      </c>
      <c r="E185" s="3" t="str">
        <f t="shared" si="4"/>
        <v>isoftstone-sjzhengc</v>
      </c>
      <c r="F185" s="3" t="s">
        <v>637</v>
      </c>
      <c r="G185" s="3">
        <v>18672794499</v>
      </c>
      <c r="H185" s="3" t="s">
        <v>638</v>
      </c>
      <c r="I185" s="3" t="s">
        <v>525</v>
      </c>
      <c r="J185" s="3" t="s">
        <v>639</v>
      </c>
      <c r="K185" s="3"/>
      <c r="L185" s="3" t="s">
        <v>549</v>
      </c>
      <c r="M185" s="3"/>
      <c r="N185" s="3"/>
      <c r="O185" s="3" t="s">
        <v>24</v>
      </c>
      <c r="P185" s="3"/>
      <c r="Q185" s="3" t="s">
        <v>25</v>
      </c>
    </row>
    <row r="186" ht="36" spans="1:17">
      <c r="A186" s="3" t="s">
        <v>550</v>
      </c>
      <c r="B186" s="3" t="s">
        <v>551</v>
      </c>
      <c r="C186" s="3">
        <v>610852</v>
      </c>
      <c r="D186" s="3" t="s">
        <v>614</v>
      </c>
      <c r="E186" s="3" t="str">
        <f t="shared" si="4"/>
        <v>isoftstone-xlsunq</v>
      </c>
      <c r="F186" s="3" t="s">
        <v>615</v>
      </c>
      <c r="G186" s="3">
        <v>13601198868</v>
      </c>
      <c r="H186" s="3" t="s">
        <v>616</v>
      </c>
      <c r="I186" s="3" t="s">
        <v>617</v>
      </c>
      <c r="J186" s="3" t="s">
        <v>618</v>
      </c>
      <c r="K186" s="3"/>
      <c r="L186" s="3" t="s">
        <v>619</v>
      </c>
      <c r="M186" s="3"/>
      <c r="N186" s="3"/>
      <c r="O186" s="3" t="s">
        <v>24</v>
      </c>
      <c r="P186" s="3"/>
      <c r="Q186" s="3" t="s">
        <v>25</v>
      </c>
    </row>
    <row r="187" ht="48" spans="1:17">
      <c r="A187" s="3" t="s">
        <v>550</v>
      </c>
      <c r="B187" s="3" t="s">
        <v>551</v>
      </c>
      <c r="C187" s="3">
        <v>277063</v>
      </c>
      <c r="D187" s="3" t="s">
        <v>545</v>
      </c>
      <c r="E187" s="3" t="str">
        <f t="shared" si="4"/>
        <v>isoftstone-chaowucd</v>
      </c>
      <c r="F187" s="3" t="s">
        <v>546</v>
      </c>
      <c r="G187" s="3">
        <v>13697325288</v>
      </c>
      <c r="H187" s="3" t="s">
        <v>547</v>
      </c>
      <c r="I187" s="3" t="s">
        <v>485</v>
      </c>
      <c r="J187" s="3" t="s">
        <v>548</v>
      </c>
      <c r="K187" s="3"/>
      <c r="L187" s="3" t="s">
        <v>549</v>
      </c>
      <c r="M187" s="3"/>
      <c r="N187" s="3"/>
      <c r="O187" s="3" t="s">
        <v>24</v>
      </c>
      <c r="P187" s="3"/>
      <c r="Q187" s="3" t="s">
        <v>25</v>
      </c>
    </row>
    <row r="188" ht="36" spans="1:17">
      <c r="A188" s="3" t="s">
        <v>550</v>
      </c>
      <c r="B188" s="3" t="s">
        <v>551</v>
      </c>
      <c r="C188" s="3">
        <v>163511</v>
      </c>
      <c r="D188" s="3" t="s">
        <v>640</v>
      </c>
      <c r="E188" s="3" t="str">
        <f t="shared" si="4"/>
        <v>isoftstone-geliud</v>
      </c>
      <c r="F188" s="3" t="s">
        <v>641</v>
      </c>
      <c r="G188" s="3">
        <v>18049247270</v>
      </c>
      <c r="H188" s="3" t="s">
        <v>642</v>
      </c>
      <c r="I188" s="3" t="s">
        <v>643</v>
      </c>
      <c r="J188" s="3" t="s">
        <v>644</v>
      </c>
      <c r="K188" s="3"/>
      <c r="L188" s="3" t="s">
        <v>210</v>
      </c>
      <c r="M188" s="3"/>
      <c r="N188" s="3"/>
      <c r="O188" s="3" t="s">
        <v>24</v>
      </c>
      <c r="P188" s="3"/>
      <c r="Q188" s="3" t="s">
        <v>25</v>
      </c>
    </row>
    <row r="189" ht="48" spans="1:17">
      <c r="A189" s="3" t="s">
        <v>550</v>
      </c>
      <c r="B189" s="3" t="s">
        <v>551</v>
      </c>
      <c r="C189" s="3">
        <v>414358</v>
      </c>
      <c r="D189" s="3" t="s">
        <v>645</v>
      </c>
      <c r="E189" s="3" t="str">
        <f t="shared" si="4"/>
        <v>isoftstone-lnzhaoh</v>
      </c>
      <c r="F189" s="3" t="s">
        <v>646</v>
      </c>
      <c r="G189" s="3">
        <v>13810870067</v>
      </c>
      <c r="H189" s="3" t="s">
        <v>647</v>
      </c>
      <c r="I189" s="3" t="s">
        <v>648</v>
      </c>
      <c r="J189" s="3" t="s">
        <v>649</v>
      </c>
      <c r="K189" s="3"/>
      <c r="L189" s="3" t="s">
        <v>210</v>
      </c>
      <c r="M189" s="3"/>
      <c r="N189" s="3"/>
      <c r="O189" s="3" t="s">
        <v>24</v>
      </c>
      <c r="P189" s="3"/>
      <c r="Q189" s="3" t="s">
        <v>25</v>
      </c>
    </row>
    <row r="190" ht="36" spans="1:17">
      <c r="A190" s="3" t="s">
        <v>565</v>
      </c>
      <c r="B190" s="3" t="s">
        <v>566</v>
      </c>
      <c r="C190" s="3">
        <v>610852</v>
      </c>
      <c r="D190" s="3" t="s">
        <v>614</v>
      </c>
      <c r="E190" s="3" t="str">
        <f t="shared" si="4"/>
        <v>isoftstone-xlsunq</v>
      </c>
      <c r="F190" s="3" t="s">
        <v>615</v>
      </c>
      <c r="G190" s="3">
        <v>13601198868</v>
      </c>
      <c r="H190" s="3" t="s">
        <v>616</v>
      </c>
      <c r="I190" s="3" t="s">
        <v>617</v>
      </c>
      <c r="J190" s="3" t="s">
        <v>618</v>
      </c>
      <c r="K190" s="3"/>
      <c r="L190" s="3" t="s">
        <v>619</v>
      </c>
      <c r="M190" s="3"/>
      <c r="N190" s="3"/>
      <c r="O190" s="3" t="s">
        <v>24</v>
      </c>
      <c r="P190" s="3"/>
      <c r="Q190" s="3" t="s">
        <v>25</v>
      </c>
    </row>
    <row r="191" ht="36" spans="1:17">
      <c r="A191" s="3" t="s">
        <v>565</v>
      </c>
      <c r="B191" s="3" t="s">
        <v>566</v>
      </c>
      <c r="C191" s="3">
        <v>61906</v>
      </c>
      <c r="D191" s="3" t="s">
        <v>650</v>
      </c>
      <c r="E191" s="3" t="str">
        <f t="shared" si="4"/>
        <v>isoftstone-linghe</v>
      </c>
      <c r="F191" s="3" t="s">
        <v>651</v>
      </c>
      <c r="G191" s="3">
        <v>18972271983</v>
      </c>
      <c r="H191" s="3" t="s">
        <v>652</v>
      </c>
      <c r="I191" s="3" t="s">
        <v>130</v>
      </c>
      <c r="J191" s="3" t="s">
        <v>653</v>
      </c>
      <c r="K191" s="3"/>
      <c r="L191" s="3" t="s">
        <v>210</v>
      </c>
      <c r="M191" s="3"/>
      <c r="N191" s="3"/>
      <c r="O191" s="3" t="s">
        <v>24</v>
      </c>
      <c r="P191" s="3"/>
      <c r="Q191" s="3" t="s">
        <v>25</v>
      </c>
    </row>
    <row r="192" ht="48" spans="1:17">
      <c r="A192" s="3" t="s">
        <v>565</v>
      </c>
      <c r="B192" s="3" t="s">
        <v>566</v>
      </c>
      <c r="C192" s="3">
        <v>608440</v>
      </c>
      <c r="D192" s="3" t="s">
        <v>605</v>
      </c>
      <c r="E192" s="3" t="str">
        <f t="shared" si="4"/>
        <v>isoftstone-zhengzengc</v>
      </c>
      <c r="F192" s="3" t="s">
        <v>606</v>
      </c>
      <c r="G192" s="3">
        <v>18995683780</v>
      </c>
      <c r="H192" s="3" t="s">
        <v>607</v>
      </c>
      <c r="I192" s="3" t="s">
        <v>593</v>
      </c>
      <c r="J192" s="3" t="s">
        <v>608</v>
      </c>
      <c r="K192" s="3"/>
      <c r="L192" s="3" t="s">
        <v>549</v>
      </c>
      <c r="M192" s="3"/>
      <c r="N192" s="3"/>
      <c r="O192" s="3" t="s">
        <v>24</v>
      </c>
      <c r="P192" s="3"/>
      <c r="Q192" s="3" t="s">
        <v>25</v>
      </c>
    </row>
    <row r="193" ht="48" spans="1:17">
      <c r="A193" s="3" t="s">
        <v>594</v>
      </c>
      <c r="B193" s="3" t="s">
        <v>595</v>
      </c>
      <c r="C193" s="3">
        <v>392581</v>
      </c>
      <c r="D193" s="3" t="s">
        <v>654</v>
      </c>
      <c r="E193" s="3" t="str">
        <f t="shared" si="4"/>
        <v>isoftstone-byjiangh</v>
      </c>
      <c r="F193" s="3" t="s">
        <v>655</v>
      </c>
      <c r="G193" s="3">
        <v>15320531333</v>
      </c>
      <c r="H193" s="3" t="s">
        <v>656</v>
      </c>
      <c r="I193" s="3" t="s">
        <v>657</v>
      </c>
      <c r="J193" s="3" t="s">
        <v>658</v>
      </c>
      <c r="K193" s="3"/>
      <c r="L193" s="3" t="s">
        <v>210</v>
      </c>
      <c r="M193" s="3"/>
      <c r="N193" s="3"/>
      <c r="O193" s="3" t="s">
        <v>24</v>
      </c>
      <c r="P193" s="3"/>
      <c r="Q193" s="3" t="s">
        <v>25</v>
      </c>
    </row>
    <row r="194" ht="36" spans="1:17">
      <c r="A194" s="3" t="s">
        <v>594</v>
      </c>
      <c r="B194" s="3" t="s">
        <v>595</v>
      </c>
      <c r="C194" s="3">
        <v>610852</v>
      </c>
      <c r="D194" s="3" t="s">
        <v>614</v>
      </c>
      <c r="E194" s="3" t="str">
        <f t="shared" si="4"/>
        <v>isoftstone-xlsunq</v>
      </c>
      <c r="F194" s="3" t="s">
        <v>615</v>
      </c>
      <c r="G194" s="3">
        <v>13601198868</v>
      </c>
      <c r="H194" s="3" t="s">
        <v>616</v>
      </c>
      <c r="I194" s="3" t="s">
        <v>617</v>
      </c>
      <c r="J194" s="3" t="s">
        <v>618</v>
      </c>
      <c r="K194" s="3"/>
      <c r="L194" s="3" t="s">
        <v>619</v>
      </c>
      <c r="M194" s="3"/>
      <c r="N194" s="3"/>
      <c r="O194" s="3" t="s">
        <v>24</v>
      </c>
      <c r="P194" s="3"/>
      <c r="Q194" s="3" t="s">
        <v>25</v>
      </c>
    </row>
    <row r="195" ht="36" spans="1:17">
      <c r="A195" s="3" t="s">
        <v>146</v>
      </c>
      <c r="B195" s="3" t="s">
        <v>147</v>
      </c>
      <c r="C195" s="3">
        <v>610852</v>
      </c>
      <c r="D195" s="3" t="s">
        <v>614</v>
      </c>
      <c r="E195" s="3" t="str">
        <f t="shared" si="4"/>
        <v>isoftstone-xlsunq</v>
      </c>
      <c r="F195" s="3" t="s">
        <v>615</v>
      </c>
      <c r="G195" s="3">
        <v>13601198868</v>
      </c>
      <c r="H195" s="3" t="s">
        <v>616</v>
      </c>
      <c r="I195" s="3" t="s">
        <v>617</v>
      </c>
      <c r="J195" s="3" t="s">
        <v>618</v>
      </c>
      <c r="K195" s="3"/>
      <c r="L195" s="3" t="s">
        <v>619</v>
      </c>
      <c r="M195" s="3"/>
      <c r="N195" s="3"/>
      <c r="O195" s="3" t="s">
        <v>24</v>
      </c>
      <c r="P195" s="3"/>
      <c r="Q195" s="3" t="s">
        <v>25</v>
      </c>
    </row>
    <row r="196" ht="36" spans="1:17">
      <c r="A196" s="3" t="s">
        <v>146</v>
      </c>
      <c r="B196" s="3" t="s">
        <v>147</v>
      </c>
      <c r="C196" s="3">
        <v>247753</v>
      </c>
      <c r="D196" s="3" t="s">
        <v>624</v>
      </c>
      <c r="E196" s="3" t="str">
        <f t="shared" si="4"/>
        <v>isoftstone-lidujun</v>
      </c>
      <c r="F196" s="3" t="s">
        <v>625</v>
      </c>
      <c r="G196" s="3">
        <v>13510878151</v>
      </c>
      <c r="H196" s="3" t="s">
        <v>626</v>
      </c>
      <c r="I196" s="3" t="s">
        <v>627</v>
      </c>
      <c r="J196" s="3" t="s">
        <v>628</v>
      </c>
      <c r="K196" s="3"/>
      <c r="L196" s="3" t="s">
        <v>549</v>
      </c>
      <c r="M196" s="3"/>
      <c r="N196" s="3"/>
      <c r="O196" s="3" t="s">
        <v>24</v>
      </c>
      <c r="P196" s="3"/>
      <c r="Q196" s="3" t="s">
        <v>25</v>
      </c>
    </row>
    <row r="197" ht="48" spans="1:17">
      <c r="A197" s="3" t="s">
        <v>146</v>
      </c>
      <c r="B197" s="3" t="s">
        <v>147</v>
      </c>
      <c r="C197" s="3">
        <v>280859</v>
      </c>
      <c r="D197" s="3" t="s">
        <v>659</v>
      </c>
      <c r="E197" s="3" t="str">
        <f t="shared" si="4"/>
        <v>isoftstone-shengming</v>
      </c>
      <c r="F197" s="3" t="s">
        <v>660</v>
      </c>
      <c r="G197" s="3">
        <v>15997417890</v>
      </c>
      <c r="H197" s="3" t="s">
        <v>661</v>
      </c>
      <c r="I197" s="3" t="s">
        <v>485</v>
      </c>
      <c r="J197" s="3" t="s">
        <v>102</v>
      </c>
      <c r="K197" s="3"/>
      <c r="L197" s="3" t="s">
        <v>31</v>
      </c>
      <c r="M197" s="3"/>
      <c r="N197" s="3"/>
      <c r="O197" s="3" t="s">
        <v>24</v>
      </c>
      <c r="P197" s="3"/>
      <c r="Q197" s="3" t="s">
        <v>25</v>
      </c>
    </row>
    <row r="198" ht="36" spans="1:17">
      <c r="A198" s="3" t="s">
        <v>480</v>
      </c>
      <c r="B198" s="3" t="s">
        <v>481</v>
      </c>
      <c r="C198" s="3">
        <v>610852</v>
      </c>
      <c r="D198" s="3" t="s">
        <v>614</v>
      </c>
      <c r="E198" s="3" t="str">
        <f t="shared" si="4"/>
        <v>isoftstone-xlsunq</v>
      </c>
      <c r="F198" s="3" t="s">
        <v>615</v>
      </c>
      <c r="G198" s="3">
        <v>13601198868</v>
      </c>
      <c r="H198" s="3" t="s">
        <v>616</v>
      </c>
      <c r="I198" s="3" t="s">
        <v>617</v>
      </c>
      <c r="J198" s="3" t="s">
        <v>618</v>
      </c>
      <c r="K198" s="3"/>
      <c r="L198" s="3" t="s">
        <v>619</v>
      </c>
      <c r="M198" s="3"/>
      <c r="N198" s="3"/>
      <c r="O198" s="3" t="s">
        <v>24</v>
      </c>
      <c r="P198" s="3"/>
      <c r="Q198" s="3" t="s">
        <v>25</v>
      </c>
    </row>
    <row r="199" ht="36" spans="1:17">
      <c r="A199" s="3" t="s">
        <v>195</v>
      </c>
      <c r="B199" s="3" t="s">
        <v>196</v>
      </c>
      <c r="C199" s="3">
        <v>610852</v>
      </c>
      <c r="D199" s="3" t="s">
        <v>614</v>
      </c>
      <c r="E199" s="3" t="str">
        <f t="shared" si="4"/>
        <v>isoftstone-xlsunq</v>
      </c>
      <c r="F199" s="3" t="s">
        <v>615</v>
      </c>
      <c r="G199" s="3">
        <v>13601198868</v>
      </c>
      <c r="H199" s="3" t="s">
        <v>616</v>
      </c>
      <c r="I199" s="3" t="s">
        <v>617</v>
      </c>
      <c r="J199" s="3" t="s">
        <v>618</v>
      </c>
      <c r="K199" s="3"/>
      <c r="L199" s="3" t="s">
        <v>619</v>
      </c>
      <c r="M199" s="3"/>
      <c r="N199" s="3"/>
      <c r="O199" s="3" t="s">
        <v>24</v>
      </c>
      <c r="P199" s="3"/>
      <c r="Q199" s="3" t="s">
        <v>25</v>
      </c>
    </row>
    <row r="200" ht="36" spans="1:17">
      <c r="A200" s="3" t="s">
        <v>195</v>
      </c>
      <c r="B200" s="3" t="s">
        <v>196</v>
      </c>
      <c r="C200" s="3">
        <v>247753</v>
      </c>
      <c r="D200" s="3" t="s">
        <v>624</v>
      </c>
      <c r="E200" s="3" t="str">
        <f t="shared" si="4"/>
        <v>isoftstone-lidujun</v>
      </c>
      <c r="F200" s="3" t="s">
        <v>625</v>
      </c>
      <c r="G200" s="3">
        <v>13510878151</v>
      </c>
      <c r="H200" s="3" t="s">
        <v>626</v>
      </c>
      <c r="I200" s="3" t="s">
        <v>627</v>
      </c>
      <c r="J200" s="3" t="s">
        <v>628</v>
      </c>
      <c r="K200" s="3"/>
      <c r="L200" s="3" t="s">
        <v>549</v>
      </c>
      <c r="M200" s="3"/>
      <c r="N200" s="3"/>
      <c r="O200" s="3" t="s">
        <v>24</v>
      </c>
      <c r="P200" s="3"/>
      <c r="Q200" s="3" t="s">
        <v>25</v>
      </c>
    </row>
    <row r="201" ht="36" spans="1:17">
      <c r="A201" s="3" t="s">
        <v>338</v>
      </c>
      <c r="B201" s="3" t="s">
        <v>339</v>
      </c>
      <c r="C201" s="3">
        <v>610852</v>
      </c>
      <c r="D201" s="3" t="s">
        <v>614</v>
      </c>
      <c r="E201" s="3" t="str">
        <f t="shared" si="4"/>
        <v>isoftstone-xlsunq</v>
      </c>
      <c r="F201" s="3" t="s">
        <v>615</v>
      </c>
      <c r="G201" s="3">
        <v>13601198868</v>
      </c>
      <c r="H201" s="3" t="s">
        <v>616</v>
      </c>
      <c r="I201" s="3" t="s">
        <v>617</v>
      </c>
      <c r="J201" s="3" t="s">
        <v>618</v>
      </c>
      <c r="K201" s="3"/>
      <c r="L201" s="3" t="s">
        <v>619</v>
      </c>
      <c r="M201" s="3"/>
      <c r="N201" s="3"/>
      <c r="O201" s="3" t="s">
        <v>24</v>
      </c>
      <c r="P201" s="3"/>
      <c r="Q201" s="3" t="s">
        <v>25</v>
      </c>
    </row>
    <row r="202" ht="48" spans="1:17">
      <c r="A202" s="3" t="s">
        <v>338</v>
      </c>
      <c r="B202" s="3" t="s">
        <v>339</v>
      </c>
      <c r="C202" s="3">
        <v>225277</v>
      </c>
      <c r="D202" s="3" t="s">
        <v>636</v>
      </c>
      <c r="E202" s="3" t="str">
        <f t="shared" si="4"/>
        <v>isoftstone-sjzhengc</v>
      </c>
      <c r="F202" s="3" t="s">
        <v>637</v>
      </c>
      <c r="G202" s="3">
        <v>18672794499</v>
      </c>
      <c r="H202" s="3" t="s">
        <v>638</v>
      </c>
      <c r="I202" s="3" t="s">
        <v>525</v>
      </c>
      <c r="J202" s="3" t="s">
        <v>639</v>
      </c>
      <c r="K202" s="3"/>
      <c r="L202" s="3" t="s">
        <v>549</v>
      </c>
      <c r="M202" s="3"/>
      <c r="N202" s="3"/>
      <c r="O202" s="3" t="s">
        <v>24</v>
      </c>
      <c r="P202" s="3"/>
      <c r="Q202" s="3" t="s">
        <v>25</v>
      </c>
    </row>
    <row r="203" ht="36" spans="1:17">
      <c r="A203" s="3" t="s">
        <v>611</v>
      </c>
      <c r="B203" s="3" t="s">
        <v>612</v>
      </c>
      <c r="C203" s="3">
        <v>610852</v>
      </c>
      <c r="D203" s="3" t="s">
        <v>614</v>
      </c>
      <c r="E203" s="3" t="str">
        <f t="shared" si="4"/>
        <v>isoftstone-xlsunq</v>
      </c>
      <c r="F203" s="3" t="s">
        <v>615</v>
      </c>
      <c r="G203" s="3">
        <v>13601198868</v>
      </c>
      <c r="H203" s="3" t="s">
        <v>616</v>
      </c>
      <c r="I203" s="3" t="s">
        <v>617</v>
      </c>
      <c r="J203" s="3" t="s">
        <v>618</v>
      </c>
      <c r="K203" s="3"/>
      <c r="L203" s="3" t="s">
        <v>619</v>
      </c>
      <c r="M203" s="3"/>
      <c r="N203" s="3"/>
      <c r="O203" s="3" t="s">
        <v>24</v>
      </c>
      <c r="P203" s="3"/>
      <c r="Q203" s="3" t="s">
        <v>25</v>
      </c>
    </row>
    <row r="204" ht="48" spans="1:17">
      <c r="A204" s="3" t="s">
        <v>611</v>
      </c>
      <c r="B204" s="3" t="s">
        <v>612</v>
      </c>
      <c r="C204" s="11">
        <v>416876</v>
      </c>
      <c r="D204" s="12" t="s">
        <v>662</v>
      </c>
      <c r="E204" s="3" t="str">
        <f t="shared" si="4"/>
        <v>isoftstone-hykongf</v>
      </c>
      <c r="F204" s="3" t="s">
        <v>663</v>
      </c>
      <c r="G204" s="3">
        <v>19863431689</v>
      </c>
      <c r="H204" s="3" t="s">
        <v>664</v>
      </c>
      <c r="I204" s="3" t="s">
        <v>574</v>
      </c>
      <c r="J204" s="3" t="s">
        <v>665</v>
      </c>
      <c r="K204" s="3"/>
      <c r="L204" s="13" t="s">
        <v>31</v>
      </c>
      <c r="M204" s="3"/>
      <c r="N204" s="3"/>
      <c r="O204" s="3" t="s">
        <v>24</v>
      </c>
      <c r="P204" s="3"/>
      <c r="Q204" s="3" t="s">
        <v>25</v>
      </c>
    </row>
    <row r="205" ht="48" spans="1:17">
      <c r="A205" s="3" t="s">
        <v>17</v>
      </c>
      <c r="B205" s="3" t="s">
        <v>666</v>
      </c>
      <c r="C205" s="3">
        <v>88668</v>
      </c>
      <c r="D205" s="3" t="s">
        <v>667</v>
      </c>
      <c r="E205" s="3" t="str">
        <f t="shared" si="4"/>
        <v>isoftstone-pudua</v>
      </c>
      <c r="F205" s="3" t="s">
        <v>668</v>
      </c>
      <c r="G205" s="3">
        <v>13163368409</v>
      </c>
      <c r="H205" s="3" t="s">
        <v>669</v>
      </c>
      <c r="I205" s="3" t="s">
        <v>670</v>
      </c>
      <c r="J205" s="3" t="s">
        <v>390</v>
      </c>
      <c r="K205" s="16"/>
      <c r="L205" s="13" t="s">
        <v>671</v>
      </c>
      <c r="M205" s="16"/>
      <c r="N205" s="16"/>
      <c r="O205" s="3" t="s">
        <v>24</v>
      </c>
      <c r="P205" s="3"/>
      <c r="Q205" s="3" t="s">
        <v>25</v>
      </c>
    </row>
    <row r="206" ht="48" spans="1:17">
      <c r="A206" s="3" t="s">
        <v>17</v>
      </c>
      <c r="B206" s="3" t="s">
        <v>666</v>
      </c>
      <c r="C206" s="3">
        <v>18382</v>
      </c>
      <c r="D206" s="3" t="s">
        <v>672</v>
      </c>
      <c r="E206" s="3" t="str">
        <f t="shared" si="4"/>
        <v>isoftstone-fangguo</v>
      </c>
      <c r="F206" s="3" t="s">
        <v>673</v>
      </c>
      <c r="G206" s="3">
        <v>13701200264</v>
      </c>
      <c r="H206" s="3" t="s">
        <v>674</v>
      </c>
      <c r="I206" s="3" t="s">
        <v>675</v>
      </c>
      <c r="J206" s="3" t="s">
        <v>676</v>
      </c>
      <c r="K206" s="3"/>
      <c r="L206" s="3" t="s">
        <v>677</v>
      </c>
      <c r="M206" s="3"/>
      <c r="N206" s="3"/>
      <c r="O206" s="13" t="s">
        <v>24</v>
      </c>
      <c r="P206" s="13" t="s">
        <v>678</v>
      </c>
      <c r="Q206" s="3" t="s">
        <v>25</v>
      </c>
    </row>
    <row r="207" ht="48" spans="1:17">
      <c r="A207" s="3" t="s">
        <v>17</v>
      </c>
      <c r="B207" s="3" t="s">
        <v>666</v>
      </c>
      <c r="C207" s="13">
        <v>155969</v>
      </c>
      <c r="D207" s="13" t="s">
        <v>679</v>
      </c>
      <c r="E207" s="3" t="str">
        <f t="shared" si="4"/>
        <v>isoftstone-wxwangs</v>
      </c>
      <c r="F207" s="13" t="s">
        <v>680</v>
      </c>
      <c r="G207" s="13">
        <v>18627118282</v>
      </c>
      <c r="H207" s="15" t="s">
        <v>681</v>
      </c>
      <c r="I207" s="13" t="s">
        <v>682</v>
      </c>
      <c r="J207" s="3" t="s">
        <v>683</v>
      </c>
      <c r="K207" s="13"/>
      <c r="L207" s="13" t="s">
        <v>145</v>
      </c>
      <c r="M207" s="13"/>
      <c r="N207" s="13"/>
      <c r="O207" s="13" t="s">
        <v>24</v>
      </c>
      <c r="P207" s="13"/>
      <c r="Q207" s="3" t="str">
        <f>IFERROR(VLOOKUP(D207,'[1]员工信息表（在职）-数据源'!$B:$D,3,0),"离职")</f>
        <v>在职</v>
      </c>
    </row>
    <row r="208" ht="48" spans="1:17">
      <c r="A208" s="3" t="s">
        <v>17</v>
      </c>
      <c r="B208" s="3" t="s">
        <v>666</v>
      </c>
      <c r="C208" s="13">
        <v>116886</v>
      </c>
      <c r="D208" s="13" t="s">
        <v>684</v>
      </c>
      <c r="E208" s="3" t="str">
        <f t="shared" si="4"/>
        <v>isoftstone-ylzhut</v>
      </c>
      <c r="F208" s="13" t="s">
        <v>685</v>
      </c>
      <c r="G208" s="13">
        <v>13971392925</v>
      </c>
      <c r="H208" s="15" t="s">
        <v>686</v>
      </c>
      <c r="I208" s="13" t="s">
        <v>498</v>
      </c>
      <c r="J208" s="3" t="s">
        <v>687</v>
      </c>
      <c r="K208" s="13"/>
      <c r="L208" s="13" t="s">
        <v>145</v>
      </c>
      <c r="M208" s="13"/>
      <c r="N208" s="13"/>
      <c r="O208" s="13" t="s">
        <v>24</v>
      </c>
      <c r="P208" s="13"/>
      <c r="Q208" s="3" t="s">
        <v>25</v>
      </c>
    </row>
    <row r="209" ht="48" spans="1:17">
      <c r="A209" s="3" t="s">
        <v>17</v>
      </c>
      <c r="B209" s="3" t="s">
        <v>666</v>
      </c>
      <c r="C209" s="3">
        <v>88668</v>
      </c>
      <c r="D209" s="3" t="s">
        <v>667</v>
      </c>
      <c r="E209" s="3" t="str">
        <f t="shared" si="4"/>
        <v>isoftstone-pudua</v>
      </c>
      <c r="F209" s="3" t="s">
        <v>668</v>
      </c>
      <c r="G209" s="3">
        <v>13163368409</v>
      </c>
      <c r="H209" s="3" t="s">
        <v>669</v>
      </c>
      <c r="I209" s="3" t="s">
        <v>670</v>
      </c>
      <c r="J209" s="3" t="s">
        <v>390</v>
      </c>
      <c r="K209" s="16"/>
      <c r="L209" s="13" t="s">
        <v>145</v>
      </c>
      <c r="M209" s="16"/>
      <c r="N209" s="16"/>
      <c r="O209" s="3" t="s">
        <v>24</v>
      </c>
      <c r="P209" s="3"/>
      <c r="Q209" s="3" t="s">
        <v>25</v>
      </c>
    </row>
    <row r="210" ht="48" spans="1:17">
      <c r="A210" s="3" t="s">
        <v>340</v>
      </c>
      <c r="B210" s="3" t="s">
        <v>341</v>
      </c>
      <c r="C210" s="3">
        <v>88668</v>
      </c>
      <c r="D210" s="3" t="s">
        <v>667</v>
      </c>
      <c r="E210" s="3" t="str">
        <f t="shared" si="4"/>
        <v>isoftstone-pudua</v>
      </c>
      <c r="F210" s="3" t="s">
        <v>668</v>
      </c>
      <c r="G210" s="3">
        <v>13163368409</v>
      </c>
      <c r="H210" s="3" t="s">
        <v>669</v>
      </c>
      <c r="I210" s="3" t="s">
        <v>670</v>
      </c>
      <c r="J210" s="3" t="s">
        <v>390</v>
      </c>
      <c r="K210" s="16"/>
      <c r="L210" s="13" t="s">
        <v>671</v>
      </c>
      <c r="M210" s="16"/>
      <c r="N210" s="16"/>
      <c r="O210" s="3" t="s">
        <v>24</v>
      </c>
      <c r="P210" s="3"/>
      <c r="Q210" s="3" t="s">
        <v>25</v>
      </c>
    </row>
    <row r="211" ht="48" spans="1:17">
      <c r="A211" s="3" t="s">
        <v>340</v>
      </c>
      <c r="B211" s="3" t="s">
        <v>341</v>
      </c>
      <c r="C211" s="3">
        <v>88668</v>
      </c>
      <c r="D211" s="3" t="s">
        <v>667</v>
      </c>
      <c r="E211" s="3" t="str">
        <f t="shared" si="4"/>
        <v>isoftstone-pudua</v>
      </c>
      <c r="F211" s="3" t="s">
        <v>668</v>
      </c>
      <c r="G211" s="3">
        <v>13163368409</v>
      </c>
      <c r="H211" s="3" t="s">
        <v>669</v>
      </c>
      <c r="I211" s="3" t="s">
        <v>670</v>
      </c>
      <c r="J211" s="3" t="s">
        <v>390</v>
      </c>
      <c r="K211" s="16"/>
      <c r="L211" s="13" t="s">
        <v>145</v>
      </c>
      <c r="M211" s="16"/>
      <c r="N211" s="16"/>
      <c r="O211" s="3" t="s">
        <v>24</v>
      </c>
      <c r="P211" s="3"/>
      <c r="Q211" s="3" t="s">
        <v>25</v>
      </c>
    </row>
    <row r="212" ht="48" spans="1:17">
      <c r="A212" s="3" t="s">
        <v>340</v>
      </c>
      <c r="B212" s="3" t="s">
        <v>341</v>
      </c>
      <c r="C212" s="3">
        <v>18382</v>
      </c>
      <c r="D212" s="3" t="s">
        <v>672</v>
      </c>
      <c r="E212" s="3" t="str">
        <f t="shared" si="4"/>
        <v>isoftstone-fangguo</v>
      </c>
      <c r="F212" s="3" t="s">
        <v>673</v>
      </c>
      <c r="G212" s="3">
        <v>13701200264</v>
      </c>
      <c r="H212" s="3" t="s">
        <v>674</v>
      </c>
      <c r="I212" s="3" t="s">
        <v>675</v>
      </c>
      <c r="J212" s="3" t="s">
        <v>676</v>
      </c>
      <c r="K212" s="3"/>
      <c r="L212" s="3" t="s">
        <v>677</v>
      </c>
      <c r="M212" s="3"/>
      <c r="N212" s="3"/>
      <c r="O212" s="13" t="s">
        <v>24</v>
      </c>
      <c r="P212" s="13" t="s">
        <v>678</v>
      </c>
      <c r="Q212" s="3" t="s">
        <v>25</v>
      </c>
    </row>
    <row r="213" ht="48" spans="1:17">
      <c r="A213" s="3" t="s">
        <v>340</v>
      </c>
      <c r="B213" s="3" t="s">
        <v>341</v>
      </c>
      <c r="C213" s="13">
        <v>155969</v>
      </c>
      <c r="D213" s="13" t="s">
        <v>679</v>
      </c>
      <c r="E213" s="3" t="str">
        <f t="shared" si="4"/>
        <v>isoftstone-wxwangs</v>
      </c>
      <c r="F213" s="13" t="s">
        <v>680</v>
      </c>
      <c r="G213" s="13">
        <v>18627118282</v>
      </c>
      <c r="H213" s="15" t="s">
        <v>681</v>
      </c>
      <c r="I213" s="13" t="s">
        <v>682</v>
      </c>
      <c r="J213" s="3" t="s">
        <v>683</v>
      </c>
      <c r="K213" s="13"/>
      <c r="L213" s="13" t="s">
        <v>145</v>
      </c>
      <c r="M213" s="13"/>
      <c r="N213" s="13"/>
      <c r="O213" s="13" t="s">
        <v>24</v>
      </c>
      <c r="P213" s="13"/>
      <c r="Q213" s="3" t="str">
        <f>IFERROR(VLOOKUP(D213,'[1]员工信息表（在职）-数据源'!$B:$D,3,0),"离职")</f>
        <v>在职</v>
      </c>
    </row>
    <row r="214" ht="48" spans="1:17">
      <c r="A214" s="3" t="s">
        <v>340</v>
      </c>
      <c r="B214" s="3" t="s">
        <v>341</v>
      </c>
      <c r="C214" s="13">
        <v>116886</v>
      </c>
      <c r="D214" s="13" t="s">
        <v>684</v>
      </c>
      <c r="E214" s="3" t="str">
        <f t="shared" si="4"/>
        <v>isoftstone-ylzhut</v>
      </c>
      <c r="F214" s="13" t="s">
        <v>685</v>
      </c>
      <c r="G214" s="13">
        <v>13971392925</v>
      </c>
      <c r="H214" s="15" t="s">
        <v>686</v>
      </c>
      <c r="I214" s="13" t="s">
        <v>498</v>
      </c>
      <c r="J214" s="3" t="s">
        <v>687</v>
      </c>
      <c r="K214" s="13"/>
      <c r="L214" s="13" t="s">
        <v>145</v>
      </c>
      <c r="M214" s="13"/>
      <c r="N214" s="13"/>
      <c r="O214" s="13" t="s">
        <v>24</v>
      </c>
      <c r="P214" s="13"/>
      <c r="Q214" s="3" t="s">
        <v>25</v>
      </c>
    </row>
    <row r="215" ht="48" spans="1:17">
      <c r="A215" s="3" t="s">
        <v>291</v>
      </c>
      <c r="B215" s="3" t="s">
        <v>292</v>
      </c>
      <c r="C215" s="3">
        <v>88668</v>
      </c>
      <c r="D215" s="3" t="s">
        <v>667</v>
      </c>
      <c r="E215" s="3" t="str">
        <f t="shared" si="4"/>
        <v>isoftstone-pudua</v>
      </c>
      <c r="F215" s="3" t="s">
        <v>668</v>
      </c>
      <c r="G215" s="3">
        <v>13163368409</v>
      </c>
      <c r="H215" s="3" t="s">
        <v>669</v>
      </c>
      <c r="I215" s="3" t="s">
        <v>670</v>
      </c>
      <c r="J215" s="3" t="s">
        <v>390</v>
      </c>
      <c r="K215" s="16"/>
      <c r="L215" s="13" t="s">
        <v>671</v>
      </c>
      <c r="M215" s="16"/>
      <c r="N215" s="16"/>
      <c r="O215" s="3" t="s">
        <v>24</v>
      </c>
      <c r="P215" s="3"/>
      <c r="Q215" s="3" t="s">
        <v>25</v>
      </c>
    </row>
    <row r="216" ht="48" spans="1:17">
      <c r="A216" s="3" t="s">
        <v>291</v>
      </c>
      <c r="B216" s="3" t="s">
        <v>292</v>
      </c>
      <c r="C216" s="3">
        <v>88668</v>
      </c>
      <c r="D216" s="3" t="s">
        <v>667</v>
      </c>
      <c r="E216" s="3" t="str">
        <f t="shared" si="4"/>
        <v>isoftstone-pudua</v>
      </c>
      <c r="F216" s="3" t="s">
        <v>668</v>
      </c>
      <c r="G216" s="3">
        <v>13163368409</v>
      </c>
      <c r="H216" s="3" t="s">
        <v>669</v>
      </c>
      <c r="I216" s="3" t="s">
        <v>670</v>
      </c>
      <c r="J216" s="3" t="s">
        <v>390</v>
      </c>
      <c r="K216" s="16"/>
      <c r="L216" s="13" t="s">
        <v>145</v>
      </c>
      <c r="M216" s="16"/>
      <c r="N216" s="16"/>
      <c r="O216" s="3" t="s">
        <v>24</v>
      </c>
      <c r="P216" s="3"/>
      <c r="Q216" s="3" t="s">
        <v>25</v>
      </c>
    </row>
    <row r="217" ht="36" spans="1:17">
      <c r="A217" s="3" t="s">
        <v>291</v>
      </c>
      <c r="B217" s="3" t="s">
        <v>292</v>
      </c>
      <c r="C217" s="3">
        <v>18382</v>
      </c>
      <c r="D217" s="3" t="s">
        <v>672</v>
      </c>
      <c r="E217" s="3" t="str">
        <f t="shared" si="4"/>
        <v>isoftstone-fangguo</v>
      </c>
      <c r="F217" s="3" t="s">
        <v>673</v>
      </c>
      <c r="G217" s="3">
        <v>13701200264</v>
      </c>
      <c r="H217" s="3" t="s">
        <v>688</v>
      </c>
      <c r="I217" s="3" t="s">
        <v>675</v>
      </c>
      <c r="J217" s="3" t="s">
        <v>676</v>
      </c>
      <c r="K217" s="3"/>
      <c r="L217" s="3" t="s">
        <v>677</v>
      </c>
      <c r="M217" s="3"/>
      <c r="N217" s="3"/>
      <c r="O217" s="13" t="s">
        <v>24</v>
      </c>
      <c r="P217" s="13" t="s">
        <v>678</v>
      </c>
      <c r="Q217" s="3" t="s">
        <v>25</v>
      </c>
    </row>
    <row r="218" ht="48" spans="1:17">
      <c r="A218" s="3" t="s">
        <v>291</v>
      </c>
      <c r="B218" s="3" t="s">
        <v>292</v>
      </c>
      <c r="C218" s="13">
        <v>155969</v>
      </c>
      <c r="D218" s="13" t="s">
        <v>679</v>
      </c>
      <c r="E218" s="3" t="str">
        <f t="shared" si="4"/>
        <v>isoftstone-wxwangs</v>
      </c>
      <c r="F218" s="13" t="s">
        <v>680</v>
      </c>
      <c r="G218" s="13">
        <v>18627118282</v>
      </c>
      <c r="H218" s="15" t="s">
        <v>681</v>
      </c>
      <c r="I218" s="13" t="s">
        <v>682</v>
      </c>
      <c r="J218" s="3" t="s">
        <v>683</v>
      </c>
      <c r="K218" s="13"/>
      <c r="L218" s="13" t="s">
        <v>145</v>
      </c>
      <c r="M218" s="13"/>
      <c r="N218" s="13"/>
      <c r="O218" s="13" t="s">
        <v>24</v>
      </c>
      <c r="P218" s="13"/>
      <c r="Q218" s="3" t="str">
        <f>IFERROR(VLOOKUP(D218,'[1]员工信息表（在职）-数据源'!$B:$D,3,0),"离职")</f>
        <v>在职</v>
      </c>
    </row>
    <row r="219" ht="48" spans="1:17">
      <c r="A219" s="3" t="s">
        <v>291</v>
      </c>
      <c r="B219" s="3" t="s">
        <v>292</v>
      </c>
      <c r="C219" s="13">
        <v>116886</v>
      </c>
      <c r="D219" s="13" t="s">
        <v>684</v>
      </c>
      <c r="E219" s="3" t="str">
        <f t="shared" si="4"/>
        <v>isoftstone-ylzhut</v>
      </c>
      <c r="F219" s="13" t="s">
        <v>685</v>
      </c>
      <c r="G219" s="13">
        <v>13971392925</v>
      </c>
      <c r="H219" s="15" t="s">
        <v>686</v>
      </c>
      <c r="I219" s="13" t="s">
        <v>498</v>
      </c>
      <c r="J219" s="3" t="s">
        <v>687</v>
      </c>
      <c r="K219" s="13"/>
      <c r="L219" s="13" t="s">
        <v>145</v>
      </c>
      <c r="M219" s="13"/>
      <c r="N219" s="13"/>
      <c r="O219" s="13" t="s">
        <v>24</v>
      </c>
      <c r="P219" s="13"/>
      <c r="Q219" s="3" t="s">
        <v>25</v>
      </c>
    </row>
    <row r="220" ht="48" spans="1:17">
      <c r="A220" s="3" t="s">
        <v>211</v>
      </c>
      <c r="B220" s="3" t="s">
        <v>212</v>
      </c>
      <c r="C220" s="3">
        <v>88668</v>
      </c>
      <c r="D220" s="3" t="s">
        <v>667</v>
      </c>
      <c r="E220" s="3" t="str">
        <f t="shared" si="4"/>
        <v>isoftstone-pudua</v>
      </c>
      <c r="F220" s="3" t="s">
        <v>668</v>
      </c>
      <c r="G220" s="3">
        <v>13163368409</v>
      </c>
      <c r="H220" s="3" t="s">
        <v>669</v>
      </c>
      <c r="I220" s="3" t="s">
        <v>670</v>
      </c>
      <c r="J220" s="3" t="s">
        <v>390</v>
      </c>
      <c r="K220" s="16"/>
      <c r="L220" s="13" t="s">
        <v>671</v>
      </c>
      <c r="M220" s="16"/>
      <c r="N220" s="16"/>
      <c r="O220" s="3" t="s">
        <v>24</v>
      </c>
      <c r="P220" s="3"/>
      <c r="Q220" s="3" t="s">
        <v>25</v>
      </c>
    </row>
    <row r="221" ht="48" spans="1:17">
      <c r="A221" s="3" t="s">
        <v>211</v>
      </c>
      <c r="B221" s="3" t="s">
        <v>212</v>
      </c>
      <c r="C221" s="3">
        <v>88668</v>
      </c>
      <c r="D221" s="3" t="s">
        <v>667</v>
      </c>
      <c r="E221" s="3" t="str">
        <f t="shared" si="4"/>
        <v>isoftstone-pudua</v>
      </c>
      <c r="F221" s="3" t="s">
        <v>668</v>
      </c>
      <c r="G221" s="3">
        <v>13163368409</v>
      </c>
      <c r="H221" s="3" t="s">
        <v>669</v>
      </c>
      <c r="I221" s="3" t="s">
        <v>670</v>
      </c>
      <c r="J221" s="3" t="s">
        <v>390</v>
      </c>
      <c r="K221" s="16"/>
      <c r="L221" s="13" t="s">
        <v>145</v>
      </c>
      <c r="M221" s="16"/>
      <c r="N221" s="16"/>
      <c r="O221" s="3" t="s">
        <v>24</v>
      </c>
      <c r="P221" s="3"/>
      <c r="Q221" s="3" t="s">
        <v>25</v>
      </c>
    </row>
    <row r="222" ht="36" spans="1:17">
      <c r="A222" s="3" t="s">
        <v>211</v>
      </c>
      <c r="B222" s="3" t="s">
        <v>212</v>
      </c>
      <c r="C222" s="3">
        <v>18382</v>
      </c>
      <c r="D222" s="3" t="s">
        <v>672</v>
      </c>
      <c r="E222" s="3" t="str">
        <f t="shared" si="4"/>
        <v>isoftstone-fangguo</v>
      </c>
      <c r="F222" s="3" t="s">
        <v>673</v>
      </c>
      <c r="G222" s="3">
        <v>13701200264</v>
      </c>
      <c r="H222" s="3" t="s">
        <v>688</v>
      </c>
      <c r="I222" s="3" t="s">
        <v>675</v>
      </c>
      <c r="J222" s="3" t="s">
        <v>676</v>
      </c>
      <c r="K222" s="3"/>
      <c r="L222" s="3" t="s">
        <v>677</v>
      </c>
      <c r="M222" s="3"/>
      <c r="N222" s="3"/>
      <c r="O222" s="13" t="s">
        <v>24</v>
      </c>
      <c r="P222" s="13" t="s">
        <v>678</v>
      </c>
      <c r="Q222" s="3" t="s">
        <v>25</v>
      </c>
    </row>
    <row r="223" ht="48" spans="1:17">
      <c r="A223" s="3" t="s">
        <v>211</v>
      </c>
      <c r="B223" s="3" t="s">
        <v>212</v>
      </c>
      <c r="C223" s="13">
        <v>155969</v>
      </c>
      <c r="D223" s="13" t="s">
        <v>679</v>
      </c>
      <c r="E223" s="3" t="str">
        <f t="shared" si="4"/>
        <v>isoftstone-wxwangs</v>
      </c>
      <c r="F223" s="13" t="s">
        <v>680</v>
      </c>
      <c r="G223" s="13">
        <v>18627118282</v>
      </c>
      <c r="H223" s="15" t="s">
        <v>681</v>
      </c>
      <c r="I223" s="13" t="s">
        <v>682</v>
      </c>
      <c r="J223" s="3" t="s">
        <v>683</v>
      </c>
      <c r="K223" s="13"/>
      <c r="L223" s="13" t="s">
        <v>145</v>
      </c>
      <c r="M223" s="13"/>
      <c r="N223" s="13"/>
      <c r="O223" s="13" t="s">
        <v>24</v>
      </c>
      <c r="P223" s="13"/>
      <c r="Q223" s="3" t="str">
        <f>IFERROR(VLOOKUP(D223,'[1]员工信息表（在职）-数据源'!$B:$D,3,0),"离职")</f>
        <v>在职</v>
      </c>
    </row>
    <row r="224" ht="48" spans="1:17">
      <c r="A224" s="3" t="s">
        <v>211</v>
      </c>
      <c r="B224" s="3" t="s">
        <v>212</v>
      </c>
      <c r="C224" s="13">
        <v>116886</v>
      </c>
      <c r="D224" s="13" t="s">
        <v>684</v>
      </c>
      <c r="E224" s="3" t="str">
        <f t="shared" si="4"/>
        <v>isoftstone-ylzhut</v>
      </c>
      <c r="F224" s="13" t="s">
        <v>685</v>
      </c>
      <c r="G224" s="13">
        <v>13971392925</v>
      </c>
      <c r="H224" s="15" t="s">
        <v>686</v>
      </c>
      <c r="I224" s="13" t="s">
        <v>498</v>
      </c>
      <c r="J224" s="3" t="s">
        <v>687</v>
      </c>
      <c r="K224" s="13"/>
      <c r="L224" s="13" t="s">
        <v>145</v>
      </c>
      <c r="M224" s="13"/>
      <c r="N224" s="13"/>
      <c r="O224" s="13" t="s">
        <v>24</v>
      </c>
      <c r="P224" s="13"/>
      <c r="Q224" s="3" t="s">
        <v>25</v>
      </c>
    </row>
    <row r="225" ht="48" spans="1:17">
      <c r="A225" s="3" t="s">
        <v>550</v>
      </c>
      <c r="B225" s="3" t="s">
        <v>551</v>
      </c>
      <c r="C225" s="3">
        <v>88668</v>
      </c>
      <c r="D225" s="3" t="s">
        <v>667</v>
      </c>
      <c r="E225" s="3" t="str">
        <f t="shared" si="4"/>
        <v>isoftstone-pudua</v>
      </c>
      <c r="F225" s="3" t="s">
        <v>668</v>
      </c>
      <c r="G225" s="3">
        <v>13163368409</v>
      </c>
      <c r="H225" s="3" t="s">
        <v>669</v>
      </c>
      <c r="I225" s="3" t="s">
        <v>670</v>
      </c>
      <c r="J225" s="3" t="s">
        <v>390</v>
      </c>
      <c r="K225" s="16"/>
      <c r="L225" s="13" t="s">
        <v>671</v>
      </c>
      <c r="M225" s="16"/>
      <c r="N225" s="16"/>
      <c r="O225" s="3" t="s">
        <v>24</v>
      </c>
      <c r="P225" s="3"/>
      <c r="Q225" s="3" t="s">
        <v>25</v>
      </c>
    </row>
    <row r="226" ht="48" spans="1:17">
      <c r="A226" s="3" t="s">
        <v>550</v>
      </c>
      <c r="B226" s="3" t="s">
        <v>551</v>
      </c>
      <c r="C226" s="3">
        <v>88668</v>
      </c>
      <c r="D226" s="3" t="s">
        <v>667</v>
      </c>
      <c r="E226" s="3" t="str">
        <f t="shared" si="4"/>
        <v>isoftstone-pudua</v>
      </c>
      <c r="F226" s="3" t="s">
        <v>668</v>
      </c>
      <c r="G226" s="3">
        <v>13163368409</v>
      </c>
      <c r="H226" s="3" t="s">
        <v>669</v>
      </c>
      <c r="I226" s="3" t="s">
        <v>670</v>
      </c>
      <c r="J226" s="3" t="s">
        <v>390</v>
      </c>
      <c r="K226" s="16"/>
      <c r="L226" s="13" t="s">
        <v>145</v>
      </c>
      <c r="M226" s="16"/>
      <c r="N226" s="16"/>
      <c r="O226" s="3" t="s">
        <v>24</v>
      </c>
      <c r="P226" s="3"/>
      <c r="Q226" s="3" t="s">
        <v>25</v>
      </c>
    </row>
    <row r="227" ht="36" spans="1:17">
      <c r="A227" s="3" t="s">
        <v>550</v>
      </c>
      <c r="B227" s="3" t="s">
        <v>551</v>
      </c>
      <c r="C227" s="3">
        <v>18382</v>
      </c>
      <c r="D227" s="3" t="s">
        <v>672</v>
      </c>
      <c r="E227" s="3" t="str">
        <f t="shared" si="4"/>
        <v>isoftstone-fangguo</v>
      </c>
      <c r="F227" s="3" t="s">
        <v>673</v>
      </c>
      <c r="G227" s="3">
        <v>13701200264</v>
      </c>
      <c r="H227" s="3" t="s">
        <v>688</v>
      </c>
      <c r="I227" s="3" t="s">
        <v>675</v>
      </c>
      <c r="J227" s="3" t="s">
        <v>676</v>
      </c>
      <c r="K227" s="3"/>
      <c r="L227" s="3" t="s">
        <v>677</v>
      </c>
      <c r="M227" s="3"/>
      <c r="N227" s="3"/>
      <c r="O227" s="13" t="s">
        <v>24</v>
      </c>
      <c r="P227" s="13" t="s">
        <v>678</v>
      </c>
      <c r="Q227" s="3" t="s">
        <v>25</v>
      </c>
    </row>
    <row r="228" ht="48" spans="1:17">
      <c r="A228" s="3" t="s">
        <v>550</v>
      </c>
      <c r="B228" s="3" t="s">
        <v>551</v>
      </c>
      <c r="C228" s="13">
        <v>155969</v>
      </c>
      <c r="D228" s="13" t="s">
        <v>679</v>
      </c>
      <c r="E228" s="3" t="str">
        <f t="shared" si="4"/>
        <v>isoftstone-wxwangs</v>
      </c>
      <c r="F228" s="13" t="s">
        <v>680</v>
      </c>
      <c r="G228" s="13">
        <v>18627118282</v>
      </c>
      <c r="H228" s="15" t="s">
        <v>681</v>
      </c>
      <c r="I228" s="13" t="s">
        <v>682</v>
      </c>
      <c r="J228" s="3" t="s">
        <v>683</v>
      </c>
      <c r="K228" s="13"/>
      <c r="L228" s="13" t="s">
        <v>145</v>
      </c>
      <c r="M228" s="13"/>
      <c r="N228" s="13"/>
      <c r="O228" s="13" t="s">
        <v>24</v>
      </c>
      <c r="P228" s="13"/>
      <c r="Q228" s="3" t="str">
        <f>IFERROR(VLOOKUP(D228,'[1]员工信息表（在职）-数据源'!$B:$D,3,0),"离职")</f>
        <v>在职</v>
      </c>
    </row>
    <row r="229" ht="48" spans="1:17">
      <c r="A229" s="3" t="s">
        <v>550</v>
      </c>
      <c r="B229" s="3" t="s">
        <v>551</v>
      </c>
      <c r="C229" s="13">
        <v>116886</v>
      </c>
      <c r="D229" s="13" t="s">
        <v>684</v>
      </c>
      <c r="E229" s="3" t="str">
        <f t="shared" si="4"/>
        <v>isoftstone-ylzhut</v>
      </c>
      <c r="F229" s="13" t="s">
        <v>685</v>
      </c>
      <c r="G229" s="13">
        <v>13971392925</v>
      </c>
      <c r="H229" s="15" t="s">
        <v>686</v>
      </c>
      <c r="I229" s="13" t="s">
        <v>498</v>
      </c>
      <c r="J229" s="3" t="s">
        <v>687</v>
      </c>
      <c r="K229" s="13"/>
      <c r="L229" s="13" t="s">
        <v>145</v>
      </c>
      <c r="M229" s="13"/>
      <c r="N229" s="13"/>
      <c r="O229" s="13" t="s">
        <v>24</v>
      </c>
      <c r="P229" s="13"/>
      <c r="Q229" s="3" t="s">
        <v>25</v>
      </c>
    </row>
    <row r="230" ht="48" spans="1:17">
      <c r="A230" s="3" t="s">
        <v>550</v>
      </c>
      <c r="B230" s="3" t="s">
        <v>551</v>
      </c>
      <c r="C230" s="14">
        <v>347606</v>
      </c>
      <c r="D230" s="14" t="s">
        <v>689</v>
      </c>
      <c r="E230" s="14" t="s">
        <v>690</v>
      </c>
      <c r="F230" s="14" t="s">
        <v>691</v>
      </c>
      <c r="G230" s="13">
        <v>13212745196</v>
      </c>
      <c r="H230" s="13" t="s">
        <v>692</v>
      </c>
      <c r="I230" s="13" t="s">
        <v>498</v>
      </c>
      <c r="J230" s="3" t="s">
        <v>50</v>
      </c>
      <c r="K230" s="13"/>
      <c r="L230" s="13" t="s">
        <v>145</v>
      </c>
      <c r="M230" s="13"/>
      <c r="N230" s="13"/>
      <c r="O230" s="13" t="s">
        <v>24</v>
      </c>
      <c r="P230" s="13"/>
      <c r="Q230" s="3" t="str">
        <f>IFERROR(VLOOKUP(D230,'[1]员工信息表（在职）-数据源'!$B:$D,3,0),"离职")</f>
        <v>在职</v>
      </c>
    </row>
    <row r="231" ht="48" spans="1:17">
      <c r="A231" s="3" t="s">
        <v>565</v>
      </c>
      <c r="B231" s="3" t="s">
        <v>566</v>
      </c>
      <c r="C231" s="3">
        <v>88668</v>
      </c>
      <c r="D231" s="3" t="s">
        <v>667</v>
      </c>
      <c r="E231" s="3" t="str">
        <f t="shared" ref="E231:E260" si="5">"isoftstone-"&amp;F231</f>
        <v>isoftstone-pudua</v>
      </c>
      <c r="F231" s="3" t="s">
        <v>668</v>
      </c>
      <c r="G231" s="3">
        <v>13163368409</v>
      </c>
      <c r="H231" s="3" t="s">
        <v>669</v>
      </c>
      <c r="I231" s="3" t="s">
        <v>670</v>
      </c>
      <c r="J231" s="3" t="s">
        <v>390</v>
      </c>
      <c r="K231" s="16"/>
      <c r="L231" s="13" t="s">
        <v>671</v>
      </c>
      <c r="M231" s="16"/>
      <c r="N231" s="16"/>
      <c r="O231" s="3" t="s">
        <v>24</v>
      </c>
      <c r="P231" s="3"/>
      <c r="Q231" s="3" t="s">
        <v>25</v>
      </c>
    </row>
    <row r="232" ht="48" spans="1:17">
      <c r="A232" s="3" t="s">
        <v>565</v>
      </c>
      <c r="B232" s="3" t="s">
        <v>566</v>
      </c>
      <c r="C232" s="3">
        <v>88668</v>
      </c>
      <c r="D232" s="3" t="s">
        <v>667</v>
      </c>
      <c r="E232" s="3" t="str">
        <f t="shared" si="5"/>
        <v>isoftstone-pudua</v>
      </c>
      <c r="F232" s="3" t="s">
        <v>668</v>
      </c>
      <c r="G232" s="3">
        <v>13163368409</v>
      </c>
      <c r="H232" s="3" t="s">
        <v>669</v>
      </c>
      <c r="I232" s="3" t="s">
        <v>670</v>
      </c>
      <c r="J232" s="3" t="s">
        <v>390</v>
      </c>
      <c r="K232" s="16"/>
      <c r="L232" s="13" t="s">
        <v>145</v>
      </c>
      <c r="M232" s="16"/>
      <c r="N232" s="16"/>
      <c r="O232" s="3" t="s">
        <v>24</v>
      </c>
      <c r="P232" s="3"/>
      <c r="Q232" s="3" t="s">
        <v>25</v>
      </c>
    </row>
    <row r="233" ht="36" spans="1:17">
      <c r="A233" s="3" t="s">
        <v>565</v>
      </c>
      <c r="B233" s="3" t="s">
        <v>566</v>
      </c>
      <c r="C233" s="3">
        <v>18382</v>
      </c>
      <c r="D233" s="3" t="s">
        <v>672</v>
      </c>
      <c r="E233" s="3" t="str">
        <f t="shared" si="5"/>
        <v>isoftstone-fangguo</v>
      </c>
      <c r="F233" s="3" t="s">
        <v>673</v>
      </c>
      <c r="G233" s="3">
        <v>13701200264</v>
      </c>
      <c r="H233" s="3" t="s">
        <v>688</v>
      </c>
      <c r="I233" s="3" t="s">
        <v>675</v>
      </c>
      <c r="J233" s="3" t="s">
        <v>676</v>
      </c>
      <c r="K233" s="3"/>
      <c r="L233" s="3" t="s">
        <v>677</v>
      </c>
      <c r="M233" s="3"/>
      <c r="N233" s="3"/>
      <c r="O233" s="13" t="s">
        <v>24</v>
      </c>
      <c r="P233" s="13" t="s">
        <v>678</v>
      </c>
      <c r="Q233" s="3" t="s">
        <v>25</v>
      </c>
    </row>
    <row r="234" ht="48" spans="1:17">
      <c r="A234" s="3" t="s">
        <v>565</v>
      </c>
      <c r="B234" s="3" t="s">
        <v>566</v>
      </c>
      <c r="C234" s="13">
        <v>155969</v>
      </c>
      <c r="D234" s="13" t="s">
        <v>679</v>
      </c>
      <c r="E234" s="3" t="str">
        <f t="shared" si="5"/>
        <v>isoftstone-wxwangs</v>
      </c>
      <c r="F234" s="13" t="s">
        <v>680</v>
      </c>
      <c r="G234" s="13">
        <v>18627118282</v>
      </c>
      <c r="H234" s="15" t="s">
        <v>681</v>
      </c>
      <c r="I234" s="13" t="s">
        <v>682</v>
      </c>
      <c r="J234" s="3" t="s">
        <v>683</v>
      </c>
      <c r="K234" s="13"/>
      <c r="L234" s="13" t="s">
        <v>145</v>
      </c>
      <c r="M234" s="13"/>
      <c r="N234" s="13"/>
      <c r="O234" s="13" t="s">
        <v>24</v>
      </c>
      <c r="P234" s="13"/>
      <c r="Q234" s="3" t="str">
        <f>IFERROR(VLOOKUP(D234,'[1]员工信息表（在职）-数据源'!$B:$D,3,0),"离职")</f>
        <v>在职</v>
      </c>
    </row>
    <row r="235" ht="48" spans="1:17">
      <c r="A235" s="3" t="s">
        <v>565</v>
      </c>
      <c r="B235" s="3" t="s">
        <v>566</v>
      </c>
      <c r="C235" s="13">
        <v>116886</v>
      </c>
      <c r="D235" s="13" t="s">
        <v>684</v>
      </c>
      <c r="E235" s="3" t="str">
        <f t="shared" si="5"/>
        <v>isoftstone-ylzhut</v>
      </c>
      <c r="F235" s="13" t="s">
        <v>685</v>
      </c>
      <c r="G235" s="13">
        <v>13971392925</v>
      </c>
      <c r="H235" s="15" t="s">
        <v>686</v>
      </c>
      <c r="I235" s="13" t="s">
        <v>498</v>
      </c>
      <c r="J235" s="3" t="s">
        <v>687</v>
      </c>
      <c r="K235" s="13"/>
      <c r="L235" s="13" t="s">
        <v>145</v>
      </c>
      <c r="M235" s="13"/>
      <c r="N235" s="13"/>
      <c r="O235" s="13" t="s">
        <v>24</v>
      </c>
      <c r="P235" s="13"/>
      <c r="Q235" s="3" t="s">
        <v>25</v>
      </c>
    </row>
    <row r="236" ht="48" spans="1:17">
      <c r="A236" s="3" t="s">
        <v>594</v>
      </c>
      <c r="B236" s="3" t="s">
        <v>595</v>
      </c>
      <c r="C236" s="3">
        <v>88668</v>
      </c>
      <c r="D236" s="3" t="s">
        <v>667</v>
      </c>
      <c r="E236" s="3" t="str">
        <f t="shared" si="5"/>
        <v>isoftstone-pudua</v>
      </c>
      <c r="F236" s="3" t="s">
        <v>668</v>
      </c>
      <c r="G236" s="3">
        <v>13163368409</v>
      </c>
      <c r="H236" s="3" t="s">
        <v>669</v>
      </c>
      <c r="I236" s="3" t="s">
        <v>670</v>
      </c>
      <c r="J236" s="3" t="s">
        <v>390</v>
      </c>
      <c r="K236" s="16"/>
      <c r="L236" s="13" t="s">
        <v>671</v>
      </c>
      <c r="M236" s="16"/>
      <c r="N236" s="16"/>
      <c r="O236" s="3" t="s">
        <v>24</v>
      </c>
      <c r="P236" s="3"/>
      <c r="Q236" s="3" t="s">
        <v>25</v>
      </c>
    </row>
    <row r="237" ht="48" spans="1:17">
      <c r="A237" s="3" t="s">
        <v>594</v>
      </c>
      <c r="B237" s="3" t="s">
        <v>595</v>
      </c>
      <c r="C237" s="3">
        <v>88668</v>
      </c>
      <c r="D237" s="3" t="s">
        <v>667</v>
      </c>
      <c r="E237" s="3" t="str">
        <f t="shared" si="5"/>
        <v>isoftstone-pudua</v>
      </c>
      <c r="F237" s="3" t="s">
        <v>668</v>
      </c>
      <c r="G237" s="3">
        <v>13163368409</v>
      </c>
      <c r="H237" s="3" t="s">
        <v>669</v>
      </c>
      <c r="I237" s="3" t="s">
        <v>670</v>
      </c>
      <c r="J237" s="3" t="s">
        <v>390</v>
      </c>
      <c r="K237" s="16"/>
      <c r="L237" s="13" t="s">
        <v>145</v>
      </c>
      <c r="M237" s="16"/>
      <c r="N237" s="16"/>
      <c r="O237" s="3" t="s">
        <v>24</v>
      </c>
      <c r="P237" s="3"/>
      <c r="Q237" s="3" t="s">
        <v>25</v>
      </c>
    </row>
    <row r="238" ht="36" spans="1:17">
      <c r="A238" s="3" t="s">
        <v>594</v>
      </c>
      <c r="B238" s="3" t="s">
        <v>595</v>
      </c>
      <c r="C238" s="3">
        <v>18382</v>
      </c>
      <c r="D238" s="3" t="s">
        <v>672</v>
      </c>
      <c r="E238" s="3" t="str">
        <f t="shared" si="5"/>
        <v>isoftstone-fangguo</v>
      </c>
      <c r="F238" s="3" t="s">
        <v>673</v>
      </c>
      <c r="G238" s="3">
        <v>13701200264</v>
      </c>
      <c r="H238" s="3" t="s">
        <v>688</v>
      </c>
      <c r="I238" s="3" t="s">
        <v>675</v>
      </c>
      <c r="J238" s="3" t="s">
        <v>676</v>
      </c>
      <c r="K238" s="3"/>
      <c r="L238" s="3" t="s">
        <v>677</v>
      </c>
      <c r="M238" s="3"/>
      <c r="N238" s="3"/>
      <c r="O238" s="13" t="s">
        <v>24</v>
      </c>
      <c r="P238" s="13" t="s">
        <v>678</v>
      </c>
      <c r="Q238" s="3" t="s">
        <v>25</v>
      </c>
    </row>
    <row r="239" ht="48" spans="1:17">
      <c r="A239" s="3" t="s">
        <v>594</v>
      </c>
      <c r="B239" s="3" t="s">
        <v>595</v>
      </c>
      <c r="C239" s="13">
        <v>155969</v>
      </c>
      <c r="D239" s="13" t="s">
        <v>679</v>
      </c>
      <c r="E239" s="3" t="str">
        <f t="shared" si="5"/>
        <v>isoftstone-wxwangs</v>
      </c>
      <c r="F239" s="13" t="s">
        <v>680</v>
      </c>
      <c r="G239" s="13">
        <v>18627118282</v>
      </c>
      <c r="H239" s="15" t="s">
        <v>681</v>
      </c>
      <c r="I239" s="13" t="s">
        <v>682</v>
      </c>
      <c r="J239" s="3" t="s">
        <v>683</v>
      </c>
      <c r="K239" s="13"/>
      <c r="L239" s="13" t="s">
        <v>145</v>
      </c>
      <c r="M239" s="13"/>
      <c r="N239" s="13"/>
      <c r="O239" s="13" t="s">
        <v>24</v>
      </c>
      <c r="P239" s="13"/>
      <c r="Q239" s="3" t="str">
        <f>IFERROR(VLOOKUP(D239,'[1]员工信息表（在职）-数据源'!$B:$D,3,0),"离职")</f>
        <v>在职</v>
      </c>
    </row>
    <row r="240" ht="48" spans="1:17">
      <c r="A240" s="3" t="s">
        <v>594</v>
      </c>
      <c r="B240" s="3" t="s">
        <v>595</v>
      </c>
      <c r="C240" s="13">
        <v>116886</v>
      </c>
      <c r="D240" s="13" t="s">
        <v>684</v>
      </c>
      <c r="E240" s="3" t="str">
        <f t="shared" si="5"/>
        <v>isoftstone-ylzhut</v>
      </c>
      <c r="F240" s="13" t="s">
        <v>685</v>
      </c>
      <c r="G240" s="13">
        <v>13971392925</v>
      </c>
      <c r="H240" s="15" t="s">
        <v>686</v>
      </c>
      <c r="I240" s="13" t="s">
        <v>498</v>
      </c>
      <c r="J240" s="3" t="s">
        <v>687</v>
      </c>
      <c r="K240" s="13"/>
      <c r="L240" s="13" t="s">
        <v>145</v>
      </c>
      <c r="M240" s="13"/>
      <c r="N240" s="13"/>
      <c r="O240" s="13" t="s">
        <v>24</v>
      </c>
      <c r="P240" s="13"/>
      <c r="Q240" s="3" t="s">
        <v>25</v>
      </c>
    </row>
    <row r="241" ht="48" spans="1:17">
      <c r="A241" s="3" t="s">
        <v>146</v>
      </c>
      <c r="B241" s="3" t="s">
        <v>147</v>
      </c>
      <c r="C241" s="3">
        <v>88668</v>
      </c>
      <c r="D241" s="3" t="s">
        <v>667</v>
      </c>
      <c r="E241" s="3" t="str">
        <f t="shared" si="5"/>
        <v>isoftstone-pudua</v>
      </c>
      <c r="F241" s="3" t="s">
        <v>668</v>
      </c>
      <c r="G241" s="3">
        <v>13163368409</v>
      </c>
      <c r="H241" s="3" t="s">
        <v>669</v>
      </c>
      <c r="I241" s="3" t="s">
        <v>670</v>
      </c>
      <c r="J241" s="3" t="s">
        <v>390</v>
      </c>
      <c r="K241" s="16"/>
      <c r="L241" s="13" t="s">
        <v>671</v>
      </c>
      <c r="M241" s="16"/>
      <c r="N241" s="16"/>
      <c r="O241" s="3" t="s">
        <v>24</v>
      </c>
      <c r="P241" s="3"/>
      <c r="Q241" s="3" t="s">
        <v>25</v>
      </c>
    </row>
    <row r="242" ht="48" spans="1:17">
      <c r="A242" s="3" t="s">
        <v>146</v>
      </c>
      <c r="B242" s="3" t="s">
        <v>147</v>
      </c>
      <c r="C242" s="3">
        <v>88668</v>
      </c>
      <c r="D242" s="3" t="s">
        <v>667</v>
      </c>
      <c r="E242" s="3" t="str">
        <f t="shared" si="5"/>
        <v>isoftstone-pudua</v>
      </c>
      <c r="F242" s="3" t="s">
        <v>668</v>
      </c>
      <c r="G242" s="3">
        <v>13163368409</v>
      </c>
      <c r="H242" s="3" t="s">
        <v>669</v>
      </c>
      <c r="I242" s="3" t="s">
        <v>670</v>
      </c>
      <c r="J242" s="3" t="s">
        <v>390</v>
      </c>
      <c r="K242" s="16"/>
      <c r="L242" s="13" t="s">
        <v>145</v>
      </c>
      <c r="M242" s="16"/>
      <c r="N242" s="16"/>
      <c r="O242" s="3" t="s">
        <v>24</v>
      </c>
      <c r="P242" s="3"/>
      <c r="Q242" s="3" t="s">
        <v>25</v>
      </c>
    </row>
    <row r="243" ht="36" spans="1:17">
      <c r="A243" s="3" t="s">
        <v>146</v>
      </c>
      <c r="B243" s="3" t="s">
        <v>147</v>
      </c>
      <c r="C243" s="3">
        <v>18382</v>
      </c>
      <c r="D243" s="3" t="s">
        <v>672</v>
      </c>
      <c r="E243" s="3" t="str">
        <f t="shared" si="5"/>
        <v>isoftstone-fangguo</v>
      </c>
      <c r="F243" s="3" t="s">
        <v>673</v>
      </c>
      <c r="G243" s="3">
        <v>13701200264</v>
      </c>
      <c r="H243" s="3" t="s">
        <v>688</v>
      </c>
      <c r="I243" s="3" t="s">
        <v>675</v>
      </c>
      <c r="J243" s="3" t="s">
        <v>676</v>
      </c>
      <c r="K243" s="3"/>
      <c r="L243" s="3" t="s">
        <v>677</v>
      </c>
      <c r="M243" s="3"/>
      <c r="N243" s="3"/>
      <c r="O243" s="13" t="s">
        <v>24</v>
      </c>
      <c r="P243" s="13" t="s">
        <v>678</v>
      </c>
      <c r="Q243" s="3" t="s">
        <v>25</v>
      </c>
    </row>
    <row r="244" ht="48" spans="1:17">
      <c r="A244" s="3" t="s">
        <v>146</v>
      </c>
      <c r="B244" s="3" t="s">
        <v>147</v>
      </c>
      <c r="C244" s="13">
        <v>155969</v>
      </c>
      <c r="D244" s="13" t="s">
        <v>679</v>
      </c>
      <c r="E244" s="3" t="str">
        <f t="shared" si="5"/>
        <v>isoftstone-wxwangs</v>
      </c>
      <c r="F244" s="13" t="s">
        <v>680</v>
      </c>
      <c r="G244" s="13">
        <v>18627118282</v>
      </c>
      <c r="H244" s="15" t="s">
        <v>681</v>
      </c>
      <c r="I244" s="13" t="s">
        <v>682</v>
      </c>
      <c r="J244" s="3" t="s">
        <v>683</v>
      </c>
      <c r="K244" s="13"/>
      <c r="L244" s="13" t="s">
        <v>145</v>
      </c>
      <c r="M244" s="13"/>
      <c r="N244" s="13"/>
      <c r="O244" s="13" t="s">
        <v>24</v>
      </c>
      <c r="P244" s="13"/>
      <c r="Q244" s="3" t="str">
        <f>IFERROR(VLOOKUP(D244,'[1]员工信息表（在职）-数据源'!$B:$D,3,0),"离职")</f>
        <v>在职</v>
      </c>
    </row>
    <row r="245" ht="48" spans="1:17">
      <c r="A245" s="3" t="s">
        <v>146</v>
      </c>
      <c r="B245" s="3" t="s">
        <v>147</v>
      </c>
      <c r="C245" s="13">
        <v>116886</v>
      </c>
      <c r="D245" s="13" t="s">
        <v>684</v>
      </c>
      <c r="E245" s="3" t="str">
        <f t="shared" si="5"/>
        <v>isoftstone-ylzhut</v>
      </c>
      <c r="F245" s="13" t="s">
        <v>685</v>
      </c>
      <c r="G245" s="13">
        <v>13971392925</v>
      </c>
      <c r="H245" s="15" t="s">
        <v>686</v>
      </c>
      <c r="I245" s="13" t="s">
        <v>498</v>
      </c>
      <c r="J245" s="3" t="s">
        <v>687</v>
      </c>
      <c r="K245" s="13"/>
      <c r="L245" s="13" t="s">
        <v>145</v>
      </c>
      <c r="M245" s="13"/>
      <c r="N245" s="13"/>
      <c r="O245" s="13" t="s">
        <v>24</v>
      </c>
      <c r="P245" s="13"/>
      <c r="Q245" s="3" t="s">
        <v>25</v>
      </c>
    </row>
    <row r="246" ht="48" spans="1:17">
      <c r="A246" s="3" t="s">
        <v>195</v>
      </c>
      <c r="B246" s="3" t="s">
        <v>196</v>
      </c>
      <c r="C246" s="3">
        <v>88668</v>
      </c>
      <c r="D246" s="3" t="s">
        <v>667</v>
      </c>
      <c r="E246" s="3" t="str">
        <f t="shared" si="5"/>
        <v>isoftstone-pudua</v>
      </c>
      <c r="F246" s="3" t="s">
        <v>668</v>
      </c>
      <c r="G246" s="3">
        <v>13163368409</v>
      </c>
      <c r="H246" s="3" t="s">
        <v>669</v>
      </c>
      <c r="I246" s="3" t="s">
        <v>670</v>
      </c>
      <c r="J246" s="3" t="s">
        <v>390</v>
      </c>
      <c r="K246" s="16"/>
      <c r="L246" s="13" t="s">
        <v>671</v>
      </c>
      <c r="M246" s="16"/>
      <c r="N246" s="16"/>
      <c r="O246" s="3" t="s">
        <v>24</v>
      </c>
      <c r="P246" s="3"/>
      <c r="Q246" s="3" t="s">
        <v>25</v>
      </c>
    </row>
    <row r="247" ht="48" spans="1:17">
      <c r="A247" s="3" t="s">
        <v>195</v>
      </c>
      <c r="B247" s="3" t="s">
        <v>196</v>
      </c>
      <c r="C247" s="3">
        <v>88668</v>
      </c>
      <c r="D247" s="3" t="s">
        <v>667</v>
      </c>
      <c r="E247" s="3" t="str">
        <f t="shared" si="5"/>
        <v>isoftstone-pudua</v>
      </c>
      <c r="F247" s="3" t="s">
        <v>668</v>
      </c>
      <c r="G247" s="3">
        <v>13163368409</v>
      </c>
      <c r="H247" s="3" t="s">
        <v>669</v>
      </c>
      <c r="I247" s="3" t="s">
        <v>670</v>
      </c>
      <c r="J247" s="3" t="s">
        <v>390</v>
      </c>
      <c r="K247" s="16"/>
      <c r="L247" s="13" t="s">
        <v>145</v>
      </c>
      <c r="M247" s="16"/>
      <c r="N247" s="16"/>
      <c r="O247" s="3" t="s">
        <v>24</v>
      </c>
      <c r="P247" s="3"/>
      <c r="Q247" s="3" t="s">
        <v>25</v>
      </c>
    </row>
    <row r="248" ht="36" spans="1:17">
      <c r="A248" s="3" t="s">
        <v>195</v>
      </c>
      <c r="B248" s="3" t="s">
        <v>196</v>
      </c>
      <c r="C248" s="3">
        <v>18382</v>
      </c>
      <c r="D248" s="3" t="s">
        <v>672</v>
      </c>
      <c r="E248" s="3" t="str">
        <f t="shared" si="5"/>
        <v>isoftstone-fangguo</v>
      </c>
      <c r="F248" s="3" t="s">
        <v>673</v>
      </c>
      <c r="G248" s="3">
        <v>13701200264</v>
      </c>
      <c r="H248" s="3" t="s">
        <v>688</v>
      </c>
      <c r="I248" s="3" t="s">
        <v>675</v>
      </c>
      <c r="J248" s="3" t="s">
        <v>676</v>
      </c>
      <c r="K248" s="3"/>
      <c r="L248" s="3" t="s">
        <v>677</v>
      </c>
      <c r="M248" s="3"/>
      <c r="N248" s="3"/>
      <c r="O248" s="13" t="s">
        <v>24</v>
      </c>
      <c r="P248" s="13" t="s">
        <v>678</v>
      </c>
      <c r="Q248" s="3" t="s">
        <v>25</v>
      </c>
    </row>
    <row r="249" ht="48" spans="1:17">
      <c r="A249" s="3" t="s">
        <v>195</v>
      </c>
      <c r="B249" s="3" t="s">
        <v>196</v>
      </c>
      <c r="C249" s="13">
        <v>155969</v>
      </c>
      <c r="D249" s="13" t="s">
        <v>679</v>
      </c>
      <c r="E249" s="3" t="str">
        <f t="shared" si="5"/>
        <v>isoftstone-wxwangs</v>
      </c>
      <c r="F249" s="13" t="s">
        <v>680</v>
      </c>
      <c r="G249" s="13">
        <v>18627118282</v>
      </c>
      <c r="H249" s="15" t="s">
        <v>681</v>
      </c>
      <c r="I249" s="13" t="s">
        <v>682</v>
      </c>
      <c r="J249" s="3" t="s">
        <v>683</v>
      </c>
      <c r="K249" s="13"/>
      <c r="L249" s="13" t="s">
        <v>145</v>
      </c>
      <c r="M249" s="13"/>
      <c r="N249" s="13"/>
      <c r="O249" s="13" t="s">
        <v>24</v>
      </c>
      <c r="P249" s="13"/>
      <c r="Q249" s="3" t="str">
        <f>IFERROR(VLOOKUP(D249,'[1]员工信息表（在职）-数据源'!$B:$D,3,0),"离职")</f>
        <v>在职</v>
      </c>
    </row>
    <row r="250" ht="48" spans="1:17">
      <c r="A250" s="3" t="s">
        <v>195</v>
      </c>
      <c r="B250" s="3" t="s">
        <v>196</v>
      </c>
      <c r="C250" s="13">
        <v>116886</v>
      </c>
      <c r="D250" s="13" t="s">
        <v>684</v>
      </c>
      <c r="E250" s="3" t="str">
        <f t="shared" si="5"/>
        <v>isoftstone-ylzhut</v>
      </c>
      <c r="F250" s="13" t="s">
        <v>685</v>
      </c>
      <c r="G250" s="13">
        <v>13971392925</v>
      </c>
      <c r="H250" s="15" t="s">
        <v>686</v>
      </c>
      <c r="I250" s="13" t="s">
        <v>498</v>
      </c>
      <c r="J250" s="3" t="s">
        <v>687</v>
      </c>
      <c r="K250" s="13"/>
      <c r="L250" s="13" t="s">
        <v>145</v>
      </c>
      <c r="M250" s="13"/>
      <c r="N250" s="13"/>
      <c r="O250" s="13" t="s">
        <v>24</v>
      </c>
      <c r="P250" s="13"/>
      <c r="Q250" s="3" t="s">
        <v>25</v>
      </c>
    </row>
    <row r="251" ht="48" spans="1:17">
      <c r="A251" s="3" t="s">
        <v>338</v>
      </c>
      <c r="B251" s="3" t="s">
        <v>339</v>
      </c>
      <c r="C251" s="3">
        <v>88668</v>
      </c>
      <c r="D251" s="3" t="s">
        <v>667</v>
      </c>
      <c r="E251" s="3" t="str">
        <f t="shared" si="5"/>
        <v>isoftstone-pudua</v>
      </c>
      <c r="F251" s="3" t="s">
        <v>668</v>
      </c>
      <c r="G251" s="3">
        <v>13163368409</v>
      </c>
      <c r="H251" s="3" t="s">
        <v>669</v>
      </c>
      <c r="I251" s="3" t="s">
        <v>670</v>
      </c>
      <c r="J251" s="3" t="s">
        <v>390</v>
      </c>
      <c r="K251" s="16"/>
      <c r="L251" s="13" t="s">
        <v>671</v>
      </c>
      <c r="M251" s="16"/>
      <c r="N251" s="16"/>
      <c r="O251" s="3" t="s">
        <v>24</v>
      </c>
      <c r="P251" s="3"/>
      <c r="Q251" s="3" t="s">
        <v>25</v>
      </c>
    </row>
    <row r="252" ht="48" spans="1:17">
      <c r="A252" s="3" t="s">
        <v>338</v>
      </c>
      <c r="B252" s="3" t="s">
        <v>339</v>
      </c>
      <c r="C252" s="3">
        <v>88668</v>
      </c>
      <c r="D252" s="3" t="s">
        <v>667</v>
      </c>
      <c r="E252" s="3" t="str">
        <f t="shared" si="5"/>
        <v>isoftstone-pudua</v>
      </c>
      <c r="F252" s="3" t="s">
        <v>668</v>
      </c>
      <c r="G252" s="3">
        <v>13163368409</v>
      </c>
      <c r="H252" s="3" t="s">
        <v>669</v>
      </c>
      <c r="I252" s="3" t="s">
        <v>670</v>
      </c>
      <c r="J252" s="3" t="s">
        <v>390</v>
      </c>
      <c r="K252" s="16"/>
      <c r="L252" s="13" t="s">
        <v>145</v>
      </c>
      <c r="M252" s="16"/>
      <c r="N252" s="16"/>
      <c r="O252" s="3" t="s">
        <v>24</v>
      </c>
      <c r="P252" s="3"/>
      <c r="Q252" s="3" t="s">
        <v>25</v>
      </c>
    </row>
    <row r="253" ht="36" spans="1:17">
      <c r="A253" s="3" t="s">
        <v>338</v>
      </c>
      <c r="B253" s="3" t="s">
        <v>339</v>
      </c>
      <c r="C253" s="3">
        <v>18382</v>
      </c>
      <c r="D253" s="3" t="s">
        <v>672</v>
      </c>
      <c r="E253" s="3" t="str">
        <f t="shared" si="5"/>
        <v>isoftstone-fangguo</v>
      </c>
      <c r="F253" s="3" t="s">
        <v>673</v>
      </c>
      <c r="G253" s="3">
        <v>13701200264</v>
      </c>
      <c r="H253" s="3" t="s">
        <v>688</v>
      </c>
      <c r="I253" s="3" t="s">
        <v>675</v>
      </c>
      <c r="J253" s="3" t="s">
        <v>676</v>
      </c>
      <c r="K253" s="3"/>
      <c r="L253" s="3" t="s">
        <v>677</v>
      </c>
      <c r="M253" s="3"/>
      <c r="N253" s="3"/>
      <c r="O253" s="13" t="s">
        <v>24</v>
      </c>
      <c r="P253" s="13" t="s">
        <v>678</v>
      </c>
      <c r="Q253" s="3" t="s">
        <v>25</v>
      </c>
    </row>
    <row r="254" ht="48" spans="1:17">
      <c r="A254" s="3" t="s">
        <v>338</v>
      </c>
      <c r="B254" s="3" t="s">
        <v>339</v>
      </c>
      <c r="C254" s="13">
        <v>155969</v>
      </c>
      <c r="D254" s="13" t="s">
        <v>679</v>
      </c>
      <c r="E254" s="3" t="str">
        <f t="shared" si="5"/>
        <v>isoftstone-wxwangs</v>
      </c>
      <c r="F254" s="13" t="s">
        <v>680</v>
      </c>
      <c r="G254" s="13">
        <v>18627118282</v>
      </c>
      <c r="H254" s="15" t="s">
        <v>681</v>
      </c>
      <c r="I254" s="13" t="s">
        <v>682</v>
      </c>
      <c r="J254" s="3" t="s">
        <v>683</v>
      </c>
      <c r="K254" s="13"/>
      <c r="L254" s="13" t="s">
        <v>145</v>
      </c>
      <c r="M254" s="13"/>
      <c r="N254" s="13"/>
      <c r="O254" s="13" t="s">
        <v>24</v>
      </c>
      <c r="P254" s="13"/>
      <c r="Q254" s="3" t="str">
        <f>IFERROR(VLOOKUP(D254,'[1]员工信息表（在职）-数据源'!$B:$D,3,0),"离职")</f>
        <v>在职</v>
      </c>
    </row>
    <row r="255" ht="48" spans="1:17">
      <c r="A255" s="3" t="s">
        <v>338</v>
      </c>
      <c r="B255" s="3" t="s">
        <v>339</v>
      </c>
      <c r="C255" s="13">
        <v>116886</v>
      </c>
      <c r="D255" s="13" t="s">
        <v>684</v>
      </c>
      <c r="E255" s="3" t="str">
        <f t="shared" si="5"/>
        <v>isoftstone-ylzhut</v>
      </c>
      <c r="F255" s="13" t="s">
        <v>685</v>
      </c>
      <c r="G255" s="13">
        <v>18171494353</v>
      </c>
      <c r="H255" s="15" t="s">
        <v>686</v>
      </c>
      <c r="I255" s="13" t="s">
        <v>498</v>
      </c>
      <c r="J255" s="3" t="s">
        <v>687</v>
      </c>
      <c r="K255" s="13"/>
      <c r="L255" s="13" t="s">
        <v>145</v>
      </c>
      <c r="M255" s="13"/>
      <c r="N255" s="13"/>
      <c r="O255" s="13" t="s">
        <v>24</v>
      </c>
      <c r="P255" s="13"/>
      <c r="Q255" s="3" t="s">
        <v>25</v>
      </c>
    </row>
    <row r="256" ht="48" spans="1:17">
      <c r="A256" s="3" t="s">
        <v>480</v>
      </c>
      <c r="B256" s="3" t="s">
        <v>481</v>
      </c>
      <c r="C256" s="3">
        <v>88668</v>
      </c>
      <c r="D256" s="3" t="s">
        <v>667</v>
      </c>
      <c r="E256" s="3" t="str">
        <f t="shared" si="5"/>
        <v>isoftstone-pudua</v>
      </c>
      <c r="F256" s="3" t="s">
        <v>668</v>
      </c>
      <c r="G256" s="3">
        <v>13163368409</v>
      </c>
      <c r="H256" s="3" t="s">
        <v>669</v>
      </c>
      <c r="I256" s="3" t="s">
        <v>670</v>
      </c>
      <c r="J256" s="3" t="s">
        <v>390</v>
      </c>
      <c r="K256" s="16"/>
      <c r="L256" s="13" t="s">
        <v>671</v>
      </c>
      <c r="M256" s="16"/>
      <c r="N256" s="16"/>
      <c r="O256" s="3" t="s">
        <v>24</v>
      </c>
      <c r="P256" s="3"/>
      <c r="Q256" s="3" t="s">
        <v>25</v>
      </c>
    </row>
    <row r="257" ht="48" spans="1:17">
      <c r="A257" s="3" t="s">
        <v>480</v>
      </c>
      <c r="B257" s="3" t="s">
        <v>481</v>
      </c>
      <c r="C257" s="3">
        <v>88668</v>
      </c>
      <c r="D257" s="3" t="s">
        <v>667</v>
      </c>
      <c r="E257" s="3" t="str">
        <f t="shared" si="5"/>
        <v>isoftstone-pudua</v>
      </c>
      <c r="F257" s="3" t="s">
        <v>668</v>
      </c>
      <c r="G257" s="3">
        <v>13163368409</v>
      </c>
      <c r="H257" s="3" t="s">
        <v>669</v>
      </c>
      <c r="I257" s="3" t="s">
        <v>670</v>
      </c>
      <c r="J257" s="3" t="s">
        <v>390</v>
      </c>
      <c r="K257" s="16"/>
      <c r="L257" s="13" t="s">
        <v>145</v>
      </c>
      <c r="M257" s="16"/>
      <c r="N257" s="16"/>
      <c r="O257" s="3" t="s">
        <v>24</v>
      </c>
      <c r="P257" s="3"/>
      <c r="Q257" s="3" t="s">
        <v>25</v>
      </c>
    </row>
    <row r="258" ht="36" spans="1:17">
      <c r="A258" s="3" t="s">
        <v>480</v>
      </c>
      <c r="B258" s="3" t="s">
        <v>481</v>
      </c>
      <c r="C258" s="3">
        <v>18382</v>
      </c>
      <c r="D258" s="3" t="s">
        <v>672</v>
      </c>
      <c r="E258" s="3" t="str">
        <f t="shared" si="5"/>
        <v>isoftstone-fangguo</v>
      </c>
      <c r="F258" s="3" t="s">
        <v>673</v>
      </c>
      <c r="G258" s="3">
        <v>13701200264</v>
      </c>
      <c r="H258" s="3" t="s">
        <v>688</v>
      </c>
      <c r="I258" s="3" t="s">
        <v>675</v>
      </c>
      <c r="J258" s="3" t="s">
        <v>676</v>
      </c>
      <c r="K258" s="3"/>
      <c r="L258" s="3" t="s">
        <v>677</v>
      </c>
      <c r="M258" s="3"/>
      <c r="N258" s="3"/>
      <c r="O258" s="13" t="s">
        <v>24</v>
      </c>
      <c r="P258" s="13" t="s">
        <v>678</v>
      </c>
      <c r="Q258" s="3" t="s">
        <v>25</v>
      </c>
    </row>
    <row r="259" ht="48" spans="1:17">
      <c r="A259" s="3" t="s">
        <v>480</v>
      </c>
      <c r="B259" s="3" t="s">
        <v>481</v>
      </c>
      <c r="C259" s="13">
        <v>155969</v>
      </c>
      <c r="D259" s="13" t="s">
        <v>679</v>
      </c>
      <c r="E259" s="3" t="str">
        <f t="shared" si="5"/>
        <v>isoftstone-wxwangs</v>
      </c>
      <c r="F259" s="13" t="s">
        <v>680</v>
      </c>
      <c r="G259" s="13">
        <v>18627118282</v>
      </c>
      <c r="H259" s="15" t="s">
        <v>681</v>
      </c>
      <c r="I259" s="13" t="s">
        <v>682</v>
      </c>
      <c r="J259" s="3" t="s">
        <v>683</v>
      </c>
      <c r="K259" s="13"/>
      <c r="L259" s="13" t="s">
        <v>145</v>
      </c>
      <c r="M259" s="13"/>
      <c r="N259" s="13"/>
      <c r="O259" s="13" t="s">
        <v>24</v>
      </c>
      <c r="P259" s="13"/>
      <c r="Q259" s="3" t="str">
        <f>IFERROR(VLOOKUP(D259,'[1]员工信息表（在职）-数据源'!$B:$D,3,0),"离职")</f>
        <v>在职</v>
      </c>
    </row>
    <row r="260" ht="48" spans="1:17">
      <c r="A260" s="3" t="s">
        <v>480</v>
      </c>
      <c r="B260" s="3" t="s">
        <v>481</v>
      </c>
      <c r="C260" s="13">
        <v>116886</v>
      </c>
      <c r="D260" s="13" t="s">
        <v>684</v>
      </c>
      <c r="E260" s="3" t="str">
        <f t="shared" si="5"/>
        <v>isoftstone-ylzhut</v>
      </c>
      <c r="F260" s="13" t="s">
        <v>685</v>
      </c>
      <c r="G260" s="13">
        <v>18171494353</v>
      </c>
      <c r="H260" s="15" t="s">
        <v>686</v>
      </c>
      <c r="I260" s="13" t="s">
        <v>498</v>
      </c>
      <c r="J260" s="3" t="s">
        <v>687</v>
      </c>
      <c r="K260" s="13"/>
      <c r="L260" s="13" t="s">
        <v>145</v>
      </c>
      <c r="M260" s="13"/>
      <c r="N260" s="13"/>
      <c r="O260" s="13" t="s">
        <v>24</v>
      </c>
      <c r="P260" s="13"/>
      <c r="Q260" s="3" t="s">
        <v>25</v>
      </c>
    </row>
    <row r="261" ht="48" spans="1:17">
      <c r="A261" s="3" t="s">
        <v>480</v>
      </c>
      <c r="B261" s="3" t="s">
        <v>481</v>
      </c>
      <c r="C261" s="14">
        <v>347606</v>
      </c>
      <c r="D261" s="14" t="s">
        <v>689</v>
      </c>
      <c r="E261" s="14" t="s">
        <v>690</v>
      </c>
      <c r="F261" s="14" t="s">
        <v>691</v>
      </c>
      <c r="G261" s="13">
        <v>13212745196</v>
      </c>
      <c r="H261" s="13" t="s">
        <v>692</v>
      </c>
      <c r="I261" s="13" t="s">
        <v>498</v>
      </c>
      <c r="J261" s="3" t="s">
        <v>50</v>
      </c>
      <c r="K261" s="13"/>
      <c r="L261" s="13" t="s">
        <v>145</v>
      </c>
      <c r="M261" s="13"/>
      <c r="N261" s="13"/>
      <c r="O261" s="13" t="s">
        <v>24</v>
      </c>
      <c r="P261" s="13"/>
      <c r="Q261" s="3" t="str">
        <f>IFERROR(VLOOKUP(D261,'[1]员工信息表（在职）-数据源'!$B:$D,3,0),"离职")</f>
        <v>在职</v>
      </c>
    </row>
    <row r="262" ht="48" spans="1:17">
      <c r="A262" s="3" t="s">
        <v>611</v>
      </c>
      <c r="B262" s="3" t="s">
        <v>612</v>
      </c>
      <c r="C262" s="3">
        <v>88668</v>
      </c>
      <c r="D262" s="3" t="s">
        <v>667</v>
      </c>
      <c r="E262" s="3" t="str">
        <f t="shared" ref="E262:E271" si="6">"isoftstone-"&amp;F262</f>
        <v>isoftstone-pudua</v>
      </c>
      <c r="F262" s="3" t="s">
        <v>668</v>
      </c>
      <c r="G262" s="3">
        <v>13163368409</v>
      </c>
      <c r="H262" s="3" t="s">
        <v>669</v>
      </c>
      <c r="I262" s="3" t="s">
        <v>670</v>
      </c>
      <c r="J262" s="3" t="s">
        <v>390</v>
      </c>
      <c r="K262" s="16"/>
      <c r="L262" s="13" t="s">
        <v>671</v>
      </c>
      <c r="M262" s="16"/>
      <c r="N262" s="16"/>
      <c r="O262" s="3" t="s">
        <v>24</v>
      </c>
      <c r="P262" s="3"/>
      <c r="Q262" s="3" t="s">
        <v>25</v>
      </c>
    </row>
    <row r="263" ht="48" spans="1:17">
      <c r="A263" s="3" t="s">
        <v>611</v>
      </c>
      <c r="B263" s="3" t="s">
        <v>612</v>
      </c>
      <c r="C263" s="3">
        <v>88668</v>
      </c>
      <c r="D263" s="3" t="s">
        <v>667</v>
      </c>
      <c r="E263" s="3" t="str">
        <f t="shared" si="6"/>
        <v>isoftstone-pudua</v>
      </c>
      <c r="F263" s="3" t="s">
        <v>668</v>
      </c>
      <c r="G263" s="3">
        <v>13163368409</v>
      </c>
      <c r="H263" s="3" t="s">
        <v>669</v>
      </c>
      <c r="I263" s="3" t="s">
        <v>670</v>
      </c>
      <c r="J263" s="3" t="s">
        <v>390</v>
      </c>
      <c r="K263" s="16"/>
      <c r="L263" s="13" t="s">
        <v>145</v>
      </c>
      <c r="M263" s="16"/>
      <c r="N263" s="16"/>
      <c r="O263" s="3" t="s">
        <v>24</v>
      </c>
      <c r="P263" s="3"/>
      <c r="Q263" s="3" t="s">
        <v>25</v>
      </c>
    </row>
    <row r="264" ht="36" spans="1:17">
      <c r="A264" s="3" t="s">
        <v>611</v>
      </c>
      <c r="B264" s="3" t="s">
        <v>612</v>
      </c>
      <c r="C264" s="3">
        <v>18382</v>
      </c>
      <c r="D264" s="3" t="s">
        <v>672</v>
      </c>
      <c r="E264" s="3" t="str">
        <f t="shared" si="6"/>
        <v>isoftstone-fangguo</v>
      </c>
      <c r="F264" s="3" t="s">
        <v>673</v>
      </c>
      <c r="G264" s="3">
        <v>13701200264</v>
      </c>
      <c r="H264" s="3" t="s">
        <v>688</v>
      </c>
      <c r="I264" s="3" t="s">
        <v>675</v>
      </c>
      <c r="J264" s="3" t="s">
        <v>676</v>
      </c>
      <c r="K264" s="3"/>
      <c r="L264" s="3" t="s">
        <v>677</v>
      </c>
      <c r="M264" s="3"/>
      <c r="N264" s="3"/>
      <c r="O264" s="13" t="s">
        <v>24</v>
      </c>
      <c r="P264" s="13" t="s">
        <v>678</v>
      </c>
      <c r="Q264" s="3" t="s">
        <v>25</v>
      </c>
    </row>
    <row r="265" ht="48" spans="1:17">
      <c r="A265" s="3" t="s">
        <v>611</v>
      </c>
      <c r="B265" s="3" t="s">
        <v>612</v>
      </c>
      <c r="C265" s="13">
        <v>155969</v>
      </c>
      <c r="D265" s="13" t="s">
        <v>679</v>
      </c>
      <c r="E265" s="3" t="str">
        <f t="shared" si="6"/>
        <v>isoftstone-wxwangs</v>
      </c>
      <c r="F265" s="13" t="s">
        <v>680</v>
      </c>
      <c r="G265" s="13">
        <v>18627118282</v>
      </c>
      <c r="H265" s="15" t="s">
        <v>681</v>
      </c>
      <c r="I265" s="13" t="s">
        <v>682</v>
      </c>
      <c r="J265" s="3" t="s">
        <v>683</v>
      </c>
      <c r="K265" s="13"/>
      <c r="L265" s="13" t="s">
        <v>145</v>
      </c>
      <c r="M265" s="13"/>
      <c r="N265" s="13"/>
      <c r="O265" s="13" t="s">
        <v>24</v>
      </c>
      <c r="P265" s="13"/>
      <c r="Q265" s="3" t="str">
        <f>IFERROR(VLOOKUP(D265,'[1]员工信息表（在职）-数据源'!$B:$D,3,0),"离职")</f>
        <v>在职</v>
      </c>
    </row>
    <row r="266" ht="48" spans="1:17">
      <c r="A266" s="3" t="s">
        <v>611</v>
      </c>
      <c r="B266" s="3" t="s">
        <v>612</v>
      </c>
      <c r="C266" s="13">
        <v>116886</v>
      </c>
      <c r="D266" s="13" t="s">
        <v>684</v>
      </c>
      <c r="E266" s="3" t="str">
        <f t="shared" si="6"/>
        <v>isoftstone-ylzhut</v>
      </c>
      <c r="F266" s="13" t="s">
        <v>685</v>
      </c>
      <c r="G266" s="13">
        <v>18171494353</v>
      </c>
      <c r="H266" s="15" t="s">
        <v>686</v>
      </c>
      <c r="I266" s="13" t="s">
        <v>498</v>
      </c>
      <c r="J266" s="3" t="s">
        <v>687</v>
      </c>
      <c r="K266" s="13"/>
      <c r="L266" s="13" t="s">
        <v>145</v>
      </c>
      <c r="M266" s="13"/>
      <c r="N266" s="13"/>
      <c r="O266" s="13" t="s">
        <v>24</v>
      </c>
      <c r="P266" s="13"/>
      <c r="Q266" s="3" t="s">
        <v>25</v>
      </c>
    </row>
    <row r="267" ht="48" spans="1:17">
      <c r="A267" s="3" t="s">
        <v>291</v>
      </c>
      <c r="B267" s="3" t="s">
        <v>292</v>
      </c>
      <c r="C267" s="3">
        <v>225277</v>
      </c>
      <c r="D267" s="3" t="s">
        <v>636</v>
      </c>
      <c r="E267" s="3" t="str">
        <f t="shared" si="6"/>
        <v>isoftstone-sjzhengc</v>
      </c>
      <c r="F267" s="3" t="s">
        <v>637</v>
      </c>
      <c r="G267" s="3">
        <v>18672794499</v>
      </c>
      <c r="H267" s="3" t="s">
        <v>638</v>
      </c>
      <c r="I267" s="3" t="s">
        <v>525</v>
      </c>
      <c r="J267" s="3" t="s">
        <v>639</v>
      </c>
      <c r="K267" s="3"/>
      <c r="L267" s="3" t="s">
        <v>549</v>
      </c>
      <c r="M267" s="3"/>
      <c r="N267" s="3"/>
      <c r="O267" s="3" t="s">
        <v>24</v>
      </c>
      <c r="P267" s="3"/>
      <c r="Q267" s="3" t="s">
        <v>25</v>
      </c>
    </row>
    <row r="268" ht="48" spans="1:17">
      <c r="A268" s="3" t="s">
        <v>340</v>
      </c>
      <c r="B268" s="3" t="s">
        <v>341</v>
      </c>
      <c r="C268" s="3">
        <v>416754</v>
      </c>
      <c r="D268" s="3" t="s">
        <v>693</v>
      </c>
      <c r="E268" s="3" t="str">
        <f t="shared" si="6"/>
        <v>isoftstone-jzyou</v>
      </c>
      <c r="F268" s="3" t="s">
        <v>694</v>
      </c>
      <c r="G268" s="3">
        <v>15010342097</v>
      </c>
      <c r="H268" s="3" t="s">
        <v>695</v>
      </c>
      <c r="I268" s="3" t="s">
        <v>696</v>
      </c>
      <c r="J268" s="3" t="s">
        <v>63</v>
      </c>
      <c r="K268" s="3"/>
      <c r="L268" s="3" t="s">
        <v>31</v>
      </c>
      <c r="M268" s="16"/>
      <c r="N268" s="16"/>
      <c r="O268" s="3" t="s">
        <v>24</v>
      </c>
      <c r="P268" s="3"/>
      <c r="Q268" s="3" t="s">
        <v>25</v>
      </c>
    </row>
    <row r="269" ht="48.75" spans="1:17">
      <c r="A269" s="3" t="s">
        <v>211</v>
      </c>
      <c r="B269" s="17" t="s">
        <v>212</v>
      </c>
      <c r="C269" s="11">
        <v>418028</v>
      </c>
      <c r="D269" s="12" t="s">
        <v>697</v>
      </c>
      <c r="E269" s="3" t="str">
        <f t="shared" si="6"/>
        <v>isoftstone-fkzhangg</v>
      </c>
      <c r="F269" s="3" t="s">
        <v>698</v>
      </c>
      <c r="G269" s="3">
        <v>17857324949</v>
      </c>
      <c r="H269" s="3" t="s">
        <v>699</v>
      </c>
      <c r="I269" s="3" t="s">
        <v>700</v>
      </c>
      <c r="J269" s="3" t="s">
        <v>44</v>
      </c>
      <c r="K269" s="3"/>
      <c r="L269" s="3" t="s">
        <v>31</v>
      </c>
      <c r="M269" s="16"/>
      <c r="N269" s="16"/>
      <c r="O269" s="3" t="s">
        <v>24</v>
      </c>
      <c r="P269" s="3"/>
      <c r="Q269" s="3" t="s">
        <v>25</v>
      </c>
    </row>
    <row r="270" ht="48" spans="1:17">
      <c r="A270" s="3" t="s">
        <v>17</v>
      </c>
      <c r="B270" s="3" t="s">
        <v>666</v>
      </c>
      <c r="C270" s="14">
        <v>246487</v>
      </c>
      <c r="D270" s="14" t="s">
        <v>535</v>
      </c>
      <c r="E270" s="3" t="str">
        <f t="shared" si="6"/>
        <v>isoftstone-ccyuh</v>
      </c>
      <c r="F270" s="14" t="s">
        <v>536</v>
      </c>
      <c r="G270" s="14">
        <v>18627141018</v>
      </c>
      <c r="H270" s="3" t="s">
        <v>537</v>
      </c>
      <c r="I270" s="3" t="s">
        <v>525</v>
      </c>
      <c r="J270" s="3" t="s">
        <v>283</v>
      </c>
      <c r="K270" s="3"/>
      <c r="L270" s="3" t="s">
        <v>145</v>
      </c>
      <c r="M270" s="3"/>
      <c r="N270" s="3"/>
      <c r="O270" s="13" t="s">
        <v>24</v>
      </c>
      <c r="P270" s="13"/>
      <c r="Q270" s="3" t="str">
        <f>IFERROR(VLOOKUP(D270,'[1]员工信息表（在职）-数据源'!$B:$D,3,0),"离职")</f>
        <v>在职</v>
      </c>
    </row>
    <row r="271" ht="48" spans="1:17">
      <c r="A271" s="3" t="s">
        <v>146</v>
      </c>
      <c r="B271" s="3" t="s">
        <v>147</v>
      </c>
      <c r="C271" s="3">
        <v>418738</v>
      </c>
      <c r="D271" s="3" t="s">
        <v>701</v>
      </c>
      <c r="E271" s="3" t="str">
        <f t="shared" si="6"/>
        <v>isoftstone-xxxucj</v>
      </c>
      <c r="F271" s="3" t="s">
        <v>702</v>
      </c>
      <c r="G271" s="3">
        <v>15899790562</v>
      </c>
      <c r="H271" s="3" t="s">
        <v>703</v>
      </c>
      <c r="I271" s="3" t="s">
        <v>704</v>
      </c>
      <c r="J271" s="3" t="s">
        <v>665</v>
      </c>
      <c r="K271" s="3"/>
      <c r="L271" s="3" t="s">
        <v>31</v>
      </c>
      <c r="M271" s="3"/>
      <c r="N271" s="3"/>
      <c r="O271" s="13" t="s">
        <v>24</v>
      </c>
      <c r="P271" s="13"/>
      <c r="Q271" s="3" t="s">
        <v>25</v>
      </c>
    </row>
    <row r="272" ht="48" spans="1:17">
      <c r="A272" s="3" t="s">
        <v>705</v>
      </c>
      <c r="B272" s="3" t="s">
        <v>706</v>
      </c>
      <c r="C272" s="13">
        <v>311784</v>
      </c>
      <c r="D272" s="13" t="s">
        <v>516</v>
      </c>
      <c r="E272" s="13" t="s">
        <v>707</v>
      </c>
      <c r="F272" s="13" t="s">
        <v>517</v>
      </c>
      <c r="G272" s="13">
        <v>18672933001</v>
      </c>
      <c r="H272" s="13" t="s">
        <v>518</v>
      </c>
      <c r="I272" s="13" t="s">
        <v>485</v>
      </c>
      <c r="J272" s="3" t="s">
        <v>44</v>
      </c>
      <c r="K272" s="13"/>
      <c r="L272" s="13" t="s">
        <v>31</v>
      </c>
      <c r="M272" s="13"/>
      <c r="N272" s="13"/>
      <c r="O272" s="13" t="s">
        <v>24</v>
      </c>
      <c r="P272" s="13"/>
      <c r="Q272" s="3" t="str">
        <f>IFERROR(VLOOKUP(D272,'[1]员工信息表（在职）-数据源'!$B:$D,3,0),"离职")</f>
        <v>在职</v>
      </c>
    </row>
    <row r="273" ht="48" spans="1:17">
      <c r="A273" s="3" t="s">
        <v>705</v>
      </c>
      <c r="B273" s="3" t="s">
        <v>706</v>
      </c>
      <c r="C273" s="13">
        <v>305391</v>
      </c>
      <c r="D273" s="13" t="s">
        <v>519</v>
      </c>
      <c r="E273" s="13" t="s">
        <v>708</v>
      </c>
      <c r="F273" s="13" t="s">
        <v>520</v>
      </c>
      <c r="G273" s="13">
        <v>18971404552</v>
      </c>
      <c r="H273" s="13" t="s">
        <v>521</v>
      </c>
      <c r="I273" s="13" t="s">
        <v>485</v>
      </c>
      <c r="J273" s="3" t="s">
        <v>44</v>
      </c>
      <c r="K273" s="13"/>
      <c r="L273" s="13" t="s">
        <v>210</v>
      </c>
      <c r="M273" s="13"/>
      <c r="N273" s="13"/>
      <c r="O273" s="13" t="s">
        <v>24</v>
      </c>
      <c r="P273" s="13"/>
      <c r="Q273" s="3" t="str">
        <f>IFERROR(VLOOKUP(D273,'[1]员工信息表（在职）-数据源'!$B:$D,3,0),"离职")</f>
        <v>在职</v>
      </c>
    </row>
    <row r="274" ht="48" spans="1:17">
      <c r="A274" s="3" t="s">
        <v>705</v>
      </c>
      <c r="B274" s="3" t="s">
        <v>706</v>
      </c>
      <c r="C274" s="3">
        <v>251289</v>
      </c>
      <c r="D274" s="3" t="s">
        <v>513</v>
      </c>
      <c r="E274" s="3" t="str">
        <f t="shared" ref="E274:E292" si="7">"isoftstone-"&amp;F274</f>
        <v>isoftstone-junhex</v>
      </c>
      <c r="F274" s="3" t="s">
        <v>709</v>
      </c>
      <c r="G274" s="3">
        <v>18588983992</v>
      </c>
      <c r="H274" s="13" t="s">
        <v>515</v>
      </c>
      <c r="I274" s="3" t="s">
        <v>485</v>
      </c>
      <c r="J274" s="3" t="s">
        <v>283</v>
      </c>
      <c r="K274" s="3"/>
      <c r="L274" s="3" t="s">
        <v>45</v>
      </c>
      <c r="M274" s="3"/>
      <c r="N274" s="3"/>
      <c r="O274" s="3" t="s">
        <v>24</v>
      </c>
      <c r="P274" s="3"/>
      <c r="Q274" s="3" t="s">
        <v>25</v>
      </c>
    </row>
    <row r="275" ht="48" spans="1:17">
      <c r="A275" s="3" t="s">
        <v>705</v>
      </c>
      <c r="B275" s="3" t="s">
        <v>706</v>
      </c>
      <c r="C275" s="3">
        <v>277063</v>
      </c>
      <c r="D275" s="3" t="s">
        <v>545</v>
      </c>
      <c r="E275" s="3" t="str">
        <f t="shared" si="7"/>
        <v>isoftstone-chaowucd</v>
      </c>
      <c r="F275" s="3" t="s">
        <v>546</v>
      </c>
      <c r="G275" s="3">
        <v>13697325288</v>
      </c>
      <c r="H275" s="3" t="s">
        <v>547</v>
      </c>
      <c r="I275" s="3" t="s">
        <v>485</v>
      </c>
      <c r="J275" s="3" t="s">
        <v>548</v>
      </c>
      <c r="K275" s="3"/>
      <c r="L275" s="3" t="s">
        <v>549</v>
      </c>
      <c r="M275" s="3"/>
      <c r="N275" s="3"/>
      <c r="O275" s="3" t="s">
        <v>24</v>
      </c>
      <c r="P275" s="3"/>
      <c r="Q275" s="3" t="s">
        <v>25</v>
      </c>
    </row>
    <row r="276" ht="48" spans="1:17">
      <c r="A276" s="3" t="s">
        <v>710</v>
      </c>
      <c r="B276" s="3" t="s">
        <v>711</v>
      </c>
      <c r="C276" s="3">
        <v>299590</v>
      </c>
      <c r="D276" s="3" t="s">
        <v>571</v>
      </c>
      <c r="E276" s="3" t="str">
        <f t="shared" si="7"/>
        <v>isoftstone-mqluo</v>
      </c>
      <c r="F276" s="3" t="s">
        <v>610</v>
      </c>
      <c r="G276" s="3">
        <v>18676705620</v>
      </c>
      <c r="H276" s="3" t="s">
        <v>573</v>
      </c>
      <c r="I276" s="3" t="s">
        <v>712</v>
      </c>
      <c r="J276" s="3" t="s">
        <v>44</v>
      </c>
      <c r="K276" s="3"/>
      <c r="L276" s="3" t="s">
        <v>31</v>
      </c>
      <c r="M276" s="16"/>
      <c r="N276" s="16"/>
      <c r="O276" s="3" t="s">
        <v>24</v>
      </c>
      <c r="P276" s="3"/>
      <c r="Q276" s="3" t="s">
        <v>25</v>
      </c>
    </row>
    <row r="277" ht="48" spans="1:17">
      <c r="A277" s="3" t="s">
        <v>710</v>
      </c>
      <c r="B277" s="3" t="s">
        <v>711</v>
      </c>
      <c r="C277" s="11">
        <v>416876</v>
      </c>
      <c r="D277" s="12" t="s">
        <v>662</v>
      </c>
      <c r="E277" s="3" t="str">
        <f t="shared" si="7"/>
        <v>isoftstone-hykongf</v>
      </c>
      <c r="F277" s="3" t="s">
        <v>663</v>
      </c>
      <c r="G277" s="3">
        <v>19863431689</v>
      </c>
      <c r="H277" s="3" t="s">
        <v>664</v>
      </c>
      <c r="I277" s="3" t="s">
        <v>574</v>
      </c>
      <c r="J277" s="3" t="s">
        <v>665</v>
      </c>
      <c r="K277" s="3"/>
      <c r="L277" s="13" t="s">
        <v>31</v>
      </c>
      <c r="M277" s="3"/>
      <c r="N277" s="3"/>
      <c r="O277" s="3" t="s">
        <v>24</v>
      </c>
      <c r="P277" s="3"/>
      <c r="Q277" s="3" t="s">
        <v>25</v>
      </c>
    </row>
    <row r="278" ht="48" spans="1:17">
      <c r="A278" s="3" t="s">
        <v>710</v>
      </c>
      <c r="B278" s="3" t="s">
        <v>711</v>
      </c>
      <c r="C278" s="3">
        <v>608440</v>
      </c>
      <c r="D278" s="3" t="s">
        <v>605</v>
      </c>
      <c r="E278" s="3" t="str">
        <f t="shared" si="7"/>
        <v>isoftstone-zhengzengc</v>
      </c>
      <c r="F278" s="3" t="s">
        <v>606</v>
      </c>
      <c r="G278" s="3">
        <v>18995683780</v>
      </c>
      <c r="H278" s="3" t="s">
        <v>607</v>
      </c>
      <c r="I278" s="3" t="s">
        <v>593</v>
      </c>
      <c r="J278" s="3" t="s">
        <v>608</v>
      </c>
      <c r="K278" s="3"/>
      <c r="L278" s="3" t="s">
        <v>549</v>
      </c>
      <c r="M278" s="3"/>
      <c r="N278" s="3"/>
      <c r="O278" s="3" t="s">
        <v>24</v>
      </c>
      <c r="P278" s="3"/>
      <c r="Q278" s="3" t="s">
        <v>25</v>
      </c>
    </row>
    <row r="279" ht="48" spans="1:17">
      <c r="A279" s="3" t="s">
        <v>17</v>
      </c>
      <c r="B279" s="3" t="s">
        <v>666</v>
      </c>
      <c r="C279" s="3">
        <v>142534</v>
      </c>
      <c r="D279" s="13" t="s">
        <v>713</v>
      </c>
      <c r="E279" s="3" t="str">
        <f t="shared" si="7"/>
        <v>isoftstone-yllouc</v>
      </c>
      <c r="F279" s="13" t="s">
        <v>714</v>
      </c>
      <c r="G279" s="13">
        <v>18186653094</v>
      </c>
      <c r="H279" s="15" t="s">
        <v>715</v>
      </c>
      <c r="I279" s="13" t="s">
        <v>489</v>
      </c>
      <c r="J279" s="18" t="s">
        <v>716</v>
      </c>
      <c r="K279" s="13"/>
      <c r="L279" s="13" t="s">
        <v>717</v>
      </c>
      <c r="M279" s="13"/>
      <c r="N279" s="13"/>
      <c r="O279" s="13" t="s">
        <v>24</v>
      </c>
      <c r="P279" s="13"/>
      <c r="Q279" s="3" t="str">
        <f>IFERROR(VLOOKUP(D279,'[1]员工信息表（在职）-数据源'!$B:$D,3,0),"离职")</f>
        <v>在职</v>
      </c>
    </row>
    <row r="280" ht="48" spans="1:17">
      <c r="A280" s="3" t="s">
        <v>340</v>
      </c>
      <c r="B280" s="3" t="s">
        <v>341</v>
      </c>
      <c r="C280" s="3">
        <v>142534</v>
      </c>
      <c r="D280" s="13" t="s">
        <v>713</v>
      </c>
      <c r="E280" s="3" t="str">
        <f t="shared" si="7"/>
        <v>isoftstone-yllouc</v>
      </c>
      <c r="F280" s="13" t="s">
        <v>714</v>
      </c>
      <c r="G280" s="13">
        <v>18186653094</v>
      </c>
      <c r="H280" s="15" t="s">
        <v>715</v>
      </c>
      <c r="I280" s="13" t="s">
        <v>489</v>
      </c>
      <c r="J280" s="18" t="s">
        <v>716</v>
      </c>
      <c r="K280" s="13"/>
      <c r="L280" s="13" t="s">
        <v>717</v>
      </c>
      <c r="M280" s="13"/>
      <c r="N280" s="13"/>
      <c r="O280" s="13" t="s">
        <v>24</v>
      </c>
      <c r="P280" s="13"/>
      <c r="Q280" s="3" t="str">
        <f>IFERROR(VLOOKUP(D280,'[1]员工信息表（在职）-数据源'!$B:$D,3,0),"离职")</f>
        <v>在职</v>
      </c>
    </row>
    <row r="281" ht="48" spans="1:17">
      <c r="A281" s="3" t="s">
        <v>291</v>
      </c>
      <c r="B281" s="3" t="s">
        <v>292</v>
      </c>
      <c r="C281" s="3">
        <v>142534</v>
      </c>
      <c r="D281" s="13" t="s">
        <v>713</v>
      </c>
      <c r="E281" s="3" t="str">
        <f t="shared" si="7"/>
        <v>isoftstone-yllouc</v>
      </c>
      <c r="F281" s="13" t="s">
        <v>714</v>
      </c>
      <c r="G281" s="13">
        <v>18186653094</v>
      </c>
      <c r="H281" s="15" t="s">
        <v>715</v>
      </c>
      <c r="I281" s="13" t="s">
        <v>489</v>
      </c>
      <c r="J281" s="18" t="s">
        <v>716</v>
      </c>
      <c r="K281" s="13"/>
      <c r="L281" s="13" t="s">
        <v>717</v>
      </c>
      <c r="M281" s="13"/>
      <c r="N281" s="13"/>
      <c r="O281" s="13" t="s">
        <v>24</v>
      </c>
      <c r="P281" s="13"/>
      <c r="Q281" s="3" t="str">
        <f>IFERROR(VLOOKUP(D281,'[1]员工信息表（在职）-数据源'!$B:$D,3,0),"离职")</f>
        <v>在职</v>
      </c>
    </row>
    <row r="282" ht="48" spans="1:17">
      <c r="A282" s="3" t="s">
        <v>211</v>
      </c>
      <c r="B282" s="3" t="s">
        <v>212</v>
      </c>
      <c r="C282" s="3">
        <v>142534</v>
      </c>
      <c r="D282" s="13" t="s">
        <v>713</v>
      </c>
      <c r="E282" s="3" t="str">
        <f t="shared" si="7"/>
        <v>isoftstone-yllouc</v>
      </c>
      <c r="F282" s="13" t="s">
        <v>714</v>
      </c>
      <c r="G282" s="13">
        <v>18186653094</v>
      </c>
      <c r="H282" s="15" t="s">
        <v>715</v>
      </c>
      <c r="I282" s="13" t="s">
        <v>489</v>
      </c>
      <c r="J282" s="18" t="s">
        <v>716</v>
      </c>
      <c r="K282" s="13"/>
      <c r="L282" s="13" t="s">
        <v>717</v>
      </c>
      <c r="M282" s="13"/>
      <c r="N282" s="13"/>
      <c r="O282" s="13" t="s">
        <v>24</v>
      </c>
      <c r="P282" s="13"/>
      <c r="Q282" s="3" t="str">
        <f>IFERROR(VLOOKUP(D282,'[1]员工信息表（在职）-数据源'!$B:$D,3,0),"离职")</f>
        <v>在职</v>
      </c>
    </row>
    <row r="283" ht="48" spans="1:17">
      <c r="A283" s="3" t="s">
        <v>550</v>
      </c>
      <c r="B283" s="3" t="s">
        <v>551</v>
      </c>
      <c r="C283" s="3">
        <v>142534</v>
      </c>
      <c r="D283" s="13" t="s">
        <v>713</v>
      </c>
      <c r="E283" s="3" t="str">
        <f t="shared" si="7"/>
        <v>isoftstone-yllouc</v>
      </c>
      <c r="F283" s="13" t="s">
        <v>714</v>
      </c>
      <c r="G283" s="13">
        <v>18186653094</v>
      </c>
      <c r="H283" s="15" t="s">
        <v>715</v>
      </c>
      <c r="I283" s="13" t="s">
        <v>489</v>
      </c>
      <c r="J283" s="18" t="s">
        <v>716</v>
      </c>
      <c r="K283" s="13"/>
      <c r="L283" s="13" t="s">
        <v>717</v>
      </c>
      <c r="M283" s="13"/>
      <c r="N283" s="13"/>
      <c r="O283" s="13" t="s">
        <v>24</v>
      </c>
      <c r="P283" s="13"/>
      <c r="Q283" s="3" t="str">
        <f>IFERROR(VLOOKUP(D283,'[1]员工信息表（在职）-数据源'!$B:$D,3,0),"离职")</f>
        <v>在职</v>
      </c>
    </row>
    <row r="284" ht="48" spans="1:17">
      <c r="A284" s="3" t="s">
        <v>565</v>
      </c>
      <c r="B284" s="3" t="s">
        <v>566</v>
      </c>
      <c r="C284" s="3">
        <v>142534</v>
      </c>
      <c r="D284" s="13" t="s">
        <v>713</v>
      </c>
      <c r="E284" s="3" t="str">
        <f t="shared" si="7"/>
        <v>isoftstone-yllouc</v>
      </c>
      <c r="F284" s="13" t="s">
        <v>714</v>
      </c>
      <c r="G284" s="13">
        <v>18186653094</v>
      </c>
      <c r="H284" s="15" t="s">
        <v>715</v>
      </c>
      <c r="I284" s="13" t="s">
        <v>489</v>
      </c>
      <c r="J284" s="18" t="s">
        <v>716</v>
      </c>
      <c r="K284" s="13"/>
      <c r="L284" s="13" t="s">
        <v>717</v>
      </c>
      <c r="M284" s="13"/>
      <c r="N284" s="13"/>
      <c r="O284" s="13" t="s">
        <v>24</v>
      </c>
      <c r="P284" s="13"/>
      <c r="Q284" s="3" t="str">
        <f>IFERROR(VLOOKUP(D284,'[1]员工信息表（在职）-数据源'!$B:$D,3,0),"离职")</f>
        <v>在职</v>
      </c>
    </row>
    <row r="285" ht="48" spans="1:17">
      <c r="A285" s="3" t="s">
        <v>594</v>
      </c>
      <c r="B285" s="3" t="s">
        <v>595</v>
      </c>
      <c r="C285" s="3">
        <v>142534</v>
      </c>
      <c r="D285" s="13" t="s">
        <v>713</v>
      </c>
      <c r="E285" s="3" t="str">
        <f t="shared" si="7"/>
        <v>isoftstone-yllouc</v>
      </c>
      <c r="F285" s="13" t="s">
        <v>714</v>
      </c>
      <c r="G285" s="13">
        <v>18186653094</v>
      </c>
      <c r="H285" s="15" t="s">
        <v>715</v>
      </c>
      <c r="I285" s="13" t="s">
        <v>489</v>
      </c>
      <c r="J285" s="18" t="s">
        <v>716</v>
      </c>
      <c r="K285" s="13"/>
      <c r="L285" s="13" t="s">
        <v>717</v>
      </c>
      <c r="M285" s="13"/>
      <c r="N285" s="13"/>
      <c r="O285" s="13" t="s">
        <v>24</v>
      </c>
      <c r="P285" s="13"/>
      <c r="Q285" s="3" t="str">
        <f>IFERROR(VLOOKUP(D285,'[1]员工信息表（在职）-数据源'!$B:$D,3,0),"离职")</f>
        <v>在职</v>
      </c>
    </row>
    <row r="286" ht="48" spans="1:17">
      <c r="A286" s="3" t="s">
        <v>146</v>
      </c>
      <c r="B286" s="3" t="s">
        <v>147</v>
      </c>
      <c r="C286" s="3">
        <v>142534</v>
      </c>
      <c r="D286" s="13" t="s">
        <v>713</v>
      </c>
      <c r="E286" s="3" t="str">
        <f t="shared" si="7"/>
        <v>isoftstone-yllouc</v>
      </c>
      <c r="F286" s="13" t="s">
        <v>714</v>
      </c>
      <c r="G286" s="13">
        <v>18186653094</v>
      </c>
      <c r="H286" s="15" t="s">
        <v>715</v>
      </c>
      <c r="I286" s="13" t="s">
        <v>489</v>
      </c>
      <c r="J286" s="18" t="s">
        <v>716</v>
      </c>
      <c r="K286" s="13"/>
      <c r="L286" s="13" t="s">
        <v>717</v>
      </c>
      <c r="M286" s="13"/>
      <c r="N286" s="13"/>
      <c r="O286" s="13" t="s">
        <v>24</v>
      </c>
      <c r="P286" s="13"/>
      <c r="Q286" s="3" t="str">
        <f>IFERROR(VLOOKUP(D286,'[1]员工信息表（在职）-数据源'!$B:$D,3,0),"离职")</f>
        <v>在职</v>
      </c>
    </row>
    <row r="287" ht="48" spans="1:17">
      <c r="A287" s="3" t="s">
        <v>195</v>
      </c>
      <c r="B287" s="3" t="s">
        <v>196</v>
      </c>
      <c r="C287" s="3">
        <v>142534</v>
      </c>
      <c r="D287" s="13" t="s">
        <v>713</v>
      </c>
      <c r="E287" s="3" t="str">
        <f t="shared" si="7"/>
        <v>isoftstone-yllouc</v>
      </c>
      <c r="F287" s="13" t="s">
        <v>714</v>
      </c>
      <c r="G287" s="13">
        <v>18186653094</v>
      </c>
      <c r="H287" s="15" t="s">
        <v>715</v>
      </c>
      <c r="I287" s="13" t="s">
        <v>489</v>
      </c>
      <c r="J287" s="18" t="s">
        <v>716</v>
      </c>
      <c r="K287" s="13"/>
      <c r="L287" s="13" t="s">
        <v>717</v>
      </c>
      <c r="M287" s="13"/>
      <c r="N287" s="13"/>
      <c r="O287" s="13" t="s">
        <v>24</v>
      </c>
      <c r="P287" s="13"/>
      <c r="Q287" s="3" t="str">
        <f>IFERROR(VLOOKUP(D287,'[1]员工信息表（在职）-数据源'!$B:$D,3,0),"离职")</f>
        <v>在职</v>
      </c>
    </row>
    <row r="288" ht="48" spans="1:17">
      <c r="A288" s="3" t="s">
        <v>338</v>
      </c>
      <c r="B288" s="3" t="s">
        <v>339</v>
      </c>
      <c r="C288" s="3">
        <v>142534</v>
      </c>
      <c r="D288" s="13" t="s">
        <v>713</v>
      </c>
      <c r="E288" s="3" t="str">
        <f t="shared" si="7"/>
        <v>isoftstone-yllouc</v>
      </c>
      <c r="F288" s="13" t="s">
        <v>714</v>
      </c>
      <c r="G288" s="13">
        <v>18186653094</v>
      </c>
      <c r="H288" s="15" t="s">
        <v>715</v>
      </c>
      <c r="I288" s="13" t="s">
        <v>489</v>
      </c>
      <c r="J288" s="18" t="s">
        <v>716</v>
      </c>
      <c r="K288" s="13"/>
      <c r="L288" s="13" t="s">
        <v>717</v>
      </c>
      <c r="M288" s="13"/>
      <c r="N288" s="13"/>
      <c r="O288" s="13" t="s">
        <v>24</v>
      </c>
      <c r="P288" s="13"/>
      <c r="Q288" s="3" t="str">
        <f>IFERROR(VLOOKUP(D288,'[1]员工信息表（在职）-数据源'!$B:$D,3,0),"离职")</f>
        <v>在职</v>
      </c>
    </row>
    <row r="289" ht="48" spans="1:17">
      <c r="A289" s="3" t="s">
        <v>480</v>
      </c>
      <c r="B289" s="3" t="s">
        <v>481</v>
      </c>
      <c r="C289" s="3">
        <v>142534</v>
      </c>
      <c r="D289" s="13" t="s">
        <v>713</v>
      </c>
      <c r="E289" s="3" t="str">
        <f t="shared" si="7"/>
        <v>isoftstone-yllouc</v>
      </c>
      <c r="F289" s="13" t="s">
        <v>714</v>
      </c>
      <c r="G289" s="13">
        <v>18186653094</v>
      </c>
      <c r="H289" s="15" t="s">
        <v>715</v>
      </c>
      <c r="I289" s="13" t="s">
        <v>489</v>
      </c>
      <c r="J289" s="18" t="s">
        <v>716</v>
      </c>
      <c r="K289" s="13"/>
      <c r="L289" s="13" t="s">
        <v>717</v>
      </c>
      <c r="M289" s="13"/>
      <c r="N289" s="13"/>
      <c r="O289" s="13" t="s">
        <v>24</v>
      </c>
      <c r="P289" s="13"/>
      <c r="Q289" s="3" t="str">
        <f>IFERROR(VLOOKUP(D289,'[1]员工信息表（在职）-数据源'!$B:$D,3,0),"离职")</f>
        <v>在职</v>
      </c>
    </row>
    <row r="290" ht="48" spans="1:17">
      <c r="A290" s="3" t="s">
        <v>611</v>
      </c>
      <c r="B290" s="3" t="s">
        <v>612</v>
      </c>
      <c r="C290" s="3">
        <v>142534</v>
      </c>
      <c r="D290" s="13" t="s">
        <v>713</v>
      </c>
      <c r="E290" s="3" t="str">
        <f t="shared" si="7"/>
        <v>isoftstone-yllouc</v>
      </c>
      <c r="F290" s="13" t="s">
        <v>714</v>
      </c>
      <c r="G290" s="13">
        <v>18186653094</v>
      </c>
      <c r="H290" s="15" t="s">
        <v>715</v>
      </c>
      <c r="I290" s="13" t="s">
        <v>489</v>
      </c>
      <c r="J290" s="18" t="s">
        <v>716</v>
      </c>
      <c r="K290" s="13"/>
      <c r="L290" s="13" t="s">
        <v>717</v>
      </c>
      <c r="M290" s="13"/>
      <c r="N290" s="13"/>
      <c r="O290" s="13" t="s">
        <v>24</v>
      </c>
      <c r="P290" s="13"/>
      <c r="Q290" s="3" t="str">
        <f>IFERROR(VLOOKUP(D290,'[1]员工信息表（在职）-数据源'!$B:$D,3,0),"离职")</f>
        <v>在职</v>
      </c>
    </row>
    <row r="291" ht="48" spans="1:17">
      <c r="A291" s="3" t="s">
        <v>705</v>
      </c>
      <c r="B291" s="3" t="s">
        <v>706</v>
      </c>
      <c r="C291" s="3">
        <v>142534</v>
      </c>
      <c r="D291" s="13" t="s">
        <v>713</v>
      </c>
      <c r="E291" s="3" t="str">
        <f t="shared" si="7"/>
        <v>isoftstone-yllouc</v>
      </c>
      <c r="F291" s="13" t="s">
        <v>714</v>
      </c>
      <c r="G291" s="13">
        <v>18186653094</v>
      </c>
      <c r="H291" s="15" t="s">
        <v>715</v>
      </c>
      <c r="I291" s="13" t="s">
        <v>489</v>
      </c>
      <c r="J291" s="18" t="s">
        <v>716</v>
      </c>
      <c r="K291" s="13"/>
      <c r="L291" s="13" t="s">
        <v>717</v>
      </c>
      <c r="M291" s="13"/>
      <c r="N291" s="13"/>
      <c r="O291" s="13" t="s">
        <v>24</v>
      </c>
      <c r="P291" s="13"/>
      <c r="Q291" s="3" t="str">
        <f>IFERROR(VLOOKUP(D291,'[1]员工信息表（在职）-数据源'!$B:$D,3,0),"离职")</f>
        <v>在职</v>
      </c>
    </row>
    <row r="292" ht="48" spans="1:17">
      <c r="A292" s="3" t="s">
        <v>710</v>
      </c>
      <c r="B292" s="3" t="s">
        <v>711</v>
      </c>
      <c r="C292" s="3">
        <v>142534</v>
      </c>
      <c r="D292" s="13" t="s">
        <v>713</v>
      </c>
      <c r="E292" s="3" t="str">
        <f t="shared" si="7"/>
        <v>isoftstone-yllouc</v>
      </c>
      <c r="F292" s="13" t="s">
        <v>714</v>
      </c>
      <c r="G292" s="13">
        <v>18186653094</v>
      </c>
      <c r="H292" s="15" t="s">
        <v>715</v>
      </c>
      <c r="I292" s="13" t="s">
        <v>489</v>
      </c>
      <c r="J292" s="18" t="s">
        <v>716</v>
      </c>
      <c r="K292" s="13"/>
      <c r="L292" s="13" t="s">
        <v>717</v>
      </c>
      <c r="M292" s="13"/>
      <c r="N292" s="13"/>
      <c r="O292" s="13" t="s">
        <v>24</v>
      </c>
      <c r="P292" s="13"/>
      <c r="Q292" s="3" t="str">
        <f>IFERROR(VLOOKUP(D292,'[1]员工信息表（在职）-数据源'!$B:$D,3,0),"离职")</f>
        <v>在职</v>
      </c>
    </row>
  </sheetData>
  <conditionalFormatting sqref="C1">
    <cfRule type="duplicateValues" dxfId="0" priority="102"/>
  </conditionalFormatting>
  <conditionalFormatting sqref="C2">
    <cfRule type="duplicateValues" dxfId="0" priority="101"/>
  </conditionalFormatting>
  <conditionalFormatting sqref="F2">
    <cfRule type="duplicateValues" dxfId="0" priority="100"/>
  </conditionalFormatting>
  <conditionalFormatting sqref="C204">
    <cfRule type="duplicateValues" dxfId="1" priority="95"/>
    <cfRule type="duplicateValues" dxfId="1" priority="94"/>
    <cfRule type="duplicateValues" dxfId="1" priority="93"/>
    <cfRule type="duplicateValues" dxfId="1" priority="92"/>
    <cfRule type="duplicateValues" dxfId="1" priority="91"/>
  </conditionalFormatting>
  <conditionalFormatting sqref="D204">
    <cfRule type="duplicateValues" dxfId="1" priority="99"/>
    <cfRule type="duplicateValues" dxfId="1" priority="98"/>
    <cfRule type="duplicateValues" dxfId="1" priority="97"/>
    <cfRule type="duplicateValues" dxfId="1" priority="96"/>
  </conditionalFormatting>
  <conditionalFormatting sqref="C205">
    <cfRule type="duplicateValues" dxfId="0" priority="90"/>
  </conditionalFormatting>
  <conditionalFormatting sqref="C206">
    <cfRule type="duplicateValues" dxfId="0" priority="89"/>
  </conditionalFormatting>
  <conditionalFormatting sqref="C207">
    <cfRule type="duplicateValues" dxfId="0" priority="88"/>
  </conditionalFormatting>
  <conditionalFormatting sqref="C208">
    <cfRule type="duplicateValues" dxfId="0" priority="87"/>
  </conditionalFormatting>
  <conditionalFormatting sqref="C209">
    <cfRule type="duplicateValues" dxfId="0" priority="86"/>
  </conditionalFormatting>
  <conditionalFormatting sqref="C210">
    <cfRule type="duplicateValues" dxfId="0" priority="85"/>
  </conditionalFormatting>
  <conditionalFormatting sqref="C211">
    <cfRule type="duplicateValues" dxfId="0" priority="82"/>
  </conditionalFormatting>
  <conditionalFormatting sqref="C212">
    <cfRule type="duplicateValues" dxfId="0" priority="84"/>
  </conditionalFormatting>
  <conditionalFormatting sqref="C213">
    <cfRule type="duplicateValues" dxfId="0" priority="83"/>
  </conditionalFormatting>
  <conditionalFormatting sqref="C214">
    <cfRule type="duplicateValues" dxfId="0" priority="50"/>
  </conditionalFormatting>
  <conditionalFormatting sqref="C215">
    <cfRule type="duplicateValues" dxfId="0" priority="81"/>
  </conditionalFormatting>
  <conditionalFormatting sqref="C216">
    <cfRule type="duplicateValues" dxfId="0" priority="80"/>
  </conditionalFormatting>
  <conditionalFormatting sqref="C217">
    <cfRule type="duplicateValues" dxfId="0" priority="79"/>
  </conditionalFormatting>
  <conditionalFormatting sqref="C218">
    <cfRule type="duplicateValues" dxfId="0" priority="78"/>
  </conditionalFormatting>
  <conditionalFormatting sqref="C219">
    <cfRule type="duplicateValues" dxfId="0" priority="77"/>
  </conditionalFormatting>
  <conditionalFormatting sqref="C220">
    <cfRule type="duplicateValues" dxfId="0" priority="76"/>
  </conditionalFormatting>
  <conditionalFormatting sqref="C221">
    <cfRule type="duplicateValues" dxfId="0" priority="75"/>
  </conditionalFormatting>
  <conditionalFormatting sqref="C222">
    <cfRule type="duplicateValues" dxfId="0" priority="74"/>
  </conditionalFormatting>
  <conditionalFormatting sqref="C223">
    <cfRule type="duplicateValues" dxfId="0" priority="73"/>
  </conditionalFormatting>
  <conditionalFormatting sqref="C224">
    <cfRule type="duplicateValues" dxfId="0" priority="72"/>
  </conditionalFormatting>
  <conditionalFormatting sqref="C225">
    <cfRule type="duplicateValues" dxfId="0" priority="71"/>
  </conditionalFormatting>
  <conditionalFormatting sqref="C226">
    <cfRule type="duplicateValues" dxfId="0" priority="70"/>
  </conditionalFormatting>
  <conditionalFormatting sqref="C227">
    <cfRule type="duplicateValues" dxfId="0" priority="69"/>
  </conditionalFormatting>
  <conditionalFormatting sqref="C228">
    <cfRule type="duplicateValues" dxfId="0" priority="68"/>
  </conditionalFormatting>
  <conditionalFormatting sqref="C229">
    <cfRule type="duplicateValues" dxfId="0" priority="67"/>
  </conditionalFormatting>
  <conditionalFormatting sqref="C230">
    <cfRule type="duplicateValues" dxfId="0" priority="66"/>
  </conditionalFormatting>
  <conditionalFormatting sqref="C231">
    <cfRule type="duplicateValues" dxfId="0" priority="65"/>
  </conditionalFormatting>
  <conditionalFormatting sqref="C232">
    <cfRule type="duplicateValues" dxfId="0" priority="64"/>
  </conditionalFormatting>
  <conditionalFormatting sqref="C233">
    <cfRule type="duplicateValues" dxfId="0" priority="63"/>
  </conditionalFormatting>
  <conditionalFormatting sqref="C234">
    <cfRule type="duplicateValues" dxfId="0" priority="62"/>
  </conditionalFormatting>
  <conditionalFormatting sqref="C235">
    <cfRule type="duplicateValues" dxfId="0" priority="61"/>
  </conditionalFormatting>
  <conditionalFormatting sqref="C236">
    <cfRule type="duplicateValues" dxfId="0" priority="60"/>
  </conditionalFormatting>
  <conditionalFormatting sqref="C237">
    <cfRule type="duplicateValues" dxfId="0" priority="59"/>
  </conditionalFormatting>
  <conditionalFormatting sqref="C238">
    <cfRule type="duplicateValues" dxfId="0" priority="58"/>
  </conditionalFormatting>
  <conditionalFormatting sqref="C239">
    <cfRule type="duplicateValues" dxfId="0" priority="57"/>
  </conditionalFormatting>
  <conditionalFormatting sqref="C240">
    <cfRule type="duplicateValues" dxfId="0" priority="56"/>
  </conditionalFormatting>
  <conditionalFormatting sqref="C241">
    <cfRule type="duplicateValues" dxfId="0" priority="55"/>
  </conditionalFormatting>
  <conditionalFormatting sqref="C242">
    <cfRule type="duplicateValues" dxfId="0" priority="54"/>
  </conditionalFormatting>
  <conditionalFormatting sqref="C243">
    <cfRule type="duplicateValues" dxfId="0" priority="53"/>
  </conditionalFormatting>
  <conditionalFormatting sqref="C244">
    <cfRule type="duplicateValues" dxfId="0" priority="52"/>
  </conditionalFormatting>
  <conditionalFormatting sqref="C245">
    <cfRule type="duplicateValues" dxfId="0" priority="51"/>
  </conditionalFormatting>
  <conditionalFormatting sqref="C246">
    <cfRule type="duplicateValues" dxfId="0" priority="49"/>
  </conditionalFormatting>
  <conditionalFormatting sqref="C247">
    <cfRule type="duplicateValues" dxfId="0" priority="48"/>
  </conditionalFormatting>
  <conditionalFormatting sqref="C248">
    <cfRule type="duplicateValues" dxfId="0" priority="47"/>
  </conditionalFormatting>
  <conditionalFormatting sqref="C249">
    <cfRule type="duplicateValues" dxfId="0" priority="46"/>
  </conditionalFormatting>
  <conditionalFormatting sqref="C250">
    <cfRule type="duplicateValues" dxfId="0" priority="45"/>
  </conditionalFormatting>
  <conditionalFormatting sqref="C251">
    <cfRule type="duplicateValues" dxfId="0" priority="44"/>
  </conditionalFormatting>
  <conditionalFormatting sqref="C252">
    <cfRule type="duplicateValues" dxfId="0" priority="43"/>
  </conditionalFormatting>
  <conditionalFormatting sqref="C253">
    <cfRule type="duplicateValues" dxfId="0" priority="42"/>
  </conditionalFormatting>
  <conditionalFormatting sqref="C254">
    <cfRule type="duplicateValues" dxfId="0" priority="41"/>
  </conditionalFormatting>
  <conditionalFormatting sqref="C255">
    <cfRule type="duplicateValues" dxfId="0" priority="40"/>
  </conditionalFormatting>
  <conditionalFormatting sqref="C256">
    <cfRule type="duplicateValues" dxfId="0" priority="39"/>
  </conditionalFormatting>
  <conditionalFormatting sqref="C257">
    <cfRule type="duplicateValues" dxfId="0" priority="38"/>
  </conditionalFormatting>
  <conditionalFormatting sqref="C258">
    <cfRule type="duplicateValues" dxfId="0" priority="37"/>
  </conditionalFormatting>
  <conditionalFormatting sqref="C259">
    <cfRule type="duplicateValues" dxfId="0" priority="36"/>
  </conditionalFormatting>
  <conditionalFormatting sqref="C260">
    <cfRule type="duplicateValues" dxfId="0" priority="35"/>
  </conditionalFormatting>
  <conditionalFormatting sqref="C261">
    <cfRule type="duplicateValues" dxfId="0" priority="34"/>
  </conditionalFormatting>
  <conditionalFormatting sqref="C262">
    <cfRule type="duplicateValues" dxfId="0" priority="33"/>
  </conditionalFormatting>
  <conditionalFormatting sqref="C263">
    <cfRule type="duplicateValues" dxfId="0" priority="32"/>
  </conditionalFormatting>
  <conditionalFormatting sqref="C264">
    <cfRule type="duplicateValues" dxfId="0" priority="31"/>
  </conditionalFormatting>
  <conditionalFormatting sqref="C265">
    <cfRule type="duplicateValues" dxfId="0" priority="30"/>
  </conditionalFormatting>
  <conditionalFormatting sqref="C266">
    <cfRule type="duplicateValues" dxfId="0" priority="29"/>
  </conditionalFormatting>
  <conditionalFormatting sqref="F267">
    <cfRule type="duplicateValues" dxfId="0" priority="28"/>
  </conditionalFormatting>
  <conditionalFormatting sqref="F268">
    <cfRule type="duplicateValues" dxfId="0" priority="27"/>
  </conditionalFormatting>
  <conditionalFormatting sqref="C269">
    <cfRule type="duplicateValues" dxfId="1" priority="22"/>
    <cfRule type="duplicateValues" dxfId="1" priority="21"/>
    <cfRule type="duplicateValues" dxfId="1" priority="20"/>
    <cfRule type="duplicateValues" dxfId="1" priority="19"/>
    <cfRule type="duplicateValues" dxfId="1" priority="18"/>
  </conditionalFormatting>
  <conditionalFormatting sqref="D269">
    <cfRule type="duplicateValues" dxfId="1" priority="26"/>
    <cfRule type="duplicateValues" dxfId="1" priority="25"/>
    <cfRule type="duplicateValues" dxfId="1" priority="24"/>
    <cfRule type="duplicateValues" dxfId="1" priority="23"/>
  </conditionalFormatting>
  <conditionalFormatting sqref="C270">
    <cfRule type="duplicateValues" dxfId="0" priority="17"/>
  </conditionalFormatting>
  <conditionalFormatting sqref="C271">
    <cfRule type="duplicateValues" dxfId="0" priority="16"/>
  </conditionalFormatting>
  <conditionalFormatting sqref="C272">
    <cfRule type="duplicateValues" dxfId="0" priority="15"/>
  </conditionalFormatting>
  <conditionalFormatting sqref="C273">
    <cfRule type="duplicateValues" dxfId="0" priority="14"/>
  </conditionalFormatting>
  <conditionalFormatting sqref="F274">
    <cfRule type="duplicateValues" dxfId="0" priority="13"/>
  </conditionalFormatting>
  <conditionalFormatting sqref="F275">
    <cfRule type="duplicateValues" dxfId="0" priority="1"/>
  </conditionalFormatting>
  <conditionalFormatting sqref="F276">
    <cfRule type="duplicateValues" dxfId="0" priority="12"/>
  </conditionalFormatting>
  <conditionalFormatting sqref="C277">
    <cfRule type="duplicateValues" dxfId="1" priority="7"/>
    <cfRule type="duplicateValues" dxfId="1" priority="6"/>
    <cfRule type="duplicateValues" dxfId="1" priority="5"/>
    <cfRule type="duplicateValues" dxfId="1" priority="4"/>
    <cfRule type="duplicateValues" dxfId="1" priority="3"/>
  </conditionalFormatting>
  <conditionalFormatting sqref="D277">
    <cfRule type="duplicateValues" dxfId="1" priority="11"/>
    <cfRule type="duplicateValues" dxfId="1" priority="10"/>
    <cfRule type="duplicateValues" dxfId="1" priority="9"/>
    <cfRule type="duplicateValues" dxfId="1" priority="8"/>
  </conditionalFormatting>
  <conditionalFormatting sqref="F278">
    <cfRule type="duplicateValues" dxfId="0" priority="2"/>
  </conditionalFormatting>
  <conditionalFormatting sqref="C3:C4">
    <cfRule type="duplicateValues" dxfId="0" priority="103"/>
  </conditionalFormatting>
  <conditionalFormatting sqref="F3:F5">
    <cfRule type="duplicateValues" dxfId="0" priority="104"/>
  </conditionalFormatting>
  <conditionalFormatting sqref="F6:F203">
    <cfRule type="duplicateValues" dxfId="0" priority="105"/>
  </conditionalFormatting>
  <hyperlinks>
    <hyperlink ref="H2" r:id="rId1" display="yunpengc@isoftstone.com"/>
    <hyperlink ref="H27" r:id="rId2" display="sawangg@isoftstone.com"/>
    <hyperlink ref="H171" r:id="rId3" display="jiechendm@isoftstone.com"/>
    <hyperlink ref="H172" r:id="rId4" display="yanglijk@isoftstone.com"/>
    <hyperlink ref="H173" r:id="rId5" display="mqluo@isoftstone.com"/>
    <hyperlink ref="H174" r:id="rId6" display="qpmin@isoftstone.com"/>
    <hyperlink ref="H175" r:id="rId7" display="jjshiz@isoftstone.com"/>
    <hyperlink ref="H176" r:id="rId8" display="zhengzengc@isoftstone.com"/>
    <hyperlink ref="H177" r:id="rId9" display="xlsunq@isoftstone.com"/>
    <hyperlink ref="H181" r:id="rId10" display="kuohuc@isoftstone.com"/>
    <hyperlink ref="H182" r:id="rId9" display="xlsunq@isoftstone.com"/>
    <hyperlink ref="H183" r:id="rId9" display="xlsunq@isoftstone.com"/>
    <hyperlink ref="H184" r:id="rId9" display="xlsunq@isoftstone.com"/>
    <hyperlink ref="H185" r:id="rId11" display="sjzhengc@isoftstone.com"/>
    <hyperlink ref="H186" r:id="rId9" display="xlsunq@isoftstone.com"/>
    <hyperlink ref="H187" r:id="rId12" display="chaowucd@isoftstone.com"/>
    <hyperlink ref="H189" r:id="rId13" display="lnzhaoh@isoftstone.com"/>
    <hyperlink ref="H190" r:id="rId9" display="xlsunq@isoftstone.com"/>
    <hyperlink ref="H193" r:id="rId14" display="byjiangh@isoftstone.com"/>
    <hyperlink ref="H194" r:id="rId9" display="xlsunq@isoftstone.com"/>
    <hyperlink ref="H195" r:id="rId9" display="xlsunq@isoftstone.com"/>
    <hyperlink ref="H198" r:id="rId9" display="xlsunq@isoftstone.com"/>
    <hyperlink ref="H199" r:id="rId9" display="xlsunq@isoftstone.com"/>
    <hyperlink ref="H201" r:id="rId9" display="xlsunq@isoftstone.com"/>
    <hyperlink ref="H202" r:id="rId11" display="sjzhengc@isoftstone.com"/>
    <hyperlink ref="H203" r:id="rId9" display="xlsunq@isoftstone.com"/>
    <hyperlink ref="H204" r:id="rId15" display="hykongf@isoftstone.com"/>
    <hyperlink ref="H205" r:id="rId16" display="pudua@isoftstone.com"/>
    <hyperlink ref="H209" r:id="rId16" display="pudua@isoftstone.com"/>
    <hyperlink ref="H210" r:id="rId16" display="pudua@isoftstone.com"/>
    <hyperlink ref="H211" r:id="rId16" display="pudua@isoftstone.com"/>
    <hyperlink ref="H215" r:id="rId16" display="pudua@isoftstone.com"/>
    <hyperlink ref="H216" r:id="rId16" display="pudua@isoftstone.com"/>
    <hyperlink ref="H220" r:id="rId16" display="pudua@isoftstone.com"/>
    <hyperlink ref="H221" r:id="rId16" display="pudua@isoftstone.com"/>
    <hyperlink ref="H222" r:id="rId17" display="fangguo@isoftstone.com"/>
    <hyperlink ref="H217" r:id="rId17" display="fangguo@isoftstone.com"/>
    <hyperlink ref="H225" r:id="rId16" display="pudua@isoftstone.com"/>
    <hyperlink ref="H226" r:id="rId16" display="pudua@isoftstone.com"/>
    <hyperlink ref="H227" r:id="rId17" display="fangguo@isoftstone.com"/>
    <hyperlink ref="H231" r:id="rId16" display="pudua@isoftstone.com"/>
    <hyperlink ref="H232" r:id="rId16" display="pudua@isoftstone.com"/>
    <hyperlink ref="H233" r:id="rId17" display="fangguo@isoftstone.com"/>
    <hyperlink ref="H236" r:id="rId16" display="pudua@isoftstone.com"/>
    <hyperlink ref="H237" r:id="rId16" display="pudua@isoftstone.com"/>
    <hyperlink ref="H238" r:id="rId17" display="fangguo@isoftstone.com"/>
    <hyperlink ref="H241" r:id="rId16" display="pudua@isoftstone.com"/>
    <hyperlink ref="H242" r:id="rId16" display="pudua@isoftstone.com"/>
    <hyperlink ref="H243" r:id="rId17" display="fangguo@isoftstone.com"/>
    <hyperlink ref="H246" r:id="rId16" display="pudua@isoftstone.com"/>
    <hyperlink ref="H247" r:id="rId16" display="pudua@isoftstone.com"/>
    <hyperlink ref="H248" r:id="rId17" display="fangguo@isoftstone.com"/>
    <hyperlink ref="H251" r:id="rId16" display="pudua@isoftstone.com"/>
    <hyperlink ref="H252" r:id="rId16" display="pudua@isoftstone.com"/>
    <hyperlink ref="H253" r:id="rId17" display="fangguo@isoftstone.com"/>
    <hyperlink ref="H256" r:id="rId16" display="pudua@isoftstone.com"/>
    <hyperlink ref="H257" r:id="rId16" display="pudua@isoftstone.com"/>
    <hyperlink ref="H258" r:id="rId17" display="fangguo@isoftstone.com"/>
    <hyperlink ref="H262" r:id="rId16" display="pudua@isoftstone.com"/>
    <hyperlink ref="H263" r:id="rId16" display="pudua@isoftstone.com"/>
    <hyperlink ref="H264" r:id="rId17" display="fangguo@isoftstone.com"/>
    <hyperlink ref="H267" r:id="rId11" display="sjzhengc@isoftstone.com"/>
    <hyperlink ref="H269" r:id="rId18" display="fkzhangg@isoftstone.com"/>
    <hyperlink ref="H271" r:id="rId19" display="xxxucj@isoftstone.com"/>
    <hyperlink ref="H274" r:id="rId20" display="junhex@isoftstone.com"/>
    <hyperlink ref="H276" r:id="rId5" display="mqluo@isoftstone.com"/>
    <hyperlink ref="H277" r:id="rId15" display="hykongf@isoftstone.com"/>
    <hyperlink ref="H275" r:id="rId12" display="chaowucd@isoftstone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app-app</dc:creator>
  <cp:lastModifiedBy>亮太</cp:lastModifiedBy>
  <dcterms:created xsi:type="dcterms:W3CDTF">2023-06-26T09:27:41Z</dcterms:created>
  <dcterms:modified xsi:type="dcterms:W3CDTF">2023-06-26T09:29:49Z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518E1602C85E90528DE99864DBB9E1E3</vt:lpwstr>
  </property>
  <property fmtid="{D5CDD505-2E9C-101B-9397-08002B2CF9AE}" pid="3" name="KSOProductBuildVer">
    <vt:lpwstr>2052-5.1.1.7662</vt:lpwstr>
  </property>
</Properties>
</file>